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master\"/>
    </mc:Choice>
  </mc:AlternateContent>
  <bookViews>
    <workbookView xWindow="0" yWindow="0" windowWidth="23040" windowHeight="10776"/>
  </bookViews>
  <sheets>
    <sheet name="Master-Detail" sheetId="1" r:id="rId1"/>
    <sheet name="Setting" sheetId="2" r:id="rId2"/>
    <sheet name="use_guide" sheetId="3" r:id="rId3"/>
  </sheets>
  <definedNames>
    <definedName name="_xlnm._FilterDatabase" localSheetId="0" hidden="1">'Master-Detail'!$A$10:$ER$148</definedName>
    <definedName name="Holiday" localSheetId="0">Setting!$C$5:$C$104</definedName>
    <definedName name="Holiday">Setting!$C$5:$C$104</definedName>
  </definedNames>
  <calcPr calcId="152511"/>
</workbook>
</file>

<file path=xl/calcChain.xml><?xml version="1.0" encoding="utf-8"?>
<calcChain xmlns="http://schemas.openxmlformats.org/spreadsheetml/2006/main">
  <c r="B147" i="1" l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Q13" i="1"/>
  <c r="R13" i="1" s="1"/>
  <c r="O13" i="1"/>
  <c r="P13" i="1" s="1"/>
  <c r="B13" i="1"/>
  <c r="N13" i="1" s="1"/>
  <c r="Q11" i="1"/>
  <c r="R11" i="1" s="1"/>
  <c r="O11" i="1"/>
  <c r="P11" i="1" s="1"/>
  <c r="B11" i="1"/>
  <c r="N11" i="1" s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8" i="1"/>
  <c r="O8" i="1"/>
  <c r="N8" i="1"/>
  <c r="L8" i="1"/>
  <c r="K8" i="1"/>
  <c r="J8" i="1"/>
  <c r="I8" i="1"/>
  <c r="M3" i="1"/>
  <c r="L3" i="1"/>
  <c r="K3" i="1"/>
  <c r="J3" i="1"/>
  <c r="I3" i="1"/>
  <c r="H3" i="1"/>
  <c r="EP2" i="1"/>
</calcChain>
</file>

<file path=xl/comments1.xml><?xml version="1.0" encoding="utf-8"?>
<comments xmlns="http://schemas.openxmlformats.org/spreadsheetml/2006/main">
  <authors>
    <author/>
  </authors>
  <commentList>
    <comment ref="S9" authorId="0" shapeId="0">
      <text>
        <r>
          <rPr>
            <sz val="11"/>
            <color rgb="FF000000"/>
            <rFont val="MS PGothic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<sst xmlns="http://schemas.openxmlformats.org/spreadsheetml/2006/main" count="93" uniqueCount="77">
  <si>
    <t>DỰ ÁN TEAM</t>
  </si>
  <si>
    <t>Update:</t>
  </si>
  <si>
    <t>8/7/2015</t>
  </si>
  <si>
    <t>Creator:</t>
  </si>
  <si>
    <t>XuanDT</t>
  </si>
  <si>
    <t>Total</t>
  </si>
  <si>
    <t>Done
○</t>
  </si>
  <si>
    <t>In progress
△,▲,★</t>
  </si>
  <si>
    <t>Not start
◇</t>
  </si>
  <si>
    <t>Start Over
▲</t>
  </si>
  <si>
    <t>Finish Over
★</t>
  </si>
  <si>
    <t>Holidays</t>
  </si>
  <si>
    <t>○</t>
  </si>
  <si>
    <t>No.</t>
  </si>
  <si>
    <t>Day</t>
  </si>
  <si>
    <t>Note</t>
  </si>
  <si>
    <t>Nghỉ tết</t>
  </si>
  <si>
    <t>Plan</t>
  </si>
  <si>
    <t>cong viec da hoan thanh 100%</t>
  </si>
  <si>
    <t>Actual</t>
  </si>
  <si>
    <t>★</t>
  </si>
  <si>
    <t>cong viec da bi over deadline</t>
  </si>
  <si>
    <t>△</t>
  </si>
  <si>
    <t>Cong viec dang thuc hien (dung nhu plan)</t>
  </si>
  <si>
    <t>◇</t>
  </si>
  <si>
    <t>Current Date</t>
  </si>
  <si>
    <t>cong viec chua start</t>
  </si>
  <si>
    <t>0-99%</t>
  </si>
  <si>
    <t>100%</t>
  </si>
  <si>
    <t>Saturday</t>
  </si>
  <si>
    <t>Not yet</t>
  </si>
  <si>
    <t>Open</t>
  </si>
  <si>
    <t>Sunday, Holiday</t>
  </si>
  <si>
    <t>finish over</t>
  </si>
  <si>
    <t>Done</t>
  </si>
  <si>
    <t>▲</t>
  </si>
  <si>
    <t>start over</t>
  </si>
  <si>
    <t>Summary Information</t>
  </si>
  <si>
    <t>No</t>
  </si>
  <si>
    <t>Lv</t>
  </si>
  <si>
    <t>Category</t>
  </si>
  <si>
    <t>Screen</t>
  </si>
  <si>
    <t>Working</t>
  </si>
  <si>
    <t>Note/Link</t>
  </si>
  <si>
    <t>PG</t>
  </si>
  <si>
    <t>Progress</t>
  </si>
  <si>
    <t>Cost Plan</t>
  </si>
  <si>
    <t>Cost Actual</t>
  </si>
  <si>
    <t>Start</t>
  </si>
  <si>
    <t>Finish</t>
  </si>
  <si>
    <t>Hours</t>
  </si>
  <si>
    <t>Days</t>
  </si>
  <si>
    <t>Logo</t>
  </si>
  <si>
    <t>Logo cho màn hình web thương hiệu (300x400 100x50 px)</t>
  </si>
  <si>
    <t>Logo cho màn hình quản lý</t>
  </si>
  <si>
    <t>6 ảnh ở form đăng ký khách hàng</t>
  </si>
  <si>
    <t>Tin tức</t>
  </si>
  <si>
    <t>Bài giới thiệu</t>
  </si>
  <si>
    <t>Liên hệ</t>
  </si>
  <si>
    <t>Giới thiệu dịch vụ</t>
  </si>
  <si>
    <t>Gói dịch vụ</t>
  </si>
  <si>
    <t>Yêu cầu giao nhận</t>
  </si>
  <si>
    <t>Bảng giá</t>
  </si>
  <si>
    <t>1 bài về tin tức</t>
  </si>
  <si>
    <t>1 bài về tuyển dụng</t>
  </si>
  <si>
    <t>Chính sách sử dụng</t>
  </si>
  <si>
    <t>Hướng dẫn sử dụng</t>
  </si>
  <si>
    <t>Email</t>
  </si>
  <si>
    <t>1 email template về đăng ký tài khoản thành công</t>
  </si>
  <si>
    <t>1 email về lấy lại mật khẩu thành công</t>
  </si>
  <si>
    <t>Ngân hàng</t>
  </si>
  <si>
    <t>Danh sách các ngân hàng để khách hàng chọn
Tên ngân hàng - Mã ngân hàng
Ngân hàng công thương Việt Nam - VietcomBank</t>
  </si>
  <si>
    <t>Tính cước</t>
  </si>
  <si>
    <t>Công thức tính quy đổi</t>
  </si>
  <si>
    <t>Cần gấp</t>
  </si>
  <si>
    <t>Công thức tính cước phí</t>
  </si>
  <si>
    <t>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</si>
</sst>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yyyy&quot;年&quot;"/>
    <numFmt numFmtId="166" formatCode="d"/>
    <numFmt numFmtId="167" formatCode="aaa"/>
    <numFmt numFmtId="168" formatCode="0\%"/>
    <numFmt numFmtId="169" formatCode="0_);[Red]\(0\)"/>
  </numFmts>
  <fonts count="12" x14ac:knownFonts="1">
    <font>
      <sz val="11"/>
      <color rgb="FF000000"/>
      <name val="MS PGothic"/>
    </font>
    <font>
      <sz val="9"/>
      <name val="Tahoma"/>
    </font>
    <font>
      <sz val="10"/>
      <name val="MS PGothic"/>
    </font>
    <font>
      <b/>
      <sz val="9"/>
      <color rgb="FF0066CC"/>
      <name val="Tahoma"/>
    </font>
    <font>
      <b/>
      <sz val="9"/>
      <name val="Tahoma"/>
    </font>
    <font>
      <sz val="11"/>
      <name val="MS PGothic"/>
    </font>
    <font>
      <sz val="11"/>
      <name val="MS PGothic"/>
    </font>
    <font>
      <b/>
      <sz val="10"/>
      <name val="MS PGothic"/>
    </font>
    <font>
      <sz val="8"/>
      <name val="MS PGothic"/>
    </font>
    <font>
      <b/>
      <sz val="8"/>
      <color rgb="FFFFFFFF"/>
      <name val="MS PGothic"/>
    </font>
    <font>
      <b/>
      <sz val="11"/>
      <color rgb="FFFF0000"/>
      <name val="MS PGothic"/>
    </font>
    <font>
      <u/>
      <sz val="11"/>
      <color rgb="FF0000FF"/>
      <name val="MS PGothic"/>
    </font>
  </fonts>
  <fills count="19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FBD4B4"/>
        <bgColor rgb="FFFBD4B4"/>
      </patternFill>
    </fill>
    <fill>
      <patternFill patternType="solid">
        <fgColor rgb="FFFF8585"/>
        <bgColor rgb="FFFF8585"/>
      </patternFill>
    </fill>
    <fill>
      <patternFill patternType="solid">
        <fgColor rgb="FF808080"/>
        <bgColor rgb="FF808080"/>
      </patternFill>
    </fill>
    <fill>
      <patternFill patternType="solid">
        <fgColor rgb="FFC2D69B"/>
        <bgColor rgb="FFC2D69B"/>
      </patternFill>
    </fill>
    <fill>
      <patternFill patternType="solid">
        <fgColor rgb="FF4BACC6"/>
        <bgColor rgb="FF4BACC6"/>
      </patternFill>
    </fill>
    <fill>
      <patternFill patternType="solid">
        <fgColor rgb="FFFF8080"/>
        <bgColor rgb="FFFF8080"/>
      </patternFill>
    </fill>
    <fill>
      <patternFill patternType="solid">
        <fgColor rgb="FFFFFF66"/>
        <bgColor rgb="FFFFFF66"/>
      </patternFill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4" fontId="8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8" fillId="12" borderId="3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8" fillId="13" borderId="3" xfId="0" applyFont="1" applyFill="1" applyBorder="1" applyAlignment="1">
      <alignment vertical="center"/>
    </xf>
    <xf numFmtId="9" fontId="8" fillId="0" borderId="0" xfId="0" applyNumberFormat="1" applyFont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8" fillId="14" borderId="3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8" fillId="12" borderId="3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" fillId="0" borderId="17" xfId="0" applyFont="1" applyBorder="1" applyAlignment="1">
      <alignment horizontal="right" vertical="center"/>
    </xf>
    <xf numFmtId="14" fontId="1" fillId="0" borderId="0" xfId="0" applyNumberFormat="1" applyFont="1" applyAlignment="1">
      <alignment vertical="center"/>
    </xf>
    <xf numFmtId="14" fontId="4" fillId="3" borderId="3" xfId="0" applyNumberFormat="1" applyFont="1" applyFill="1" applyBorder="1" applyAlignment="1">
      <alignment horizontal="center" vertical="center"/>
    </xf>
    <xf numFmtId="165" fontId="1" fillId="16" borderId="20" xfId="0" applyNumberFormat="1" applyFont="1" applyFill="1" applyBorder="1" applyAlignment="1">
      <alignment vertical="center"/>
    </xf>
    <xf numFmtId="165" fontId="4" fillId="16" borderId="21" xfId="0" applyNumberFormat="1" applyFont="1" applyFill="1" applyBorder="1" applyAlignment="1">
      <alignment horizontal="right" vertical="center"/>
    </xf>
    <xf numFmtId="0" fontId="1" fillId="14" borderId="2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6" borderId="3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17" borderId="33" xfId="0" applyFont="1" applyFill="1" applyBorder="1" applyAlignment="1">
      <alignment horizontal="center" vertical="center"/>
    </xf>
    <xf numFmtId="0" fontId="1" fillId="17" borderId="33" xfId="0" applyFont="1" applyFill="1" applyBorder="1" applyAlignment="1">
      <alignment horizontal="center" vertical="center" wrapText="1"/>
    </xf>
    <xf numFmtId="0" fontId="1" fillId="17" borderId="34" xfId="0" applyFont="1" applyFill="1" applyBorder="1" applyAlignment="1">
      <alignment horizontal="center" vertical="center"/>
    </xf>
    <xf numFmtId="0" fontId="1" fillId="17" borderId="35" xfId="0" applyFont="1" applyFill="1" applyBorder="1" applyAlignment="1">
      <alignment horizontal="center" vertical="center"/>
    </xf>
    <xf numFmtId="0" fontId="1" fillId="17" borderId="36" xfId="0" applyFont="1" applyFill="1" applyBorder="1" applyAlignment="1">
      <alignment horizontal="center" vertical="center"/>
    </xf>
    <xf numFmtId="0" fontId="1" fillId="17" borderId="37" xfId="0" applyFont="1" applyFill="1" applyBorder="1" applyAlignment="1">
      <alignment horizontal="center" vertical="center"/>
    </xf>
    <xf numFmtId="0" fontId="1" fillId="17" borderId="38" xfId="0" applyFont="1" applyFill="1" applyBorder="1" applyAlignment="1">
      <alignment horizontal="center" vertical="center"/>
    </xf>
    <xf numFmtId="0" fontId="1" fillId="17" borderId="39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167" fontId="1" fillId="16" borderId="41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 wrapText="1"/>
    </xf>
    <xf numFmtId="49" fontId="1" fillId="0" borderId="42" xfId="0" applyNumberFormat="1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/>
    </xf>
    <xf numFmtId="168" fontId="1" fillId="0" borderId="43" xfId="0" applyNumberFormat="1" applyFont="1" applyBorder="1" applyAlignment="1">
      <alignment horizontal="right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right" vertical="center"/>
    </xf>
    <xf numFmtId="0" fontId="1" fillId="0" borderId="44" xfId="0" applyFont="1" applyBorder="1" applyAlignment="1">
      <alignment horizontal="right" vertical="center"/>
    </xf>
    <xf numFmtId="169" fontId="1" fillId="11" borderId="2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center" vertical="center" wrapText="1"/>
    </xf>
    <xf numFmtId="14" fontId="1" fillId="0" borderId="45" xfId="0" applyNumberFormat="1" applyFont="1" applyBorder="1" applyAlignment="1">
      <alignment horizontal="center" vertical="center"/>
    </xf>
    <xf numFmtId="168" fontId="1" fillId="0" borderId="46" xfId="0" applyNumberFormat="1" applyFont="1" applyBorder="1" applyAlignment="1">
      <alignment horizontal="right" vertical="center"/>
    </xf>
    <xf numFmtId="0" fontId="1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right" vertical="center"/>
    </xf>
    <xf numFmtId="0" fontId="1" fillId="0" borderId="47" xfId="0" applyFont="1" applyBorder="1" applyAlignment="1">
      <alignment horizontal="right" vertical="center"/>
    </xf>
    <xf numFmtId="169" fontId="1" fillId="11" borderId="41" xfId="0" applyNumberFormat="1" applyFont="1" applyFill="1" applyBorder="1" applyAlignment="1">
      <alignment horizontal="center" vertical="center"/>
    </xf>
    <xf numFmtId="0" fontId="11" fillId="0" borderId="42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49" fontId="1" fillId="18" borderId="24" xfId="0" applyNumberFormat="1" applyFont="1" applyFill="1" applyBorder="1" applyAlignment="1">
      <alignment horizontal="left" vertical="center" wrapText="1"/>
    </xf>
    <xf numFmtId="0" fontId="1" fillId="18" borderId="24" xfId="0" applyFont="1" applyFill="1" applyBorder="1" applyAlignment="1">
      <alignment horizontal="left" vertical="center" wrapText="1"/>
    </xf>
    <xf numFmtId="49" fontId="1" fillId="18" borderId="33" xfId="0" applyNumberFormat="1" applyFont="1" applyFill="1" applyBorder="1" applyAlignment="1">
      <alignment horizontal="left" vertical="center" wrapText="1"/>
    </xf>
    <xf numFmtId="0" fontId="1" fillId="18" borderId="33" xfId="0" applyFont="1" applyFill="1" applyBorder="1" applyAlignment="1">
      <alignment horizontal="left" vertical="center" wrapText="1"/>
    </xf>
    <xf numFmtId="169" fontId="1" fillId="11" borderId="48" xfId="0" applyNumberFormat="1" applyFont="1" applyFill="1" applyBorder="1" applyAlignment="1">
      <alignment horizontal="center" vertical="center"/>
    </xf>
    <xf numFmtId="169" fontId="1" fillId="11" borderId="3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6" fillId="0" borderId="22" xfId="0" applyFont="1" applyBorder="1" applyAlignment="1">
      <alignment vertical="center"/>
    </xf>
    <xf numFmtId="0" fontId="1" fillId="17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4" fontId="4" fillId="0" borderId="2" xfId="0" applyNumberFormat="1" applyFont="1" applyBorder="1" applyAlignment="1">
      <alignment horizontal="left" vertical="center"/>
    </xf>
    <xf numFmtId="0" fontId="1" fillId="17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5" fillId="8" borderId="4" xfId="0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5" fillId="11" borderId="4" xfId="0" applyFont="1" applyFill="1" applyBorder="1" applyAlignment="1">
      <alignment horizontal="right" vertical="center"/>
    </xf>
  </cellXfs>
  <cellStyles count="1">
    <cellStyle name="Normal" xfId="0" builtinId="0"/>
  </cellStyles>
  <dxfs count="2543"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7D"/>
          <bgColor rgb="FFFFFF7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8585"/>
          <bgColor rgb="FFFF858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4BACC6"/>
          <bgColor rgb="FF4BACC6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2D69B"/>
          <bgColor rgb="FFC2D69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alignment wrapText="0" shrinkToFit="0"/>
      <border>
        <left/>
        <right/>
        <top/>
        <bottom/>
      </border>
    </dxf>
    <dxf>
      <font>
        <b/>
        <color rgb="FFFFFFFF"/>
      </font>
      <fill>
        <patternFill patternType="solid">
          <fgColor rgb="FFC0504D"/>
          <bgColor rgb="FFC0504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FFFF"/>
          <bgColor rgb="FFCCFFFF"/>
        </patternFill>
      </fill>
      <alignment wrapText="0" shrinkToFit="0"/>
      <border>
        <left/>
        <right/>
        <top style="thin">
          <color rgb="FF000000"/>
        </top>
        <bottom style="hair">
          <color rgb="FF000000"/>
        </bottom>
      </border>
    </dxf>
    <dxf>
      <fill>
        <patternFill patternType="solid">
          <fgColor rgb="FFCCFFFF"/>
          <bgColor rgb="FFCCFFFF"/>
        </patternFill>
      </fill>
      <alignment wrapText="0" shrinkToFit="0"/>
      <border>
        <left style="hair">
          <color rgb="FF000000"/>
        </left>
        <right/>
        <top style="thin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1158240</xdr:colOff>
      <xdr:row>43</xdr:row>
      <xdr:rowOff>91440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37</xdr:row>
      <xdr:rowOff>47625</xdr:rowOff>
    </xdr:from>
    <xdr:to>
      <xdr:col>13</xdr:col>
      <xdr:colOff>342900</xdr:colOff>
      <xdr:row>52</xdr:row>
      <xdr:rowOff>85725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57500" cy="26098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</xdr:row>
      <xdr:rowOff>19050</xdr:rowOff>
    </xdr:from>
    <xdr:to>
      <xdr:col>18</xdr:col>
      <xdr:colOff>161925</xdr:colOff>
      <xdr:row>35</xdr:row>
      <xdr:rowOff>95250</xdr:rowOff>
    </xdr:to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334750" cy="5219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000"/>
  <sheetViews>
    <sheetView showGridLines="0" tabSelected="1" workbookViewId="0">
      <pane xSplit="14" ySplit="10" topLeftCell="O29" activePane="bottomRight" state="frozen"/>
      <selection pane="topRight" activeCell="O1" sqref="O1"/>
      <selection pane="bottomLeft" activeCell="A11" sqref="A11"/>
      <selection pane="bottomRight" activeCell="E16" sqref="E16"/>
    </sheetView>
  </sheetViews>
  <sheetFormatPr defaultColWidth="12.6640625" defaultRowHeight="15" customHeight="1" x14ac:dyDescent="0.2"/>
  <cols>
    <col min="1" max="1" width="1.33203125" customWidth="1"/>
    <col min="2" max="2" width="4.109375" customWidth="1"/>
    <col min="3" max="3" width="3.21875" customWidth="1"/>
    <col min="4" max="4" width="17.33203125" customWidth="1"/>
    <col min="5" max="5" width="40.33203125" customWidth="1"/>
    <col min="6" max="6" width="17" customWidth="1"/>
    <col min="7" max="7" width="10.88671875" customWidth="1"/>
    <col min="8" max="8" width="18.21875" customWidth="1"/>
    <col min="9" max="9" width="10.6640625" customWidth="1"/>
    <col min="10" max="10" width="10.88671875" customWidth="1"/>
    <col min="11" max="11" width="9.44140625" customWidth="1"/>
    <col min="12" max="12" width="10.21875" customWidth="1"/>
    <col min="13" max="13" width="11.109375" customWidth="1"/>
    <col min="14" max="14" width="11.6640625" customWidth="1"/>
    <col min="15" max="18" width="4.33203125" customWidth="1"/>
    <col min="19" max="145" width="9.33203125" customWidth="1"/>
    <col min="146" max="146" width="7.88671875" customWidth="1"/>
    <col min="147" max="148" width="6.88671875" customWidth="1"/>
    <col min="149" max="149" width="1.109375" customWidth="1"/>
    <col min="150" max="156" width="2.88671875" customWidth="1"/>
  </cols>
  <sheetData>
    <row r="1" spans="1:156" ht="23.25" customHeight="1" x14ac:dyDescent="0.2">
      <c r="A1" s="1"/>
      <c r="B1" s="3" t="s">
        <v>0</v>
      </c>
      <c r="C1" s="1"/>
      <c r="D1" s="1"/>
      <c r="E1" s="1"/>
      <c r="F1" s="1"/>
      <c r="G1" s="1"/>
      <c r="H1" s="4" t="s">
        <v>1</v>
      </c>
      <c r="I1" s="125" t="s">
        <v>2</v>
      </c>
      <c r="J1" s="120"/>
      <c r="K1" s="6"/>
      <c r="L1" s="7" t="s">
        <v>3</v>
      </c>
      <c r="M1" s="8" t="s">
        <v>4</v>
      </c>
      <c r="N1" s="114"/>
      <c r="O1" s="115"/>
      <c r="P1" s="9"/>
      <c r="Q1" s="10"/>
      <c r="R1" s="10"/>
      <c r="S1" s="10"/>
      <c r="T1" s="10"/>
      <c r="U1" s="1"/>
      <c r="V1" s="1"/>
      <c r="W1" s="1"/>
      <c r="X1" s="1"/>
      <c r="Y1" s="10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0"/>
      <c r="DW1" s="1"/>
      <c r="DX1" s="1"/>
      <c r="DY1" s="1"/>
      <c r="DZ1" s="1"/>
      <c r="EA1" s="10"/>
      <c r="EB1" s="10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</row>
    <row r="2" spans="1:156" ht="24" customHeight="1" x14ac:dyDescent="0.2">
      <c r="A2" s="1"/>
      <c r="B2" s="11"/>
      <c r="C2" s="11"/>
      <c r="D2" s="11"/>
      <c r="E2" s="11"/>
      <c r="F2" s="1"/>
      <c r="G2" s="1"/>
      <c r="H2" s="12" t="s">
        <v>5</v>
      </c>
      <c r="I2" s="13" t="s">
        <v>6</v>
      </c>
      <c r="J2" s="13" t="s">
        <v>7</v>
      </c>
      <c r="K2" s="14" t="s">
        <v>8</v>
      </c>
      <c r="L2" s="15" t="s">
        <v>9</v>
      </c>
      <c r="M2" s="15" t="s">
        <v>10</v>
      </c>
      <c r="N2" s="10"/>
      <c r="O2" s="10"/>
      <c r="P2" s="10"/>
      <c r="Q2" s="10"/>
      <c r="R2" s="10"/>
      <c r="S2" s="1"/>
      <c r="T2" s="4"/>
      <c r="U2" s="1"/>
      <c r="V2" s="1"/>
      <c r="W2" s="1"/>
      <c r="X2" s="1"/>
      <c r="Y2" s="1"/>
      <c r="Z2" s="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4"/>
      <c r="DW2" s="1"/>
      <c r="DX2" s="1"/>
      <c r="DY2" s="1"/>
      <c r="DZ2" s="1"/>
      <c r="EA2" s="1"/>
      <c r="EB2" s="4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0" t="str">
        <f ca="1">"Date："&amp;TEXT(TODAY()," mm/dd/yyyy")</f>
        <v>Date： 02/07/2018</v>
      </c>
      <c r="EQ2" s="1"/>
      <c r="ER2" s="1"/>
      <c r="ES2" s="1"/>
      <c r="ET2" s="1"/>
      <c r="EU2" s="1"/>
      <c r="EV2" s="1"/>
      <c r="EW2" s="1"/>
      <c r="EX2" s="1"/>
      <c r="EY2" s="1"/>
      <c r="EZ2" s="1"/>
    </row>
    <row r="3" spans="1:156" ht="24" customHeight="1" x14ac:dyDescent="0.2">
      <c r="A3" s="1"/>
      <c r="B3" s="1"/>
      <c r="C3" s="1"/>
      <c r="D3" s="1"/>
      <c r="E3" s="1"/>
      <c r="F3" s="1"/>
      <c r="G3" s="1"/>
      <c r="H3" s="29">
        <f>COUNTIF(N15:N148,"=△") + COUNTIF(N15:N148,"=○") +COUNTIF(N15:N148,"=★") + COUNTIF(N15:N148,"=◇")+ COUNTIF(N15:N148,"=▲")</f>
        <v>0</v>
      </c>
      <c r="I3" s="29">
        <f>COUNTIF(N15:N148,"=○")</f>
        <v>0</v>
      </c>
      <c r="J3" s="29">
        <f>COUNTIF(N15:N148,"=△") + COUNTIF(N15:N148,"=▲")  +  COUNTIF(N15:N148,"=★")</f>
        <v>0</v>
      </c>
      <c r="K3" s="29">
        <f>COUNTIF(N15:N148,"=◇")</f>
        <v>0</v>
      </c>
      <c r="L3" s="29">
        <f>COUNTIF(N15:N148,"=▲")</f>
        <v>0</v>
      </c>
      <c r="M3" s="29">
        <f>COUNTIF(N15:N148,"=★")</f>
        <v>0</v>
      </c>
      <c r="N3" s="10"/>
      <c r="O3" s="10"/>
      <c r="P3" s="10"/>
      <c r="Q3" s="10"/>
      <c r="R3" s="10"/>
      <c r="S3" s="1"/>
      <c r="T3" s="4"/>
      <c r="U3" s="1"/>
      <c r="V3" s="1"/>
      <c r="W3" s="1"/>
      <c r="X3" s="1"/>
      <c r="Y3" s="1"/>
      <c r="Z3" s="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4"/>
      <c r="DW3" s="1"/>
      <c r="DX3" s="1"/>
      <c r="DY3" s="1"/>
      <c r="DZ3" s="1"/>
      <c r="EA3" s="1"/>
      <c r="EB3" s="4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4"/>
      <c r="ES3" s="1"/>
      <c r="ET3" s="1"/>
      <c r="EU3" s="1"/>
      <c r="EV3" s="1"/>
      <c r="EW3" s="1"/>
      <c r="EX3" s="1"/>
      <c r="EY3" s="1"/>
      <c r="EZ3" s="1"/>
    </row>
    <row r="4" spans="1:156" ht="5.25" customHeight="1" x14ac:dyDescent="0.2">
      <c r="A4" s="1"/>
      <c r="B4" s="34"/>
      <c r="C4" s="34"/>
      <c r="D4" s="34"/>
      <c r="E4" s="34"/>
      <c r="F4" s="36"/>
      <c r="G4" s="36"/>
      <c r="H4" s="36"/>
      <c r="I4" s="36"/>
      <c r="J4" s="36"/>
      <c r="K4" s="36"/>
      <c r="L4" s="36"/>
      <c r="M4" s="36"/>
      <c r="N4" s="36"/>
      <c r="O4" s="36"/>
      <c r="P4" s="38"/>
      <c r="Q4" s="41"/>
      <c r="R4" s="41"/>
      <c r="S4" s="41"/>
      <c r="T4" s="41"/>
      <c r="U4" s="36"/>
      <c r="V4" s="36"/>
      <c r="W4" s="36"/>
      <c r="X4" s="36"/>
      <c r="Y4" s="41"/>
      <c r="Z4" s="41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41"/>
      <c r="DW4" s="36"/>
      <c r="DX4" s="36"/>
      <c r="DY4" s="36"/>
      <c r="DZ4" s="36"/>
      <c r="EA4" s="41"/>
      <c r="EB4" s="41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1"/>
      <c r="ER4" s="4"/>
      <c r="ES4" s="1"/>
      <c r="ET4" s="1"/>
      <c r="EU4" s="1"/>
      <c r="EV4" s="1"/>
      <c r="EW4" s="1"/>
      <c r="EX4" s="1"/>
      <c r="EY4" s="1"/>
      <c r="EZ4" s="1"/>
    </row>
    <row r="5" spans="1:156" ht="3.75" customHeight="1" x14ac:dyDescent="0.2">
      <c r="A5" s="1"/>
      <c r="B5" s="11"/>
      <c r="C5" s="11"/>
      <c r="D5" s="11"/>
      <c r="E5" s="11"/>
      <c r="F5" s="1"/>
      <c r="G5" s="1"/>
      <c r="H5" s="44"/>
      <c r="I5" s="44"/>
      <c r="J5" s="44"/>
      <c r="K5" s="44"/>
      <c r="L5" s="44"/>
      <c r="M5" s="44"/>
      <c r="N5" s="44"/>
      <c r="O5" s="44"/>
      <c r="P5" s="9"/>
      <c r="Q5" s="53"/>
      <c r="R5" s="53"/>
      <c r="S5" s="53"/>
      <c r="T5" s="53"/>
      <c r="U5" s="1"/>
      <c r="V5" s="1"/>
      <c r="W5" s="1"/>
      <c r="X5" s="1"/>
      <c r="Y5" s="53"/>
      <c r="Z5" s="5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53"/>
      <c r="DW5" s="1"/>
      <c r="DX5" s="1"/>
      <c r="DY5" s="1"/>
      <c r="DZ5" s="1"/>
      <c r="EA5" s="53"/>
      <c r="EB5" s="53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54"/>
      <c r="EQ5" s="1"/>
      <c r="ER5" s="1"/>
      <c r="ES5" s="1"/>
      <c r="ET5" s="1"/>
      <c r="EU5" s="1"/>
      <c r="EV5" s="1"/>
      <c r="EW5" s="1"/>
      <c r="EX5" s="1"/>
      <c r="EY5" s="1"/>
      <c r="EZ5" s="1"/>
    </row>
    <row r="6" spans="1:156" ht="3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"/>
      <c r="V6" s="1"/>
      <c r="W6" s="1"/>
      <c r="X6" s="1"/>
      <c r="Y6" s="9"/>
      <c r="Z6" s="9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9"/>
      <c r="DW6" s="1"/>
      <c r="DX6" s="1"/>
      <c r="DY6" s="1"/>
      <c r="DZ6" s="1"/>
      <c r="EA6" s="9"/>
      <c r="EB6" s="9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54"/>
      <c r="EQ6" s="1"/>
      <c r="ER6" s="1"/>
      <c r="ES6" s="1"/>
      <c r="ET6" s="1"/>
      <c r="EU6" s="1"/>
      <c r="EV6" s="1"/>
      <c r="EW6" s="1"/>
      <c r="EX6" s="1"/>
      <c r="EY6" s="1"/>
      <c r="EZ6" s="1"/>
    </row>
    <row r="7" spans="1:156" ht="18.75" customHeight="1" x14ac:dyDescent="0.2">
      <c r="A7" s="9"/>
      <c r="B7" s="116"/>
      <c r="C7" s="117"/>
      <c r="D7" s="117"/>
      <c r="E7" s="117"/>
      <c r="F7" s="117"/>
      <c r="G7" s="117"/>
      <c r="H7" s="118"/>
      <c r="I7" s="122" t="s">
        <v>37</v>
      </c>
      <c r="J7" s="123"/>
      <c r="K7" s="123"/>
      <c r="L7" s="124"/>
      <c r="M7" s="9"/>
      <c r="N7" s="9"/>
      <c r="O7" s="9"/>
      <c r="P7" s="9"/>
      <c r="Q7" s="9"/>
      <c r="R7" s="9"/>
      <c r="S7" s="1"/>
      <c r="T7" s="1"/>
      <c r="U7" s="1"/>
      <c r="V7" s="1"/>
      <c r="W7" s="54"/>
      <c r="X7" s="1"/>
      <c r="Y7" s="1"/>
      <c r="Z7" s="1"/>
      <c r="AA7" s="1"/>
      <c r="AB7" s="1"/>
      <c r="AC7" s="54"/>
      <c r="AD7" s="1"/>
      <c r="AE7" s="1"/>
      <c r="AF7" s="5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54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54"/>
      <c r="DZ7" s="1"/>
      <c r="EA7" s="1"/>
      <c r="EB7" s="1"/>
      <c r="EC7" s="1"/>
      <c r="ED7" s="1"/>
      <c r="EE7" s="54"/>
      <c r="EF7" s="1"/>
      <c r="EG7" s="1"/>
      <c r="EH7" s="54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</row>
    <row r="8" spans="1:156" ht="18.75" customHeight="1" x14ac:dyDescent="0.2">
      <c r="A8" s="9"/>
      <c r="B8" s="119"/>
      <c r="C8" s="120"/>
      <c r="D8" s="120"/>
      <c r="E8" s="120"/>
      <c r="F8" s="120"/>
      <c r="G8" s="120"/>
      <c r="H8" s="121"/>
      <c r="I8" s="55">
        <f>MIN(I15:I148)</f>
        <v>0</v>
      </c>
      <c r="J8" s="55">
        <f>MAX(J15:J148)</f>
        <v>0</v>
      </c>
      <c r="K8" s="55" t="str">
        <f>IF(MIN(K15:K148)=DATE(1900,1,0),"",MIN(K15:K148))</f>
        <v/>
      </c>
      <c r="L8" s="55" t="str">
        <f>IF(MAX(L15:L148)=DATE(1900,1,0),"",MAX(L15:L148))</f>
        <v/>
      </c>
      <c r="M8" s="56"/>
      <c r="N8" s="57" t="str">
        <f>TEXT(DV9,"yyyy")</f>
        <v>2015</v>
      </c>
      <c r="O8" s="110">
        <f>SUM(P15:P148)</f>
        <v>0</v>
      </c>
      <c r="P8" s="111"/>
      <c r="Q8" s="110">
        <f>SUM(R15:R148)</f>
        <v>0</v>
      </c>
      <c r="R8" s="111"/>
      <c r="S8" s="58">
        <v>6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9" t="s">
        <v>15</v>
      </c>
      <c r="EQ8" s="1"/>
      <c r="ER8" s="1"/>
      <c r="ES8" s="1"/>
      <c r="ET8" s="1"/>
      <c r="EU8" s="1"/>
      <c r="EV8" s="1"/>
      <c r="EW8" s="1"/>
      <c r="EX8" s="1"/>
      <c r="EY8" s="1"/>
      <c r="EZ8" s="1"/>
    </row>
    <row r="9" spans="1:156" ht="18.75" customHeight="1" x14ac:dyDescent="0.2">
      <c r="A9" s="1"/>
      <c r="B9" s="60" t="s">
        <v>38</v>
      </c>
      <c r="C9" s="61" t="s">
        <v>39</v>
      </c>
      <c r="D9" s="61" t="s">
        <v>40</v>
      </c>
      <c r="E9" s="61" t="s">
        <v>41</v>
      </c>
      <c r="F9" s="62" t="s">
        <v>42</v>
      </c>
      <c r="G9" s="60" t="s">
        <v>43</v>
      </c>
      <c r="H9" s="63" t="s">
        <v>44</v>
      </c>
      <c r="I9" s="126" t="s">
        <v>17</v>
      </c>
      <c r="J9" s="127"/>
      <c r="K9" s="126" t="s">
        <v>19</v>
      </c>
      <c r="L9" s="127"/>
      <c r="M9" s="64" t="s">
        <v>45</v>
      </c>
      <c r="N9" s="65"/>
      <c r="O9" s="112" t="s">
        <v>46</v>
      </c>
      <c r="P9" s="113"/>
      <c r="Q9" s="112" t="s">
        <v>47</v>
      </c>
      <c r="R9" s="113"/>
      <c r="S9" s="66">
        <v>42182</v>
      </c>
      <c r="T9" s="66">
        <v>42183</v>
      </c>
      <c r="U9" s="66">
        <v>42184</v>
      </c>
      <c r="V9" s="66">
        <v>42185</v>
      </c>
      <c r="W9" s="66">
        <v>42186</v>
      </c>
      <c r="X9" s="66">
        <v>42187</v>
      </c>
      <c r="Y9" s="66">
        <v>42188</v>
      </c>
      <c r="Z9" s="66">
        <v>42189</v>
      </c>
      <c r="AA9" s="66">
        <v>42190</v>
      </c>
      <c r="AB9" s="66">
        <v>42191</v>
      </c>
      <c r="AC9" s="66">
        <v>42192</v>
      </c>
      <c r="AD9" s="66">
        <v>42193</v>
      </c>
      <c r="AE9" s="66">
        <v>42194</v>
      </c>
      <c r="AF9" s="66">
        <v>42195</v>
      </c>
      <c r="AG9" s="66">
        <v>42196</v>
      </c>
      <c r="AH9" s="66">
        <v>42197</v>
      </c>
      <c r="AI9" s="66">
        <v>42198</v>
      </c>
      <c r="AJ9" s="66">
        <v>42199</v>
      </c>
      <c r="AK9" s="66">
        <v>42200</v>
      </c>
      <c r="AL9" s="66">
        <v>42201</v>
      </c>
      <c r="AM9" s="66">
        <v>42202</v>
      </c>
      <c r="AN9" s="66">
        <v>42203</v>
      </c>
      <c r="AO9" s="66">
        <v>42204</v>
      </c>
      <c r="AP9" s="66">
        <v>42205</v>
      </c>
      <c r="AQ9" s="66">
        <v>42206</v>
      </c>
      <c r="AR9" s="66">
        <v>42207</v>
      </c>
      <c r="AS9" s="66">
        <v>42208</v>
      </c>
      <c r="AT9" s="66">
        <v>42209</v>
      </c>
      <c r="AU9" s="66">
        <v>42210</v>
      </c>
      <c r="AV9" s="66">
        <v>42211</v>
      </c>
      <c r="AW9" s="66">
        <v>42212</v>
      </c>
      <c r="AX9" s="66">
        <v>42213</v>
      </c>
      <c r="AY9" s="66">
        <v>42214</v>
      </c>
      <c r="AZ9" s="66">
        <v>42215</v>
      </c>
      <c r="BA9" s="66">
        <v>42216</v>
      </c>
      <c r="BB9" s="66">
        <v>42217</v>
      </c>
      <c r="BC9" s="66">
        <v>42218</v>
      </c>
      <c r="BD9" s="66">
        <v>42219</v>
      </c>
      <c r="BE9" s="66">
        <v>42220</v>
      </c>
      <c r="BF9" s="66">
        <v>42221</v>
      </c>
      <c r="BG9" s="66">
        <v>42222</v>
      </c>
      <c r="BH9" s="66">
        <v>42223</v>
      </c>
      <c r="BI9" s="66">
        <v>42224</v>
      </c>
      <c r="BJ9" s="66">
        <v>42225</v>
      </c>
      <c r="BK9" s="66">
        <v>42226</v>
      </c>
      <c r="BL9" s="66">
        <v>42227</v>
      </c>
      <c r="BM9" s="66">
        <v>42228</v>
      </c>
      <c r="BN9" s="66">
        <v>42229</v>
      </c>
      <c r="BO9" s="66">
        <v>42230</v>
      </c>
      <c r="BP9" s="66">
        <v>42231</v>
      </c>
      <c r="BQ9" s="66">
        <v>42232</v>
      </c>
      <c r="BR9" s="66">
        <v>42233</v>
      </c>
      <c r="BS9" s="66">
        <v>42234</v>
      </c>
      <c r="BT9" s="66">
        <v>42235</v>
      </c>
      <c r="BU9" s="66">
        <v>42236</v>
      </c>
      <c r="BV9" s="66">
        <v>42237</v>
      </c>
      <c r="BW9" s="66">
        <v>42238</v>
      </c>
      <c r="BX9" s="66">
        <v>42239</v>
      </c>
      <c r="BY9" s="66">
        <v>42240</v>
      </c>
      <c r="BZ9" s="66">
        <v>42241</v>
      </c>
      <c r="CA9" s="66">
        <v>42242</v>
      </c>
      <c r="CB9" s="66">
        <v>42243</v>
      </c>
      <c r="CC9" s="66">
        <v>42244</v>
      </c>
      <c r="CD9" s="66">
        <v>42245</v>
      </c>
      <c r="CE9" s="66">
        <v>42246</v>
      </c>
      <c r="CF9" s="66">
        <v>42247</v>
      </c>
      <c r="CG9" s="66">
        <v>42248</v>
      </c>
      <c r="CH9" s="66">
        <v>42249</v>
      </c>
      <c r="CI9" s="66">
        <v>42250</v>
      </c>
      <c r="CJ9" s="66">
        <v>42251</v>
      </c>
      <c r="CK9" s="66">
        <v>42252</v>
      </c>
      <c r="CL9" s="66">
        <v>42253</v>
      </c>
      <c r="CM9" s="66">
        <v>42254</v>
      </c>
      <c r="CN9" s="66">
        <v>42255</v>
      </c>
      <c r="CO9" s="66">
        <v>42256</v>
      </c>
      <c r="CP9" s="66">
        <v>42257</v>
      </c>
      <c r="CQ9" s="66">
        <v>42258</v>
      </c>
      <c r="CR9" s="66">
        <v>42259</v>
      </c>
      <c r="CS9" s="66">
        <v>42260</v>
      </c>
      <c r="CT9" s="66">
        <v>42261</v>
      </c>
      <c r="CU9" s="66">
        <v>42262</v>
      </c>
      <c r="CV9" s="66">
        <v>42263</v>
      </c>
      <c r="CW9" s="66">
        <v>42264</v>
      </c>
      <c r="CX9" s="66">
        <v>42265</v>
      </c>
      <c r="CY9" s="66">
        <v>42266</v>
      </c>
      <c r="CZ9" s="66">
        <v>42267</v>
      </c>
      <c r="DA9" s="66">
        <v>42268</v>
      </c>
      <c r="DB9" s="66">
        <v>42269</v>
      </c>
      <c r="DC9" s="66">
        <v>42270</v>
      </c>
      <c r="DD9" s="66">
        <v>42271</v>
      </c>
      <c r="DE9" s="66">
        <v>42272</v>
      </c>
      <c r="DF9" s="66">
        <v>42273</v>
      </c>
      <c r="DG9" s="66">
        <v>42274</v>
      </c>
      <c r="DH9" s="66">
        <v>42275</v>
      </c>
      <c r="DI9" s="66">
        <v>42276</v>
      </c>
      <c r="DJ9" s="66">
        <v>42277</v>
      </c>
      <c r="DK9" s="66">
        <v>42278</v>
      </c>
      <c r="DL9" s="66">
        <v>42279</v>
      </c>
      <c r="DM9" s="66">
        <v>42280</v>
      </c>
      <c r="DN9" s="66">
        <v>42281</v>
      </c>
      <c r="DO9" s="66">
        <v>42282</v>
      </c>
      <c r="DP9" s="66">
        <v>42283</v>
      </c>
      <c r="DQ9" s="66">
        <v>42284</v>
      </c>
      <c r="DR9" s="66">
        <v>42285</v>
      </c>
      <c r="DS9" s="66">
        <v>42286</v>
      </c>
      <c r="DT9" s="66">
        <v>42287</v>
      </c>
      <c r="DU9" s="66">
        <v>42288</v>
      </c>
      <c r="DV9" s="66">
        <v>42289</v>
      </c>
      <c r="DW9" s="66">
        <v>42290</v>
      </c>
      <c r="DX9" s="66">
        <v>42291</v>
      </c>
      <c r="DY9" s="66">
        <v>42292</v>
      </c>
      <c r="DZ9" s="66">
        <v>42293</v>
      </c>
      <c r="EA9" s="66">
        <v>42294</v>
      </c>
      <c r="EB9" s="66">
        <v>42295</v>
      </c>
      <c r="EC9" s="66">
        <v>42296</v>
      </c>
      <c r="ED9" s="66">
        <v>42297</v>
      </c>
      <c r="EE9" s="66">
        <v>42298</v>
      </c>
      <c r="EF9" s="66">
        <v>42299</v>
      </c>
      <c r="EG9" s="66">
        <v>42300</v>
      </c>
      <c r="EH9" s="66">
        <v>42301</v>
      </c>
      <c r="EI9" s="66">
        <v>42302</v>
      </c>
      <c r="EJ9" s="66">
        <v>42303</v>
      </c>
      <c r="EK9" s="66">
        <v>42304</v>
      </c>
      <c r="EL9" s="66">
        <v>42305</v>
      </c>
      <c r="EM9" s="66">
        <v>42306</v>
      </c>
      <c r="EN9" s="66">
        <v>42307</v>
      </c>
      <c r="EO9" s="66">
        <v>42308</v>
      </c>
      <c r="EP9" s="59"/>
      <c r="EQ9" s="1"/>
      <c r="ER9" s="1"/>
      <c r="ES9" s="1"/>
      <c r="ET9" s="1"/>
      <c r="EU9" s="1"/>
      <c r="EV9" s="1"/>
      <c r="EW9" s="1"/>
      <c r="EX9" s="1"/>
      <c r="EY9" s="1"/>
      <c r="EZ9" s="1"/>
    </row>
    <row r="10" spans="1:156" ht="18.75" customHeight="1" x14ac:dyDescent="0.2">
      <c r="A10" s="1"/>
      <c r="B10" s="68"/>
      <c r="C10" s="69"/>
      <c r="D10" s="69"/>
      <c r="E10" s="69"/>
      <c r="F10" s="70"/>
      <c r="G10" s="68"/>
      <c r="H10" s="70"/>
      <c r="I10" s="71" t="s">
        <v>48</v>
      </c>
      <c r="J10" s="71" t="s">
        <v>49</v>
      </c>
      <c r="K10" s="72" t="s">
        <v>48</v>
      </c>
      <c r="L10" s="71" t="s">
        <v>49</v>
      </c>
      <c r="M10" s="73"/>
      <c r="N10" s="74"/>
      <c r="O10" s="75" t="s">
        <v>50</v>
      </c>
      <c r="P10" s="76" t="s">
        <v>51</v>
      </c>
      <c r="Q10" s="75" t="s">
        <v>50</v>
      </c>
      <c r="R10" s="76" t="s">
        <v>51</v>
      </c>
      <c r="S10" s="77">
        <f t="shared" ref="S10:EO10" si="0">S9</f>
        <v>42182</v>
      </c>
      <c r="T10" s="77">
        <f t="shared" si="0"/>
        <v>42183</v>
      </c>
      <c r="U10" s="77">
        <f t="shared" si="0"/>
        <v>42184</v>
      </c>
      <c r="V10" s="77">
        <f t="shared" si="0"/>
        <v>42185</v>
      </c>
      <c r="W10" s="77">
        <f t="shared" si="0"/>
        <v>42186</v>
      </c>
      <c r="X10" s="77">
        <f t="shared" si="0"/>
        <v>42187</v>
      </c>
      <c r="Y10" s="77">
        <f t="shared" si="0"/>
        <v>42188</v>
      </c>
      <c r="Z10" s="77">
        <f t="shared" si="0"/>
        <v>42189</v>
      </c>
      <c r="AA10" s="77">
        <f t="shared" si="0"/>
        <v>42190</v>
      </c>
      <c r="AB10" s="77">
        <f t="shared" si="0"/>
        <v>42191</v>
      </c>
      <c r="AC10" s="77">
        <f t="shared" si="0"/>
        <v>42192</v>
      </c>
      <c r="AD10" s="77">
        <f t="shared" si="0"/>
        <v>42193</v>
      </c>
      <c r="AE10" s="77">
        <f t="shared" si="0"/>
        <v>42194</v>
      </c>
      <c r="AF10" s="77">
        <f t="shared" si="0"/>
        <v>42195</v>
      </c>
      <c r="AG10" s="77">
        <f t="shared" si="0"/>
        <v>42196</v>
      </c>
      <c r="AH10" s="77">
        <f t="shared" si="0"/>
        <v>42197</v>
      </c>
      <c r="AI10" s="77">
        <f t="shared" si="0"/>
        <v>42198</v>
      </c>
      <c r="AJ10" s="77">
        <f t="shared" si="0"/>
        <v>42199</v>
      </c>
      <c r="AK10" s="77">
        <f t="shared" si="0"/>
        <v>42200</v>
      </c>
      <c r="AL10" s="77">
        <f t="shared" si="0"/>
        <v>42201</v>
      </c>
      <c r="AM10" s="77">
        <f t="shared" si="0"/>
        <v>42202</v>
      </c>
      <c r="AN10" s="77">
        <f t="shared" si="0"/>
        <v>42203</v>
      </c>
      <c r="AO10" s="77">
        <f t="shared" si="0"/>
        <v>42204</v>
      </c>
      <c r="AP10" s="77">
        <f t="shared" si="0"/>
        <v>42205</v>
      </c>
      <c r="AQ10" s="77">
        <f t="shared" si="0"/>
        <v>42206</v>
      </c>
      <c r="AR10" s="77">
        <f t="shared" si="0"/>
        <v>42207</v>
      </c>
      <c r="AS10" s="77">
        <f t="shared" si="0"/>
        <v>42208</v>
      </c>
      <c r="AT10" s="77">
        <f t="shared" si="0"/>
        <v>42209</v>
      </c>
      <c r="AU10" s="77">
        <f t="shared" si="0"/>
        <v>42210</v>
      </c>
      <c r="AV10" s="77">
        <f t="shared" si="0"/>
        <v>42211</v>
      </c>
      <c r="AW10" s="77">
        <f t="shared" si="0"/>
        <v>42212</v>
      </c>
      <c r="AX10" s="77">
        <f t="shared" si="0"/>
        <v>42213</v>
      </c>
      <c r="AY10" s="77">
        <f t="shared" si="0"/>
        <v>42214</v>
      </c>
      <c r="AZ10" s="77">
        <f t="shared" si="0"/>
        <v>42215</v>
      </c>
      <c r="BA10" s="77">
        <f t="shared" si="0"/>
        <v>42216</v>
      </c>
      <c r="BB10" s="77">
        <f t="shared" si="0"/>
        <v>42217</v>
      </c>
      <c r="BC10" s="77">
        <f t="shared" si="0"/>
        <v>42218</v>
      </c>
      <c r="BD10" s="77">
        <f t="shared" si="0"/>
        <v>42219</v>
      </c>
      <c r="BE10" s="77">
        <f t="shared" si="0"/>
        <v>42220</v>
      </c>
      <c r="BF10" s="77">
        <f t="shared" si="0"/>
        <v>42221</v>
      </c>
      <c r="BG10" s="77">
        <f t="shared" si="0"/>
        <v>42222</v>
      </c>
      <c r="BH10" s="77">
        <f t="shared" si="0"/>
        <v>42223</v>
      </c>
      <c r="BI10" s="77">
        <f t="shared" si="0"/>
        <v>42224</v>
      </c>
      <c r="BJ10" s="77">
        <f t="shared" si="0"/>
        <v>42225</v>
      </c>
      <c r="BK10" s="77">
        <f t="shared" si="0"/>
        <v>42226</v>
      </c>
      <c r="BL10" s="77">
        <f t="shared" si="0"/>
        <v>42227</v>
      </c>
      <c r="BM10" s="77">
        <f t="shared" si="0"/>
        <v>42228</v>
      </c>
      <c r="BN10" s="77">
        <f t="shared" si="0"/>
        <v>42229</v>
      </c>
      <c r="BO10" s="77">
        <f t="shared" si="0"/>
        <v>42230</v>
      </c>
      <c r="BP10" s="77">
        <f t="shared" si="0"/>
        <v>42231</v>
      </c>
      <c r="BQ10" s="77">
        <f t="shared" si="0"/>
        <v>42232</v>
      </c>
      <c r="BR10" s="77">
        <f t="shared" si="0"/>
        <v>42233</v>
      </c>
      <c r="BS10" s="77">
        <f t="shared" si="0"/>
        <v>42234</v>
      </c>
      <c r="BT10" s="77">
        <f t="shared" si="0"/>
        <v>42235</v>
      </c>
      <c r="BU10" s="77">
        <f t="shared" si="0"/>
        <v>42236</v>
      </c>
      <c r="BV10" s="77">
        <f t="shared" si="0"/>
        <v>42237</v>
      </c>
      <c r="BW10" s="77">
        <f t="shared" si="0"/>
        <v>42238</v>
      </c>
      <c r="BX10" s="77">
        <f t="shared" si="0"/>
        <v>42239</v>
      </c>
      <c r="BY10" s="77">
        <f t="shared" si="0"/>
        <v>42240</v>
      </c>
      <c r="BZ10" s="77">
        <f t="shared" si="0"/>
        <v>42241</v>
      </c>
      <c r="CA10" s="77">
        <f t="shared" si="0"/>
        <v>42242</v>
      </c>
      <c r="CB10" s="77">
        <f t="shared" si="0"/>
        <v>42243</v>
      </c>
      <c r="CC10" s="77">
        <f t="shared" si="0"/>
        <v>42244</v>
      </c>
      <c r="CD10" s="77">
        <f t="shared" si="0"/>
        <v>42245</v>
      </c>
      <c r="CE10" s="77">
        <f t="shared" si="0"/>
        <v>42246</v>
      </c>
      <c r="CF10" s="77">
        <f t="shared" si="0"/>
        <v>42247</v>
      </c>
      <c r="CG10" s="77">
        <f t="shared" si="0"/>
        <v>42248</v>
      </c>
      <c r="CH10" s="77">
        <f t="shared" si="0"/>
        <v>42249</v>
      </c>
      <c r="CI10" s="77">
        <f t="shared" si="0"/>
        <v>42250</v>
      </c>
      <c r="CJ10" s="77">
        <f t="shared" si="0"/>
        <v>42251</v>
      </c>
      <c r="CK10" s="77">
        <f t="shared" si="0"/>
        <v>42252</v>
      </c>
      <c r="CL10" s="77">
        <f t="shared" si="0"/>
        <v>42253</v>
      </c>
      <c r="CM10" s="77">
        <f t="shared" si="0"/>
        <v>42254</v>
      </c>
      <c r="CN10" s="77">
        <f t="shared" si="0"/>
        <v>42255</v>
      </c>
      <c r="CO10" s="77">
        <f t="shared" si="0"/>
        <v>42256</v>
      </c>
      <c r="CP10" s="77">
        <f t="shared" si="0"/>
        <v>42257</v>
      </c>
      <c r="CQ10" s="77">
        <f t="shared" si="0"/>
        <v>42258</v>
      </c>
      <c r="CR10" s="77">
        <f t="shared" si="0"/>
        <v>42259</v>
      </c>
      <c r="CS10" s="77">
        <f t="shared" si="0"/>
        <v>42260</v>
      </c>
      <c r="CT10" s="77">
        <f t="shared" si="0"/>
        <v>42261</v>
      </c>
      <c r="CU10" s="77">
        <f t="shared" si="0"/>
        <v>42262</v>
      </c>
      <c r="CV10" s="77">
        <f t="shared" si="0"/>
        <v>42263</v>
      </c>
      <c r="CW10" s="77">
        <f t="shared" si="0"/>
        <v>42264</v>
      </c>
      <c r="CX10" s="77">
        <f t="shared" si="0"/>
        <v>42265</v>
      </c>
      <c r="CY10" s="77">
        <f t="shared" si="0"/>
        <v>42266</v>
      </c>
      <c r="CZ10" s="77">
        <f t="shared" si="0"/>
        <v>42267</v>
      </c>
      <c r="DA10" s="77">
        <f t="shared" si="0"/>
        <v>42268</v>
      </c>
      <c r="DB10" s="77">
        <f t="shared" si="0"/>
        <v>42269</v>
      </c>
      <c r="DC10" s="77">
        <f t="shared" si="0"/>
        <v>42270</v>
      </c>
      <c r="DD10" s="77">
        <f t="shared" si="0"/>
        <v>42271</v>
      </c>
      <c r="DE10" s="77">
        <f t="shared" si="0"/>
        <v>42272</v>
      </c>
      <c r="DF10" s="77">
        <f t="shared" si="0"/>
        <v>42273</v>
      </c>
      <c r="DG10" s="77">
        <f t="shared" si="0"/>
        <v>42274</v>
      </c>
      <c r="DH10" s="77">
        <f t="shared" si="0"/>
        <v>42275</v>
      </c>
      <c r="DI10" s="77">
        <f t="shared" si="0"/>
        <v>42276</v>
      </c>
      <c r="DJ10" s="77">
        <f t="shared" si="0"/>
        <v>42277</v>
      </c>
      <c r="DK10" s="77">
        <f t="shared" si="0"/>
        <v>42278</v>
      </c>
      <c r="DL10" s="77">
        <f t="shared" si="0"/>
        <v>42279</v>
      </c>
      <c r="DM10" s="77">
        <f t="shared" si="0"/>
        <v>42280</v>
      </c>
      <c r="DN10" s="77">
        <f t="shared" si="0"/>
        <v>42281</v>
      </c>
      <c r="DO10" s="77">
        <f t="shared" si="0"/>
        <v>42282</v>
      </c>
      <c r="DP10" s="77">
        <f t="shared" si="0"/>
        <v>42283</v>
      </c>
      <c r="DQ10" s="77">
        <f t="shared" si="0"/>
        <v>42284</v>
      </c>
      <c r="DR10" s="77">
        <f t="shared" si="0"/>
        <v>42285</v>
      </c>
      <c r="DS10" s="77">
        <f t="shared" si="0"/>
        <v>42286</v>
      </c>
      <c r="DT10" s="77">
        <f t="shared" si="0"/>
        <v>42287</v>
      </c>
      <c r="DU10" s="77">
        <f t="shared" si="0"/>
        <v>42288</v>
      </c>
      <c r="DV10" s="77">
        <f t="shared" si="0"/>
        <v>42289</v>
      </c>
      <c r="DW10" s="77">
        <f t="shared" si="0"/>
        <v>42290</v>
      </c>
      <c r="DX10" s="77">
        <f t="shared" si="0"/>
        <v>42291</v>
      </c>
      <c r="DY10" s="77">
        <f t="shared" si="0"/>
        <v>42292</v>
      </c>
      <c r="DZ10" s="77">
        <f t="shared" si="0"/>
        <v>42293</v>
      </c>
      <c r="EA10" s="77">
        <f t="shared" si="0"/>
        <v>42294</v>
      </c>
      <c r="EB10" s="77">
        <f t="shared" si="0"/>
        <v>42295</v>
      </c>
      <c r="EC10" s="77">
        <f t="shared" si="0"/>
        <v>42296</v>
      </c>
      <c r="ED10" s="77">
        <f t="shared" si="0"/>
        <v>42297</v>
      </c>
      <c r="EE10" s="77">
        <f t="shared" si="0"/>
        <v>42298</v>
      </c>
      <c r="EF10" s="77">
        <f t="shared" si="0"/>
        <v>42299</v>
      </c>
      <c r="EG10" s="77">
        <f t="shared" si="0"/>
        <v>42300</v>
      </c>
      <c r="EH10" s="77">
        <f t="shared" si="0"/>
        <v>42301</v>
      </c>
      <c r="EI10" s="77">
        <f t="shared" si="0"/>
        <v>42302</v>
      </c>
      <c r="EJ10" s="77">
        <f t="shared" si="0"/>
        <v>42303</v>
      </c>
      <c r="EK10" s="77">
        <f t="shared" si="0"/>
        <v>42304</v>
      </c>
      <c r="EL10" s="77">
        <f t="shared" si="0"/>
        <v>42305</v>
      </c>
      <c r="EM10" s="77">
        <f t="shared" si="0"/>
        <v>42306</v>
      </c>
      <c r="EN10" s="77">
        <f t="shared" si="0"/>
        <v>42307</v>
      </c>
      <c r="EO10" s="77">
        <f t="shared" si="0"/>
        <v>42308</v>
      </c>
      <c r="EP10" s="59"/>
      <c r="EQ10" s="1"/>
      <c r="ER10" s="1"/>
      <c r="ES10" s="1"/>
      <c r="ET10" s="1"/>
      <c r="EU10" s="1"/>
      <c r="EV10" s="1"/>
      <c r="EW10" s="1"/>
      <c r="EX10" s="1"/>
      <c r="EY10" s="1"/>
      <c r="EZ10" s="1"/>
    </row>
    <row r="11" spans="1:156" ht="13.5" customHeight="1" x14ac:dyDescent="0.2">
      <c r="A11" s="1"/>
      <c r="B11" s="78">
        <f>(ROW()-10)/2+0.5</f>
        <v>1</v>
      </c>
      <c r="C11" s="79"/>
      <c r="D11" s="80"/>
      <c r="E11" s="80"/>
      <c r="F11" s="81"/>
      <c r="G11" s="81"/>
      <c r="H11" s="82"/>
      <c r="I11" s="83"/>
      <c r="J11" s="83"/>
      <c r="K11" s="83"/>
      <c r="L11" s="83"/>
      <c r="M11" s="84"/>
      <c r="N11" s="85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86" t="str">
        <f>IF(COUNTA(S11:DZ11)=0,"",SUMPRODUCT(--(ISNUMBER(S11:DZ11)),S11:DZ11)+ (COUNTA(S11:DZ11)-COUNT(S11:DZ11))*8)</f>
        <v/>
      </c>
      <c r="P11" s="87" t="str">
        <f>IF(O11="","",ROUND(O11/8,2))</f>
        <v/>
      </c>
      <c r="Q11" s="86" t="str">
        <f>IF(COUNTA(S12:DZ12)=0,"",SUMPRODUCT(--(ISNUMBER(S12:DZ12)),S12:DZ12)+ (COUNTA(S12:DZ12)-COUNT(S12:DZ12))*8)</f>
        <v/>
      </c>
      <c r="R11" s="87" t="str">
        <f>IF(Q11="","",ROUND(Q11/8,2))</f>
        <v/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9"/>
      <c r="EQ11" s="1"/>
      <c r="ER11" s="1"/>
      <c r="ES11" s="1"/>
      <c r="ET11" s="1"/>
      <c r="EU11" s="1"/>
      <c r="EV11" s="1"/>
      <c r="EW11" s="1"/>
      <c r="EX11" s="1"/>
      <c r="EY11" s="1"/>
      <c r="EZ11" s="1"/>
    </row>
    <row r="12" spans="1:156" ht="13.5" customHeight="1" x14ac:dyDescent="0.2">
      <c r="A12" s="1"/>
      <c r="B12" s="90"/>
      <c r="C12" s="91"/>
      <c r="D12" s="92"/>
      <c r="E12" s="92"/>
      <c r="F12" s="93"/>
      <c r="G12" s="93"/>
      <c r="H12" s="94"/>
      <c r="I12" s="95"/>
      <c r="J12" s="95"/>
      <c r="K12" s="95"/>
      <c r="L12" s="95"/>
      <c r="M12" s="96"/>
      <c r="N12" s="97"/>
      <c r="O12" s="98"/>
      <c r="P12" s="99"/>
      <c r="Q12" s="98"/>
      <c r="R12" s="99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89"/>
      <c r="EQ12" s="1"/>
      <c r="ER12" s="1"/>
      <c r="ES12" s="1"/>
      <c r="ET12" s="1"/>
      <c r="EU12" s="1"/>
      <c r="EV12" s="1"/>
      <c r="EW12" s="1"/>
      <c r="EX12" s="1"/>
      <c r="EY12" s="1"/>
      <c r="EZ12" s="1"/>
    </row>
    <row r="13" spans="1:156" ht="13.5" customHeight="1" x14ac:dyDescent="0.2">
      <c r="A13" s="1"/>
      <c r="B13" s="78">
        <f>(ROW()-10)/2+0.5</f>
        <v>2</v>
      </c>
      <c r="C13" s="79"/>
      <c r="D13" s="80"/>
      <c r="E13" s="80"/>
      <c r="F13" s="81"/>
      <c r="G13" s="81"/>
      <c r="H13" s="82"/>
      <c r="I13" s="83"/>
      <c r="J13" s="83"/>
      <c r="K13" s="83"/>
      <c r="L13" s="83"/>
      <c r="M13" s="84"/>
      <c r="N13" s="85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86" t="str">
        <f>IF(COUNTA(S13:DZ13)=0,"",SUMPRODUCT(--(ISNUMBER(S13:DZ13)),S13:DZ13)+ (COUNTA(S13:DZ13)-COUNT(S13:DZ13))*8)</f>
        <v/>
      </c>
      <c r="P13" s="87" t="str">
        <f>IF(O13="","",ROUND(O13/8,2))</f>
        <v/>
      </c>
      <c r="Q13" s="86" t="str">
        <f>IF(COUNTA(S14:DZ14)=0,"",SUMPRODUCT(--(ISNUMBER(S14:DZ14)),S14:DZ14)+ (COUNTA(S14:DZ14)-COUNT(S14:DZ14))*8)</f>
        <v/>
      </c>
      <c r="R13" s="87" t="str">
        <f>IF(Q13="","",ROUND(Q13/8,2))</f>
        <v/>
      </c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9"/>
      <c r="EQ13" s="1"/>
      <c r="ER13" s="1"/>
      <c r="ES13" s="1"/>
      <c r="ET13" s="1"/>
      <c r="EU13" s="1"/>
      <c r="EV13" s="1"/>
      <c r="EW13" s="1"/>
      <c r="EX13" s="1"/>
      <c r="EY13" s="1"/>
      <c r="EZ13" s="1"/>
    </row>
    <row r="14" spans="1:156" ht="13.5" customHeight="1" x14ac:dyDescent="0.2">
      <c r="A14" s="1"/>
      <c r="B14" s="90"/>
      <c r="C14" s="91"/>
      <c r="D14" s="92"/>
      <c r="E14" s="92"/>
      <c r="F14" s="93"/>
      <c r="G14" s="93"/>
      <c r="H14" s="94"/>
      <c r="I14" s="95"/>
      <c r="J14" s="95"/>
      <c r="K14" s="95"/>
      <c r="L14" s="95"/>
      <c r="M14" s="96"/>
      <c r="N14" s="97"/>
      <c r="O14" s="98"/>
      <c r="P14" s="99"/>
      <c r="Q14" s="98"/>
      <c r="R14" s="99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89"/>
      <c r="EQ14" s="1"/>
      <c r="ER14" s="1"/>
      <c r="ES14" s="1"/>
      <c r="ET14" s="1"/>
      <c r="EU14" s="1"/>
      <c r="EV14" s="1"/>
      <c r="EW14" s="1"/>
      <c r="EX14" s="1"/>
      <c r="EY14" s="1"/>
      <c r="EZ14" s="1"/>
    </row>
    <row r="15" spans="1:156" ht="13.5" customHeight="1" x14ac:dyDescent="0.2">
      <c r="A15" s="1"/>
      <c r="B15" s="78">
        <f>(ROW()-10)/2+0.5</f>
        <v>3</v>
      </c>
      <c r="C15" s="79"/>
      <c r="D15" s="80" t="s">
        <v>52</v>
      </c>
      <c r="E15" s="80" t="s">
        <v>53</v>
      </c>
      <c r="F15" s="81"/>
      <c r="G15" s="101"/>
      <c r="H15" s="82"/>
      <c r="I15" s="83"/>
      <c r="J15" s="83"/>
      <c r="K15" s="83"/>
      <c r="L15" s="83"/>
      <c r="M15" s="84"/>
      <c r="N15" s="85"/>
      <c r="O15" s="86"/>
      <c r="P15" s="87"/>
      <c r="Q15" s="86"/>
      <c r="R15" s="87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9"/>
      <c r="EQ15" s="1"/>
      <c r="ER15" s="1"/>
      <c r="ES15" s="1"/>
      <c r="ET15" s="1"/>
      <c r="EU15" s="1"/>
      <c r="EV15" s="1"/>
      <c r="EW15" s="1"/>
      <c r="EX15" s="1"/>
      <c r="EY15" s="1"/>
      <c r="EZ15" s="1"/>
    </row>
    <row r="16" spans="1:156" ht="13.5" customHeight="1" x14ac:dyDescent="0.2">
      <c r="A16" s="1"/>
      <c r="B16" s="90"/>
      <c r="C16" s="91"/>
      <c r="D16" s="92"/>
      <c r="E16" s="92"/>
      <c r="F16" s="93"/>
      <c r="G16" s="93"/>
      <c r="H16" s="94"/>
      <c r="I16" s="95"/>
      <c r="J16" s="95"/>
      <c r="K16" s="95"/>
      <c r="L16" s="95"/>
      <c r="M16" s="96"/>
      <c r="N16" s="97"/>
      <c r="O16" s="98"/>
      <c r="P16" s="99"/>
      <c r="Q16" s="98"/>
      <c r="R16" s="99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89"/>
      <c r="EQ16" s="1"/>
      <c r="ER16" s="1"/>
      <c r="ES16" s="1"/>
      <c r="ET16" s="1"/>
      <c r="EU16" s="1"/>
      <c r="EV16" s="1"/>
      <c r="EW16" s="1"/>
      <c r="EX16" s="1"/>
      <c r="EY16" s="1"/>
      <c r="EZ16" s="1"/>
    </row>
    <row r="17" spans="1:156" ht="13.5" customHeight="1" x14ac:dyDescent="0.2">
      <c r="A17" s="1"/>
      <c r="B17" s="78">
        <f>(ROW()-10)/2+0.5</f>
        <v>4</v>
      </c>
      <c r="C17" s="79"/>
      <c r="D17" s="80"/>
      <c r="E17" s="80" t="s">
        <v>54</v>
      </c>
      <c r="F17" s="81"/>
      <c r="G17" s="101"/>
      <c r="H17" s="82"/>
      <c r="I17" s="83"/>
      <c r="J17" s="83"/>
      <c r="K17" s="83"/>
      <c r="L17" s="83"/>
      <c r="M17" s="84"/>
      <c r="N17" s="85"/>
      <c r="O17" s="86"/>
      <c r="P17" s="87"/>
      <c r="Q17" s="86"/>
      <c r="R17" s="87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102"/>
      <c r="EQ17" s="1"/>
      <c r="ER17" s="1"/>
      <c r="ES17" s="1"/>
      <c r="ET17" s="1"/>
      <c r="EU17" s="1"/>
      <c r="EV17" s="1"/>
      <c r="EW17" s="1"/>
      <c r="EX17" s="1"/>
      <c r="EY17" s="1"/>
      <c r="EZ17" s="1"/>
    </row>
    <row r="18" spans="1:156" ht="13.5" customHeight="1" x14ac:dyDescent="0.2">
      <c r="A18" s="1"/>
      <c r="B18" s="90"/>
      <c r="C18" s="91"/>
      <c r="D18" s="92"/>
      <c r="E18" s="92"/>
      <c r="F18" s="93"/>
      <c r="G18" s="93"/>
      <c r="H18" s="94"/>
      <c r="I18" s="95"/>
      <c r="J18" s="95"/>
      <c r="K18" s="95"/>
      <c r="L18" s="95"/>
      <c r="M18" s="96"/>
      <c r="N18" s="97"/>
      <c r="O18" s="98"/>
      <c r="P18" s="99"/>
      <c r="Q18" s="98"/>
      <c r="R18" s="99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3"/>
      <c r="EQ18" s="1"/>
      <c r="ER18" s="1"/>
      <c r="ES18" s="1"/>
      <c r="ET18" s="1"/>
      <c r="EU18" s="1"/>
      <c r="EV18" s="1"/>
      <c r="EW18" s="1"/>
      <c r="EX18" s="1"/>
      <c r="EY18" s="1"/>
      <c r="EZ18" s="1"/>
    </row>
    <row r="19" spans="1:156" ht="13.5" customHeight="1" x14ac:dyDescent="0.2">
      <c r="A19" s="1"/>
      <c r="B19" s="78">
        <f>(ROW()-10)/2+0.5</f>
        <v>5</v>
      </c>
      <c r="C19" s="79"/>
      <c r="D19" s="80"/>
      <c r="E19" s="80" t="s">
        <v>55</v>
      </c>
      <c r="F19" s="81"/>
      <c r="G19" s="101"/>
      <c r="H19" s="82"/>
      <c r="I19" s="83"/>
      <c r="J19" s="83"/>
      <c r="K19" s="83"/>
      <c r="L19" s="83"/>
      <c r="M19" s="84"/>
      <c r="N19" s="85"/>
      <c r="O19" s="86"/>
      <c r="P19" s="87"/>
      <c r="Q19" s="86"/>
      <c r="R19" s="87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102"/>
      <c r="EQ19" s="1"/>
      <c r="ER19" s="1"/>
      <c r="ES19" s="1"/>
      <c r="ET19" s="1"/>
      <c r="EU19" s="1"/>
      <c r="EV19" s="1"/>
      <c r="EW19" s="1"/>
      <c r="EX19" s="1"/>
      <c r="EY19" s="1"/>
      <c r="EZ19" s="1"/>
    </row>
    <row r="20" spans="1:156" ht="13.5" customHeight="1" x14ac:dyDescent="0.2">
      <c r="A20" s="1"/>
      <c r="B20" s="90"/>
      <c r="C20" s="91"/>
      <c r="D20" s="92"/>
      <c r="E20" s="92"/>
      <c r="F20" s="93"/>
      <c r="G20" s="93"/>
      <c r="H20" s="94"/>
      <c r="I20" s="95"/>
      <c r="J20" s="95"/>
      <c r="K20" s="95"/>
      <c r="L20" s="95"/>
      <c r="M20" s="96"/>
      <c r="N20" s="97"/>
      <c r="O20" s="98"/>
      <c r="P20" s="99"/>
      <c r="Q20" s="98"/>
      <c r="R20" s="99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  <c r="EI20" s="100"/>
      <c r="EJ20" s="100"/>
      <c r="EK20" s="100"/>
      <c r="EL20" s="100"/>
      <c r="EM20" s="100"/>
      <c r="EN20" s="100"/>
      <c r="EO20" s="100"/>
      <c r="EP20" s="103"/>
      <c r="EQ20" s="1"/>
      <c r="ER20" s="1"/>
      <c r="ES20" s="1"/>
      <c r="ET20" s="1"/>
      <c r="EU20" s="1"/>
      <c r="EV20" s="1"/>
      <c r="EW20" s="1"/>
      <c r="EX20" s="1"/>
      <c r="EY20" s="1"/>
      <c r="EZ20" s="1"/>
    </row>
    <row r="21" spans="1:156" ht="13.5" customHeight="1" x14ac:dyDescent="0.2">
      <c r="A21" s="1"/>
      <c r="B21" s="78">
        <f>(ROW()-10)/2+0.5</f>
        <v>6</v>
      </c>
      <c r="C21" s="79"/>
      <c r="D21" s="80" t="s">
        <v>56</v>
      </c>
      <c r="E21" s="80" t="s">
        <v>57</v>
      </c>
      <c r="F21" s="81"/>
      <c r="G21" s="101"/>
      <c r="H21" s="82"/>
      <c r="I21" s="83"/>
      <c r="J21" s="83"/>
      <c r="K21" s="83"/>
      <c r="L21" s="83"/>
      <c r="M21" s="84"/>
      <c r="N21" s="85"/>
      <c r="O21" s="86"/>
      <c r="P21" s="87"/>
      <c r="Q21" s="86"/>
      <c r="R21" s="87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102"/>
      <c r="EQ21" s="1"/>
      <c r="ER21" s="1"/>
      <c r="ES21" s="1"/>
      <c r="ET21" s="1"/>
      <c r="EU21" s="1"/>
      <c r="EV21" s="1"/>
      <c r="EW21" s="1"/>
      <c r="EX21" s="1"/>
      <c r="EY21" s="1"/>
      <c r="EZ21" s="1"/>
    </row>
    <row r="22" spans="1:156" ht="13.5" customHeight="1" x14ac:dyDescent="0.2">
      <c r="A22" s="1"/>
      <c r="B22" s="90"/>
      <c r="C22" s="91"/>
      <c r="D22" s="92"/>
      <c r="E22" s="92"/>
      <c r="F22" s="93"/>
      <c r="G22" s="93"/>
      <c r="H22" s="94"/>
      <c r="I22" s="95"/>
      <c r="J22" s="95"/>
      <c r="K22" s="95"/>
      <c r="L22" s="95"/>
      <c r="M22" s="96"/>
      <c r="N22" s="97"/>
      <c r="O22" s="98"/>
      <c r="P22" s="99"/>
      <c r="Q22" s="98"/>
      <c r="R22" s="99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3"/>
      <c r="EQ22" s="1"/>
      <c r="ER22" s="1"/>
      <c r="ES22" s="1"/>
      <c r="ET22" s="1"/>
      <c r="EU22" s="1"/>
      <c r="EV22" s="1"/>
      <c r="EW22" s="1"/>
      <c r="EX22" s="1"/>
      <c r="EY22" s="1"/>
      <c r="EZ22" s="1"/>
    </row>
    <row r="23" spans="1:156" ht="13.5" customHeight="1" x14ac:dyDescent="0.2">
      <c r="A23" s="1"/>
      <c r="B23" s="78">
        <f>(ROW()-10)/2+0.5</f>
        <v>7</v>
      </c>
      <c r="C23" s="79"/>
      <c r="D23" s="80"/>
      <c r="E23" s="80" t="s">
        <v>58</v>
      </c>
      <c r="F23" s="81"/>
      <c r="G23" s="101"/>
      <c r="H23" s="82"/>
      <c r="I23" s="83"/>
      <c r="J23" s="83"/>
      <c r="K23" s="83"/>
      <c r="L23" s="83"/>
      <c r="M23" s="84"/>
      <c r="N23" s="85"/>
      <c r="O23" s="86"/>
      <c r="P23" s="87"/>
      <c r="Q23" s="86"/>
      <c r="R23" s="87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102"/>
      <c r="EQ23" s="1"/>
      <c r="ER23" s="1"/>
      <c r="ES23" s="1"/>
      <c r="ET23" s="1"/>
      <c r="EU23" s="1"/>
      <c r="EV23" s="1"/>
      <c r="EW23" s="1"/>
      <c r="EX23" s="1"/>
      <c r="EY23" s="1"/>
      <c r="EZ23" s="1"/>
    </row>
    <row r="24" spans="1:156" ht="13.5" customHeight="1" x14ac:dyDescent="0.2">
      <c r="A24" s="1"/>
      <c r="B24" s="90"/>
      <c r="C24" s="91"/>
      <c r="D24" s="92"/>
      <c r="E24" s="92"/>
      <c r="F24" s="93"/>
      <c r="G24" s="93"/>
      <c r="H24" s="94"/>
      <c r="I24" s="95"/>
      <c r="J24" s="95"/>
      <c r="K24" s="95"/>
      <c r="L24" s="95"/>
      <c r="M24" s="96"/>
      <c r="N24" s="97"/>
      <c r="O24" s="98"/>
      <c r="P24" s="99"/>
      <c r="Q24" s="98"/>
      <c r="R24" s="99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3"/>
      <c r="EQ24" s="1"/>
      <c r="ER24" s="1"/>
      <c r="ES24" s="1"/>
      <c r="ET24" s="1"/>
      <c r="EU24" s="1"/>
      <c r="EV24" s="1"/>
      <c r="EW24" s="1"/>
      <c r="EX24" s="1"/>
      <c r="EY24" s="1"/>
      <c r="EZ24" s="1"/>
    </row>
    <row r="25" spans="1:156" ht="13.5" customHeight="1" x14ac:dyDescent="0.2">
      <c r="A25" s="1"/>
      <c r="B25" s="78">
        <f>(ROW()-10)/2+0.5</f>
        <v>8</v>
      </c>
      <c r="C25" s="79"/>
      <c r="D25" s="80"/>
      <c r="E25" s="80" t="s">
        <v>59</v>
      </c>
      <c r="F25" s="81"/>
      <c r="G25" s="101"/>
      <c r="H25" s="82"/>
      <c r="I25" s="83"/>
      <c r="J25" s="83"/>
      <c r="K25" s="83"/>
      <c r="L25" s="83"/>
      <c r="M25" s="84"/>
      <c r="N25" s="85"/>
      <c r="O25" s="86"/>
      <c r="P25" s="87"/>
      <c r="Q25" s="86"/>
      <c r="R25" s="87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102"/>
      <c r="EQ25" s="1"/>
      <c r="ER25" s="1"/>
      <c r="ES25" s="1"/>
      <c r="ET25" s="1"/>
      <c r="EU25" s="1"/>
      <c r="EV25" s="1"/>
      <c r="EW25" s="1"/>
      <c r="EX25" s="1"/>
      <c r="EY25" s="1"/>
      <c r="EZ25" s="1"/>
    </row>
    <row r="26" spans="1:156" ht="13.5" customHeight="1" x14ac:dyDescent="0.2">
      <c r="A26" s="1"/>
      <c r="B26" s="90"/>
      <c r="C26" s="91"/>
      <c r="D26" s="92"/>
      <c r="E26" s="92"/>
      <c r="F26" s="93"/>
      <c r="G26" s="93"/>
      <c r="H26" s="94"/>
      <c r="I26" s="95"/>
      <c r="J26" s="95"/>
      <c r="K26" s="95"/>
      <c r="L26" s="95"/>
      <c r="M26" s="96"/>
      <c r="N26" s="97"/>
      <c r="O26" s="98"/>
      <c r="P26" s="99"/>
      <c r="Q26" s="98"/>
      <c r="R26" s="99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3"/>
      <c r="EQ26" s="1"/>
      <c r="ER26" s="1"/>
      <c r="ES26" s="1"/>
      <c r="ET26" s="1"/>
      <c r="EU26" s="1"/>
      <c r="EV26" s="1"/>
      <c r="EW26" s="1"/>
      <c r="EX26" s="1"/>
      <c r="EY26" s="1"/>
      <c r="EZ26" s="1"/>
    </row>
    <row r="27" spans="1:156" ht="13.5" customHeight="1" x14ac:dyDescent="0.2">
      <c r="A27" s="1"/>
      <c r="B27" s="78">
        <f>(ROW()-10)/2+0.5</f>
        <v>9</v>
      </c>
      <c r="C27" s="79"/>
      <c r="D27" s="80"/>
      <c r="E27" s="80" t="s">
        <v>60</v>
      </c>
      <c r="F27" s="81"/>
      <c r="G27" s="101"/>
      <c r="H27" s="82"/>
      <c r="I27" s="83"/>
      <c r="J27" s="83"/>
      <c r="K27" s="83"/>
      <c r="L27" s="83"/>
      <c r="M27" s="84"/>
      <c r="N27" s="85"/>
      <c r="O27" s="86"/>
      <c r="P27" s="87"/>
      <c r="Q27" s="86"/>
      <c r="R27" s="87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102"/>
      <c r="EQ27" s="1"/>
      <c r="ER27" s="1"/>
      <c r="ES27" s="1"/>
      <c r="ET27" s="1"/>
      <c r="EU27" s="1"/>
      <c r="EV27" s="1"/>
      <c r="EW27" s="1"/>
      <c r="EX27" s="1"/>
      <c r="EY27" s="1"/>
      <c r="EZ27" s="1"/>
    </row>
    <row r="28" spans="1:156" ht="13.5" customHeight="1" x14ac:dyDescent="0.2">
      <c r="A28" s="1"/>
      <c r="B28" s="90"/>
      <c r="C28" s="91"/>
      <c r="D28" s="92"/>
      <c r="E28" s="92"/>
      <c r="F28" s="93"/>
      <c r="G28" s="93"/>
      <c r="H28" s="94"/>
      <c r="I28" s="95"/>
      <c r="J28" s="95"/>
      <c r="K28" s="95"/>
      <c r="L28" s="95"/>
      <c r="M28" s="96"/>
      <c r="N28" s="97"/>
      <c r="O28" s="98"/>
      <c r="P28" s="99"/>
      <c r="Q28" s="98"/>
      <c r="R28" s="99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3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ht="13.5" customHeight="1" x14ac:dyDescent="0.2">
      <c r="A29" s="1"/>
      <c r="B29" s="78">
        <f>(ROW()-10)/2+0.5</f>
        <v>10</v>
      </c>
      <c r="C29" s="79"/>
      <c r="D29" s="80"/>
      <c r="E29" s="80" t="s">
        <v>61</v>
      </c>
      <c r="F29" s="81"/>
      <c r="G29" s="101"/>
      <c r="H29" s="82"/>
      <c r="I29" s="83"/>
      <c r="J29" s="83"/>
      <c r="K29" s="83"/>
      <c r="L29" s="83"/>
      <c r="M29" s="84"/>
      <c r="N29" s="85"/>
      <c r="O29" s="86"/>
      <c r="P29" s="87"/>
      <c r="Q29" s="86"/>
      <c r="R29" s="87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102"/>
      <c r="EQ29" s="1"/>
      <c r="ER29" s="1"/>
      <c r="ES29" s="1"/>
      <c r="ET29" s="1"/>
      <c r="EU29" s="1"/>
      <c r="EV29" s="1"/>
      <c r="EW29" s="1"/>
      <c r="EX29" s="1"/>
      <c r="EY29" s="1"/>
      <c r="EZ29" s="1"/>
    </row>
    <row r="30" spans="1:156" ht="13.5" customHeight="1" x14ac:dyDescent="0.2">
      <c r="A30" s="1"/>
      <c r="B30" s="90"/>
      <c r="C30" s="91"/>
      <c r="D30" s="92"/>
      <c r="E30" s="92"/>
      <c r="F30" s="93"/>
      <c r="G30" s="93"/>
      <c r="H30" s="94"/>
      <c r="I30" s="95"/>
      <c r="J30" s="95"/>
      <c r="K30" s="95"/>
      <c r="L30" s="95"/>
      <c r="M30" s="96"/>
      <c r="N30" s="97"/>
      <c r="O30" s="98"/>
      <c r="P30" s="99"/>
      <c r="Q30" s="98"/>
      <c r="R30" s="99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3"/>
      <c r="EQ30" s="1"/>
      <c r="ER30" s="1"/>
      <c r="ES30" s="1"/>
      <c r="ET30" s="1"/>
      <c r="EU30" s="1"/>
      <c r="EV30" s="1"/>
      <c r="EW30" s="1"/>
      <c r="EX30" s="1"/>
      <c r="EY30" s="1"/>
      <c r="EZ30" s="1"/>
    </row>
    <row r="31" spans="1:156" ht="13.5" customHeight="1" x14ac:dyDescent="0.2">
      <c r="A31" s="1"/>
      <c r="B31" s="78">
        <f>(ROW()-10)/2+0.5</f>
        <v>11</v>
      </c>
      <c r="C31" s="79"/>
      <c r="D31" s="80"/>
      <c r="E31" s="80" t="s">
        <v>62</v>
      </c>
      <c r="F31" s="81"/>
      <c r="G31" s="101"/>
      <c r="H31" s="82"/>
      <c r="I31" s="83"/>
      <c r="J31" s="83"/>
      <c r="K31" s="83"/>
      <c r="L31" s="83"/>
      <c r="M31" s="84"/>
      <c r="N31" s="85"/>
      <c r="O31" s="86"/>
      <c r="P31" s="87"/>
      <c r="Q31" s="86"/>
      <c r="R31" s="87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102"/>
      <c r="EQ31" s="1"/>
      <c r="ER31" s="1"/>
      <c r="ES31" s="1"/>
      <c r="ET31" s="1"/>
      <c r="EU31" s="1"/>
      <c r="EV31" s="1"/>
      <c r="EW31" s="1"/>
      <c r="EX31" s="1"/>
      <c r="EY31" s="1"/>
      <c r="EZ31" s="1"/>
    </row>
    <row r="32" spans="1:156" ht="13.5" customHeight="1" x14ac:dyDescent="0.2">
      <c r="A32" s="1"/>
      <c r="B32" s="90"/>
      <c r="C32" s="91"/>
      <c r="D32" s="92"/>
      <c r="E32" s="92"/>
      <c r="F32" s="93"/>
      <c r="G32" s="93"/>
      <c r="H32" s="94"/>
      <c r="I32" s="95"/>
      <c r="J32" s="95"/>
      <c r="K32" s="95"/>
      <c r="L32" s="95"/>
      <c r="M32" s="96"/>
      <c r="N32" s="97"/>
      <c r="O32" s="98"/>
      <c r="P32" s="99"/>
      <c r="Q32" s="98"/>
      <c r="R32" s="99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3"/>
      <c r="EQ32" s="1"/>
      <c r="ER32" s="1"/>
      <c r="ES32" s="1"/>
      <c r="ET32" s="1"/>
      <c r="EU32" s="1"/>
      <c r="EV32" s="1"/>
      <c r="EW32" s="1"/>
      <c r="EX32" s="1"/>
      <c r="EY32" s="1"/>
      <c r="EZ32" s="1"/>
    </row>
    <row r="33" spans="1:156" ht="13.5" customHeight="1" x14ac:dyDescent="0.2">
      <c r="A33" s="1"/>
      <c r="B33" s="78">
        <f>(ROW()-10)/2+0.5</f>
        <v>12</v>
      </c>
      <c r="C33" s="79"/>
      <c r="D33" s="80"/>
      <c r="E33" s="80" t="s">
        <v>63</v>
      </c>
      <c r="F33" s="81"/>
      <c r="G33" s="101"/>
      <c r="H33" s="82"/>
      <c r="I33" s="83"/>
      <c r="J33" s="83"/>
      <c r="K33" s="83"/>
      <c r="L33" s="83"/>
      <c r="M33" s="84"/>
      <c r="N33" s="85"/>
      <c r="O33" s="86"/>
      <c r="P33" s="87"/>
      <c r="Q33" s="86"/>
      <c r="R33" s="87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102"/>
      <c r="EQ33" s="1"/>
      <c r="ER33" s="1"/>
      <c r="ES33" s="1"/>
      <c r="ET33" s="1"/>
      <c r="EU33" s="1"/>
      <c r="EV33" s="1"/>
      <c r="EW33" s="1"/>
      <c r="EX33" s="1"/>
      <c r="EY33" s="1"/>
      <c r="EZ33" s="1"/>
    </row>
    <row r="34" spans="1:156" ht="13.5" customHeight="1" x14ac:dyDescent="0.2">
      <c r="A34" s="1"/>
      <c r="B34" s="90"/>
      <c r="C34" s="91"/>
      <c r="D34" s="92"/>
      <c r="E34" s="92"/>
      <c r="F34" s="93"/>
      <c r="G34" s="93"/>
      <c r="H34" s="94"/>
      <c r="I34" s="95"/>
      <c r="J34" s="95"/>
      <c r="K34" s="95"/>
      <c r="L34" s="95"/>
      <c r="M34" s="96"/>
      <c r="N34" s="97"/>
      <c r="O34" s="98"/>
      <c r="P34" s="99"/>
      <c r="Q34" s="98"/>
      <c r="R34" s="99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3"/>
      <c r="EQ34" s="1"/>
      <c r="ER34" s="1"/>
      <c r="ES34" s="1"/>
      <c r="ET34" s="1"/>
      <c r="EU34" s="1"/>
      <c r="EV34" s="1"/>
      <c r="EW34" s="1"/>
      <c r="EX34" s="1"/>
      <c r="EY34" s="1"/>
      <c r="EZ34" s="1"/>
    </row>
    <row r="35" spans="1:156" ht="13.5" customHeight="1" x14ac:dyDescent="0.2">
      <c r="A35" s="1"/>
      <c r="B35" s="78">
        <f>(ROW()-10)/2+0.5</f>
        <v>13</v>
      </c>
      <c r="C35" s="79"/>
      <c r="D35" s="80"/>
      <c r="E35" s="80" t="s">
        <v>64</v>
      </c>
      <c r="F35" s="81"/>
      <c r="G35" s="81"/>
      <c r="H35" s="82"/>
      <c r="I35" s="83"/>
      <c r="J35" s="83"/>
      <c r="K35" s="83"/>
      <c r="L35" s="83"/>
      <c r="M35" s="84"/>
      <c r="N35" s="85"/>
      <c r="O35" s="86"/>
      <c r="P35" s="87"/>
      <c r="Q35" s="86"/>
      <c r="R35" s="87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102"/>
      <c r="EQ35" s="1"/>
      <c r="ER35" s="1"/>
      <c r="ES35" s="1"/>
      <c r="ET35" s="1"/>
      <c r="EU35" s="1"/>
      <c r="EV35" s="1"/>
      <c r="EW35" s="1"/>
      <c r="EX35" s="1"/>
      <c r="EY35" s="1"/>
      <c r="EZ35" s="1"/>
    </row>
    <row r="36" spans="1:156" ht="13.5" customHeight="1" x14ac:dyDescent="0.2">
      <c r="A36" s="1"/>
      <c r="B36" s="90"/>
      <c r="C36" s="91"/>
      <c r="D36" s="92"/>
      <c r="E36" s="92"/>
      <c r="F36" s="93"/>
      <c r="G36" s="93"/>
      <c r="H36" s="94"/>
      <c r="I36" s="95"/>
      <c r="J36" s="95"/>
      <c r="K36" s="95"/>
      <c r="L36" s="95"/>
      <c r="M36" s="96"/>
      <c r="N36" s="97"/>
      <c r="O36" s="98"/>
      <c r="P36" s="99"/>
      <c r="Q36" s="98"/>
      <c r="R36" s="99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3"/>
      <c r="EQ36" s="1"/>
      <c r="ER36" s="1"/>
      <c r="ES36" s="1"/>
      <c r="ET36" s="1"/>
      <c r="EU36" s="1"/>
      <c r="EV36" s="1"/>
      <c r="EW36" s="1"/>
      <c r="EX36" s="1"/>
      <c r="EY36" s="1"/>
      <c r="EZ36" s="1"/>
    </row>
    <row r="37" spans="1:156" ht="13.5" customHeight="1" x14ac:dyDescent="0.2">
      <c r="A37" s="1"/>
      <c r="B37" s="78">
        <f>(ROW()-10)/2+0.5</f>
        <v>14</v>
      </c>
      <c r="C37" s="79"/>
      <c r="D37" s="80"/>
      <c r="E37" s="80" t="s">
        <v>65</v>
      </c>
      <c r="F37" s="81"/>
      <c r="G37" s="81"/>
      <c r="H37" s="82"/>
      <c r="I37" s="83"/>
      <c r="J37" s="83"/>
      <c r="K37" s="83"/>
      <c r="L37" s="83"/>
      <c r="M37" s="84"/>
      <c r="N37" s="85"/>
      <c r="O37" s="86"/>
      <c r="P37" s="87"/>
      <c r="Q37" s="86"/>
      <c r="R37" s="87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102"/>
      <c r="EQ37" s="1"/>
      <c r="ER37" s="1"/>
      <c r="ES37" s="1"/>
      <c r="ET37" s="1"/>
      <c r="EU37" s="1"/>
      <c r="EV37" s="1"/>
      <c r="EW37" s="1"/>
      <c r="EX37" s="1"/>
      <c r="EY37" s="1"/>
      <c r="EZ37" s="1"/>
    </row>
    <row r="38" spans="1:156" ht="13.5" customHeight="1" x14ac:dyDescent="0.2">
      <c r="A38" s="1"/>
      <c r="B38" s="90"/>
      <c r="C38" s="91"/>
      <c r="D38" s="92"/>
      <c r="E38" s="92"/>
      <c r="F38" s="93"/>
      <c r="G38" s="93"/>
      <c r="H38" s="94"/>
      <c r="I38" s="95"/>
      <c r="J38" s="95"/>
      <c r="K38" s="95"/>
      <c r="L38" s="95"/>
      <c r="M38" s="96"/>
      <c r="N38" s="97"/>
      <c r="O38" s="98"/>
      <c r="P38" s="99"/>
      <c r="Q38" s="98"/>
      <c r="R38" s="99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3"/>
      <c r="EQ38" s="1"/>
      <c r="ER38" s="1"/>
      <c r="ES38" s="1"/>
      <c r="ET38" s="1"/>
      <c r="EU38" s="1"/>
      <c r="EV38" s="1"/>
      <c r="EW38" s="1"/>
      <c r="EX38" s="1"/>
      <c r="EY38" s="1"/>
      <c r="EZ38" s="1"/>
    </row>
    <row r="39" spans="1:156" ht="13.5" customHeight="1" x14ac:dyDescent="0.2">
      <c r="A39" s="1"/>
      <c r="B39" s="78">
        <f>(ROW()-10)/2+0.5</f>
        <v>15</v>
      </c>
      <c r="C39" s="79"/>
      <c r="D39" s="80"/>
      <c r="E39" s="80" t="s">
        <v>66</v>
      </c>
      <c r="F39" s="81"/>
      <c r="G39" s="81"/>
      <c r="H39" s="82"/>
      <c r="I39" s="83"/>
      <c r="J39" s="83"/>
      <c r="K39" s="83"/>
      <c r="L39" s="83"/>
      <c r="M39" s="84"/>
      <c r="N39" s="85"/>
      <c r="O39" s="86"/>
      <c r="P39" s="87"/>
      <c r="Q39" s="86"/>
      <c r="R39" s="87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102"/>
      <c r="EQ39" s="1"/>
      <c r="ER39" s="1"/>
      <c r="ES39" s="1"/>
      <c r="ET39" s="1"/>
      <c r="EU39" s="1"/>
      <c r="EV39" s="1"/>
      <c r="EW39" s="1"/>
      <c r="EX39" s="1"/>
      <c r="EY39" s="1"/>
      <c r="EZ39" s="1"/>
    </row>
    <row r="40" spans="1:156" ht="13.5" customHeight="1" x14ac:dyDescent="0.2">
      <c r="A40" s="1"/>
      <c r="B40" s="90"/>
      <c r="C40" s="91"/>
      <c r="D40" s="92"/>
      <c r="E40" s="92"/>
      <c r="F40" s="93"/>
      <c r="G40" s="93"/>
      <c r="H40" s="94"/>
      <c r="I40" s="95"/>
      <c r="J40" s="95"/>
      <c r="K40" s="95"/>
      <c r="L40" s="95"/>
      <c r="M40" s="96"/>
      <c r="N40" s="97"/>
      <c r="O40" s="98"/>
      <c r="P40" s="99"/>
      <c r="Q40" s="98"/>
      <c r="R40" s="99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3"/>
      <c r="EQ40" s="1"/>
      <c r="ER40" s="1"/>
      <c r="ES40" s="1"/>
      <c r="ET40" s="1"/>
      <c r="EU40" s="1"/>
      <c r="EV40" s="1"/>
      <c r="EW40" s="1"/>
      <c r="EX40" s="1"/>
      <c r="EY40" s="1"/>
      <c r="EZ40" s="1"/>
    </row>
    <row r="41" spans="1:156" ht="13.5" customHeight="1" x14ac:dyDescent="0.2">
      <c r="A41" s="1"/>
      <c r="B41" s="78">
        <f>(ROW()-10)/2+0.5</f>
        <v>16</v>
      </c>
      <c r="C41" s="79"/>
      <c r="D41" s="80" t="s">
        <v>67</v>
      </c>
      <c r="E41" s="80" t="s">
        <v>68</v>
      </c>
      <c r="F41" s="81"/>
      <c r="G41" s="81"/>
      <c r="H41" s="82"/>
      <c r="I41" s="83"/>
      <c r="J41" s="83"/>
      <c r="K41" s="83"/>
      <c r="L41" s="83"/>
      <c r="M41" s="84"/>
      <c r="N41" s="85"/>
      <c r="O41" s="86"/>
      <c r="P41" s="87"/>
      <c r="Q41" s="86"/>
      <c r="R41" s="87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102"/>
      <c r="EQ41" s="1"/>
      <c r="ER41" s="1"/>
      <c r="ES41" s="1"/>
      <c r="ET41" s="1"/>
      <c r="EU41" s="1"/>
      <c r="EV41" s="1"/>
      <c r="EW41" s="1"/>
      <c r="EX41" s="1"/>
      <c r="EY41" s="1"/>
      <c r="EZ41" s="1"/>
    </row>
    <row r="42" spans="1:156" ht="13.5" customHeight="1" x14ac:dyDescent="0.2">
      <c r="A42" s="1"/>
      <c r="B42" s="90"/>
      <c r="C42" s="91"/>
      <c r="D42" s="92"/>
      <c r="E42" s="92"/>
      <c r="F42" s="93"/>
      <c r="G42" s="93"/>
      <c r="H42" s="94"/>
      <c r="I42" s="95"/>
      <c r="J42" s="95"/>
      <c r="K42" s="95"/>
      <c r="L42" s="95"/>
      <c r="M42" s="96"/>
      <c r="N42" s="97"/>
      <c r="O42" s="98"/>
      <c r="P42" s="99"/>
      <c r="Q42" s="98"/>
      <c r="R42" s="99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0"/>
      <c r="EB42" s="100"/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3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 spans="1:156" ht="13.5" customHeight="1" x14ac:dyDescent="0.2">
      <c r="A43" s="1"/>
      <c r="B43" s="78">
        <f>(ROW()-10)/2+0.5</f>
        <v>17</v>
      </c>
      <c r="C43" s="79"/>
      <c r="D43" s="80"/>
      <c r="E43" s="80" t="s">
        <v>69</v>
      </c>
      <c r="F43" s="81"/>
      <c r="G43" s="101"/>
      <c r="H43" s="82"/>
      <c r="I43" s="83"/>
      <c r="J43" s="83"/>
      <c r="K43" s="83"/>
      <c r="L43" s="83"/>
      <c r="M43" s="84"/>
      <c r="N43" s="85"/>
      <c r="O43" s="86"/>
      <c r="P43" s="87"/>
      <c r="Q43" s="86"/>
      <c r="R43" s="87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102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 spans="1:156" ht="13.5" customHeight="1" x14ac:dyDescent="0.2">
      <c r="A44" s="1"/>
      <c r="B44" s="90"/>
      <c r="C44" s="91"/>
      <c r="D44" s="92"/>
      <c r="E44" s="92"/>
      <c r="F44" s="93"/>
      <c r="G44" s="93"/>
      <c r="H44" s="94"/>
      <c r="I44" s="95"/>
      <c r="J44" s="95"/>
      <c r="K44" s="95"/>
      <c r="L44" s="95"/>
      <c r="M44" s="96"/>
      <c r="N44" s="97"/>
      <c r="O44" s="98"/>
      <c r="P44" s="99"/>
      <c r="Q44" s="98"/>
      <c r="R44" s="99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0"/>
      <c r="DZ44" s="100"/>
      <c r="EA44" s="100"/>
      <c r="EB44" s="100"/>
      <c r="EC44" s="100"/>
      <c r="ED44" s="100"/>
      <c r="EE44" s="100"/>
      <c r="EF44" s="100"/>
      <c r="EG44" s="100"/>
      <c r="EH44" s="100"/>
      <c r="EI44" s="100"/>
      <c r="EJ44" s="100"/>
      <c r="EK44" s="100"/>
      <c r="EL44" s="100"/>
      <c r="EM44" s="100"/>
      <c r="EN44" s="100"/>
      <c r="EO44" s="100"/>
      <c r="EP44" s="103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 spans="1:156" ht="13.5" customHeight="1" x14ac:dyDescent="0.2">
      <c r="A45" s="1"/>
      <c r="B45" s="78"/>
      <c r="C45" s="79"/>
      <c r="D45" s="80" t="s">
        <v>70</v>
      </c>
      <c r="E45" s="80" t="s">
        <v>71</v>
      </c>
      <c r="F45" s="81"/>
      <c r="G45" s="81"/>
      <c r="H45" s="82"/>
      <c r="I45" s="83"/>
      <c r="J45" s="83"/>
      <c r="K45" s="83"/>
      <c r="L45" s="83"/>
      <c r="M45" s="84"/>
      <c r="N45" s="85"/>
      <c r="O45" s="86"/>
      <c r="P45" s="87"/>
      <c r="Q45" s="86"/>
      <c r="R45" s="87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102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 spans="1:156" ht="27" customHeight="1" x14ac:dyDescent="0.2">
      <c r="A46" s="1"/>
      <c r="B46" s="90"/>
      <c r="C46" s="91"/>
      <c r="D46" s="92"/>
      <c r="E46" s="92"/>
      <c r="F46" s="93"/>
      <c r="G46" s="93"/>
      <c r="H46" s="94"/>
      <c r="I46" s="95"/>
      <c r="J46" s="95"/>
      <c r="K46" s="95"/>
      <c r="L46" s="95"/>
      <c r="M46" s="96"/>
      <c r="N46" s="97"/>
      <c r="O46" s="98"/>
      <c r="P46" s="99"/>
      <c r="Q46" s="98"/>
      <c r="R46" s="99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A46" s="100"/>
      <c r="EB46" s="100"/>
      <c r="EC46" s="100"/>
      <c r="ED46" s="100"/>
      <c r="EE46" s="100"/>
      <c r="EF46" s="100"/>
      <c r="EG46" s="100"/>
      <c r="EH46" s="100"/>
      <c r="EI46" s="100"/>
      <c r="EJ46" s="100"/>
      <c r="EK46" s="100"/>
      <c r="EL46" s="100"/>
      <c r="EM46" s="100"/>
      <c r="EN46" s="100"/>
      <c r="EO46" s="100"/>
      <c r="EP46" s="103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 spans="1:156" ht="13.5" customHeight="1" x14ac:dyDescent="0.2">
      <c r="A47" s="1"/>
      <c r="B47" s="78"/>
      <c r="C47" s="79"/>
      <c r="D47" s="80" t="s">
        <v>72</v>
      </c>
      <c r="E47" s="104" t="s">
        <v>73</v>
      </c>
      <c r="F47" s="105"/>
      <c r="G47" s="105" t="s">
        <v>74</v>
      </c>
      <c r="H47" s="82"/>
      <c r="I47" s="83"/>
      <c r="J47" s="83"/>
      <c r="K47" s="83"/>
      <c r="L47" s="83"/>
      <c r="M47" s="84"/>
      <c r="N47" s="85"/>
      <c r="O47" s="86"/>
      <c r="P47" s="87"/>
      <c r="Q47" s="86"/>
      <c r="R47" s="87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102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 spans="1:156" ht="13.5" customHeight="1" x14ac:dyDescent="0.2">
      <c r="A48" s="1"/>
      <c r="B48" s="90"/>
      <c r="C48" s="91"/>
      <c r="D48" s="92"/>
      <c r="E48" s="106"/>
      <c r="F48" s="107"/>
      <c r="G48" s="107"/>
      <c r="H48" s="94"/>
      <c r="I48" s="95"/>
      <c r="J48" s="95"/>
      <c r="K48" s="95"/>
      <c r="L48" s="95"/>
      <c r="M48" s="96"/>
      <c r="N48" s="97"/>
      <c r="O48" s="98"/>
      <c r="P48" s="99"/>
      <c r="Q48" s="98"/>
      <c r="R48" s="99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0"/>
      <c r="EB48" s="100"/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3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ht="13.5" customHeight="1" x14ac:dyDescent="0.2">
      <c r="A49" s="1"/>
      <c r="B49" s="78"/>
      <c r="C49" s="79"/>
      <c r="D49" s="80"/>
      <c r="E49" s="104" t="s">
        <v>75</v>
      </c>
      <c r="F49" s="105" t="s">
        <v>76</v>
      </c>
      <c r="G49" s="105" t="s">
        <v>74</v>
      </c>
      <c r="H49" s="82"/>
      <c r="I49" s="83"/>
      <c r="J49" s="83"/>
      <c r="K49" s="83"/>
      <c r="L49" s="83"/>
      <c r="M49" s="84"/>
      <c r="N49" s="85"/>
      <c r="O49" s="86"/>
      <c r="P49" s="87"/>
      <c r="Q49" s="86"/>
      <c r="R49" s="87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102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ht="13.5" customHeight="1" x14ac:dyDescent="0.2">
      <c r="A50" s="1"/>
      <c r="B50" s="90"/>
      <c r="C50" s="91"/>
      <c r="D50" s="92"/>
      <c r="E50" s="106"/>
      <c r="F50" s="107"/>
      <c r="G50" s="107"/>
      <c r="H50" s="94"/>
      <c r="I50" s="95"/>
      <c r="J50" s="95"/>
      <c r="K50" s="95"/>
      <c r="L50" s="95"/>
      <c r="M50" s="96"/>
      <c r="N50" s="97"/>
      <c r="O50" s="98"/>
      <c r="P50" s="99"/>
      <c r="Q50" s="98"/>
      <c r="R50" s="99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  <c r="EH50" s="100"/>
      <c r="EI50" s="100"/>
      <c r="EJ50" s="100"/>
      <c r="EK50" s="100"/>
      <c r="EL50" s="100"/>
      <c r="EM50" s="100"/>
      <c r="EN50" s="100"/>
      <c r="EO50" s="100"/>
      <c r="EP50" s="103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ht="13.5" customHeight="1" x14ac:dyDescent="0.2">
      <c r="A51" s="1"/>
      <c r="B51" s="78"/>
      <c r="C51" s="79"/>
      <c r="D51" s="80"/>
      <c r="E51" s="80"/>
      <c r="F51" s="81"/>
      <c r="G51" s="81"/>
      <c r="H51" s="82"/>
      <c r="I51" s="83"/>
      <c r="J51" s="83"/>
      <c r="K51" s="83"/>
      <c r="L51" s="83"/>
      <c r="M51" s="84"/>
      <c r="N51" s="85"/>
      <c r="O51" s="86"/>
      <c r="P51" s="87"/>
      <c r="Q51" s="86"/>
      <c r="R51" s="87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102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ht="13.5" customHeight="1" x14ac:dyDescent="0.2">
      <c r="A52" s="1"/>
      <c r="B52" s="90"/>
      <c r="C52" s="91"/>
      <c r="D52" s="92"/>
      <c r="E52" s="92"/>
      <c r="F52" s="93"/>
      <c r="G52" s="93"/>
      <c r="H52" s="94"/>
      <c r="I52" s="95"/>
      <c r="J52" s="95"/>
      <c r="K52" s="95"/>
      <c r="L52" s="95"/>
      <c r="M52" s="96"/>
      <c r="N52" s="97"/>
      <c r="O52" s="98"/>
      <c r="P52" s="99"/>
      <c r="Q52" s="98"/>
      <c r="R52" s="99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0"/>
      <c r="DY52" s="100"/>
      <c r="DZ52" s="100"/>
      <c r="EA52" s="100"/>
      <c r="EB52" s="100"/>
      <c r="EC52" s="100"/>
      <c r="ED52" s="100"/>
      <c r="EE52" s="100"/>
      <c r="EF52" s="100"/>
      <c r="EG52" s="100"/>
      <c r="EH52" s="100"/>
      <c r="EI52" s="100"/>
      <c r="EJ52" s="100"/>
      <c r="EK52" s="100"/>
      <c r="EL52" s="100"/>
      <c r="EM52" s="100"/>
      <c r="EN52" s="100"/>
      <c r="EO52" s="100"/>
      <c r="EP52" s="103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ht="13.5" customHeight="1" x14ac:dyDescent="0.2">
      <c r="A53" s="1"/>
      <c r="B53" s="78"/>
      <c r="C53" s="79"/>
      <c r="D53" s="80"/>
      <c r="E53" s="80"/>
      <c r="F53" s="81"/>
      <c r="G53" s="81"/>
      <c r="H53" s="82"/>
      <c r="I53" s="83"/>
      <c r="J53" s="83"/>
      <c r="K53" s="83"/>
      <c r="L53" s="83"/>
      <c r="M53" s="84"/>
      <c r="N53" s="85"/>
      <c r="O53" s="86"/>
      <c r="P53" s="87"/>
      <c r="Q53" s="86"/>
      <c r="R53" s="87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102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ht="13.5" customHeight="1" x14ac:dyDescent="0.2">
      <c r="A54" s="1"/>
      <c r="B54" s="90"/>
      <c r="C54" s="91"/>
      <c r="D54" s="92"/>
      <c r="E54" s="92"/>
      <c r="F54" s="93"/>
      <c r="G54" s="93"/>
      <c r="H54" s="94"/>
      <c r="I54" s="95"/>
      <c r="J54" s="95"/>
      <c r="K54" s="95"/>
      <c r="L54" s="95"/>
      <c r="M54" s="96"/>
      <c r="N54" s="97"/>
      <c r="O54" s="98"/>
      <c r="P54" s="99"/>
      <c r="Q54" s="98"/>
      <c r="R54" s="99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0"/>
      <c r="DY54" s="100"/>
      <c r="DZ54" s="100"/>
      <c r="EA54" s="100"/>
      <c r="EB54" s="100"/>
      <c r="EC54" s="100"/>
      <c r="ED54" s="100"/>
      <c r="EE54" s="100"/>
      <c r="EF54" s="100"/>
      <c r="EG54" s="100"/>
      <c r="EH54" s="100"/>
      <c r="EI54" s="100"/>
      <c r="EJ54" s="100"/>
      <c r="EK54" s="100"/>
      <c r="EL54" s="100"/>
      <c r="EM54" s="100"/>
      <c r="EN54" s="100"/>
      <c r="EO54" s="100"/>
      <c r="EP54" s="103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ht="13.5" customHeight="1" x14ac:dyDescent="0.2">
      <c r="A55" s="1"/>
      <c r="B55" s="78"/>
      <c r="C55" s="79"/>
      <c r="D55" s="80"/>
      <c r="E55" s="80"/>
      <c r="F55" s="81"/>
      <c r="G55" s="81"/>
      <c r="H55" s="82"/>
      <c r="I55" s="83"/>
      <c r="J55" s="83"/>
      <c r="K55" s="83"/>
      <c r="L55" s="83"/>
      <c r="M55" s="84"/>
      <c r="N55" s="85"/>
      <c r="O55" s="86"/>
      <c r="P55" s="87"/>
      <c r="Q55" s="86"/>
      <c r="R55" s="87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102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ht="13.5" customHeight="1" x14ac:dyDescent="0.2">
      <c r="A56" s="1"/>
      <c r="B56" s="90"/>
      <c r="C56" s="91"/>
      <c r="D56" s="92"/>
      <c r="E56" s="92"/>
      <c r="F56" s="93"/>
      <c r="G56" s="93"/>
      <c r="H56" s="94"/>
      <c r="I56" s="95"/>
      <c r="J56" s="95"/>
      <c r="K56" s="95"/>
      <c r="L56" s="95"/>
      <c r="M56" s="96"/>
      <c r="N56" s="97"/>
      <c r="O56" s="98"/>
      <c r="P56" s="99"/>
      <c r="Q56" s="98"/>
      <c r="R56" s="99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0"/>
      <c r="DY56" s="100"/>
      <c r="DZ56" s="100"/>
      <c r="EA56" s="100"/>
      <c r="EB56" s="100"/>
      <c r="EC56" s="100"/>
      <c r="ED56" s="100"/>
      <c r="EE56" s="100"/>
      <c r="EF56" s="100"/>
      <c r="EG56" s="100"/>
      <c r="EH56" s="100"/>
      <c r="EI56" s="100"/>
      <c r="EJ56" s="100"/>
      <c r="EK56" s="100"/>
      <c r="EL56" s="100"/>
      <c r="EM56" s="100"/>
      <c r="EN56" s="100"/>
      <c r="EO56" s="100"/>
      <c r="EP56" s="103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 spans="1:156" ht="13.5" customHeight="1" x14ac:dyDescent="0.2">
      <c r="A57" s="1"/>
      <c r="B57" s="78"/>
      <c r="C57" s="79"/>
      <c r="D57" s="80"/>
      <c r="E57" s="80"/>
      <c r="F57" s="81"/>
      <c r="G57" s="81"/>
      <c r="H57" s="82"/>
      <c r="I57" s="83"/>
      <c r="J57" s="83"/>
      <c r="K57" s="83"/>
      <c r="L57" s="83"/>
      <c r="M57" s="84"/>
      <c r="N57" s="85"/>
      <c r="O57" s="86"/>
      <c r="P57" s="87"/>
      <c r="Q57" s="86"/>
      <c r="R57" s="8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102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 spans="1:156" ht="13.5" customHeight="1" x14ac:dyDescent="0.2">
      <c r="A58" s="1"/>
      <c r="B58" s="90"/>
      <c r="C58" s="91"/>
      <c r="D58" s="92"/>
      <c r="E58" s="92"/>
      <c r="F58" s="93"/>
      <c r="G58" s="93"/>
      <c r="H58" s="94"/>
      <c r="I58" s="95"/>
      <c r="J58" s="95"/>
      <c r="K58" s="95"/>
      <c r="L58" s="95"/>
      <c r="M58" s="96"/>
      <c r="N58" s="97"/>
      <c r="O58" s="98"/>
      <c r="P58" s="99"/>
      <c r="Q58" s="98"/>
      <c r="R58" s="99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0"/>
      <c r="DY58" s="100"/>
      <c r="DZ58" s="100"/>
      <c r="EA58" s="100"/>
      <c r="EB58" s="100"/>
      <c r="EC58" s="100"/>
      <c r="ED58" s="100"/>
      <c r="EE58" s="100"/>
      <c r="EF58" s="100"/>
      <c r="EG58" s="100"/>
      <c r="EH58" s="100"/>
      <c r="EI58" s="100"/>
      <c r="EJ58" s="100"/>
      <c r="EK58" s="100"/>
      <c r="EL58" s="100"/>
      <c r="EM58" s="100"/>
      <c r="EN58" s="100"/>
      <c r="EO58" s="100"/>
      <c r="EP58" s="103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ht="13.5" customHeight="1" x14ac:dyDescent="0.2">
      <c r="A59" s="1"/>
      <c r="B59" s="78"/>
      <c r="C59" s="79"/>
      <c r="D59" s="80"/>
      <c r="E59" s="80"/>
      <c r="F59" s="81"/>
      <c r="G59" s="81"/>
      <c r="H59" s="82"/>
      <c r="I59" s="83"/>
      <c r="J59" s="83"/>
      <c r="K59" s="83"/>
      <c r="L59" s="83"/>
      <c r="M59" s="84"/>
      <c r="N59" s="85"/>
      <c r="O59" s="86"/>
      <c r="P59" s="87"/>
      <c r="Q59" s="86"/>
      <c r="R59" s="87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102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ht="13.5" customHeight="1" x14ac:dyDescent="0.2">
      <c r="A60" s="1"/>
      <c r="B60" s="90"/>
      <c r="C60" s="91"/>
      <c r="D60" s="92"/>
      <c r="E60" s="92"/>
      <c r="F60" s="93"/>
      <c r="G60" s="93"/>
      <c r="H60" s="94"/>
      <c r="I60" s="95"/>
      <c r="J60" s="95"/>
      <c r="K60" s="95"/>
      <c r="L60" s="95"/>
      <c r="M60" s="96"/>
      <c r="N60" s="97"/>
      <c r="O60" s="98"/>
      <c r="P60" s="99"/>
      <c r="Q60" s="98"/>
      <c r="R60" s="99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  <c r="EL60" s="100"/>
      <c r="EM60" s="100"/>
      <c r="EN60" s="100"/>
      <c r="EO60" s="100"/>
      <c r="EP60" s="103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ht="13.5" customHeight="1" x14ac:dyDescent="0.2">
      <c r="A61" s="1"/>
      <c r="B61" s="78"/>
      <c r="C61" s="79"/>
      <c r="D61" s="80"/>
      <c r="E61" s="80"/>
      <c r="F61" s="81"/>
      <c r="G61" s="81"/>
      <c r="H61" s="82"/>
      <c r="I61" s="83"/>
      <c r="J61" s="83"/>
      <c r="K61" s="83"/>
      <c r="L61" s="83"/>
      <c r="M61" s="84"/>
      <c r="N61" s="85"/>
      <c r="O61" s="86"/>
      <c r="P61" s="87"/>
      <c r="Q61" s="86"/>
      <c r="R61" s="87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102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ht="13.5" customHeight="1" x14ac:dyDescent="0.2">
      <c r="A62" s="1"/>
      <c r="B62" s="90"/>
      <c r="C62" s="91"/>
      <c r="D62" s="92"/>
      <c r="E62" s="92"/>
      <c r="F62" s="93"/>
      <c r="G62" s="93"/>
      <c r="H62" s="94"/>
      <c r="I62" s="95"/>
      <c r="J62" s="95"/>
      <c r="K62" s="95"/>
      <c r="L62" s="95"/>
      <c r="M62" s="96"/>
      <c r="N62" s="97"/>
      <c r="O62" s="98"/>
      <c r="P62" s="99"/>
      <c r="Q62" s="98"/>
      <c r="R62" s="99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  <c r="EL62" s="100"/>
      <c r="EM62" s="100"/>
      <c r="EN62" s="100"/>
      <c r="EO62" s="100"/>
      <c r="EP62" s="103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ht="13.5" customHeight="1" x14ac:dyDescent="0.2">
      <c r="A63" s="1"/>
      <c r="B63" s="78"/>
      <c r="C63" s="79"/>
      <c r="D63" s="80"/>
      <c r="E63" s="80"/>
      <c r="F63" s="81"/>
      <c r="G63" s="81"/>
      <c r="H63" s="82"/>
      <c r="I63" s="83"/>
      <c r="J63" s="83"/>
      <c r="K63" s="83"/>
      <c r="L63" s="83"/>
      <c r="M63" s="84"/>
      <c r="N63" s="85"/>
      <c r="O63" s="86"/>
      <c r="P63" s="87"/>
      <c r="Q63" s="86"/>
      <c r="R63" s="87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102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 spans="1:156" ht="13.5" customHeight="1" x14ac:dyDescent="0.2">
      <c r="A64" s="1"/>
      <c r="B64" s="90"/>
      <c r="C64" s="91"/>
      <c r="D64" s="92"/>
      <c r="E64" s="92"/>
      <c r="F64" s="93"/>
      <c r="G64" s="93"/>
      <c r="H64" s="94"/>
      <c r="I64" s="95"/>
      <c r="J64" s="95"/>
      <c r="K64" s="95"/>
      <c r="L64" s="95"/>
      <c r="M64" s="96"/>
      <c r="N64" s="97"/>
      <c r="O64" s="98"/>
      <c r="P64" s="99"/>
      <c r="Q64" s="98"/>
      <c r="R64" s="99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0"/>
      <c r="DY64" s="100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  <c r="EL64" s="100"/>
      <c r="EM64" s="100"/>
      <c r="EN64" s="100"/>
      <c r="EO64" s="100"/>
      <c r="EP64" s="103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ht="13.5" customHeight="1" x14ac:dyDescent="0.2">
      <c r="A65" s="1"/>
      <c r="B65" s="78"/>
      <c r="C65" s="79"/>
      <c r="D65" s="80"/>
      <c r="E65" s="80"/>
      <c r="F65" s="81"/>
      <c r="G65" s="81"/>
      <c r="H65" s="82"/>
      <c r="I65" s="83"/>
      <c r="J65" s="83"/>
      <c r="K65" s="83"/>
      <c r="L65" s="83"/>
      <c r="M65" s="84"/>
      <c r="N65" s="85"/>
      <c r="O65" s="86"/>
      <c r="P65" s="87"/>
      <c r="Q65" s="86"/>
      <c r="R65" s="87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102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ht="13.5" customHeight="1" x14ac:dyDescent="0.2">
      <c r="A66" s="1"/>
      <c r="B66" s="90"/>
      <c r="C66" s="91"/>
      <c r="D66" s="92"/>
      <c r="E66" s="92"/>
      <c r="F66" s="93"/>
      <c r="G66" s="93"/>
      <c r="H66" s="94"/>
      <c r="I66" s="95"/>
      <c r="J66" s="95"/>
      <c r="K66" s="95"/>
      <c r="L66" s="95"/>
      <c r="M66" s="96"/>
      <c r="N66" s="97"/>
      <c r="O66" s="98"/>
      <c r="P66" s="99"/>
      <c r="Q66" s="98"/>
      <c r="R66" s="99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N66" s="100"/>
      <c r="EO66" s="100"/>
      <c r="EP66" s="103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ht="13.5" customHeight="1" x14ac:dyDescent="0.2">
      <c r="A67" s="1"/>
      <c r="B67" s="78"/>
      <c r="C67" s="79"/>
      <c r="D67" s="80"/>
      <c r="E67" s="80"/>
      <c r="F67" s="81"/>
      <c r="G67" s="81"/>
      <c r="H67" s="82"/>
      <c r="I67" s="83"/>
      <c r="J67" s="83"/>
      <c r="K67" s="83"/>
      <c r="L67" s="83"/>
      <c r="M67" s="84"/>
      <c r="N67" s="85"/>
      <c r="O67" s="86"/>
      <c r="P67" s="87"/>
      <c r="Q67" s="86"/>
      <c r="R67" s="87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102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ht="13.5" customHeight="1" x14ac:dyDescent="0.2">
      <c r="A68" s="1"/>
      <c r="B68" s="90"/>
      <c r="C68" s="91"/>
      <c r="D68" s="92"/>
      <c r="E68" s="92"/>
      <c r="F68" s="93"/>
      <c r="G68" s="93"/>
      <c r="H68" s="94"/>
      <c r="I68" s="95"/>
      <c r="J68" s="95"/>
      <c r="K68" s="95"/>
      <c r="L68" s="95"/>
      <c r="M68" s="96"/>
      <c r="N68" s="97"/>
      <c r="O68" s="98"/>
      <c r="P68" s="99"/>
      <c r="Q68" s="98"/>
      <c r="R68" s="99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N68" s="100"/>
      <c r="EO68" s="100"/>
      <c r="EP68" s="103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ht="13.5" customHeight="1" x14ac:dyDescent="0.2">
      <c r="A69" s="1"/>
      <c r="B69" s="78"/>
      <c r="C69" s="79"/>
      <c r="D69" s="80"/>
      <c r="E69" s="80"/>
      <c r="F69" s="81"/>
      <c r="G69" s="81"/>
      <c r="H69" s="82"/>
      <c r="I69" s="83"/>
      <c r="J69" s="83"/>
      <c r="K69" s="83"/>
      <c r="L69" s="83"/>
      <c r="M69" s="84"/>
      <c r="N69" s="85"/>
      <c r="O69" s="86"/>
      <c r="P69" s="87"/>
      <c r="Q69" s="86"/>
      <c r="R69" s="87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102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ht="13.5" customHeight="1" x14ac:dyDescent="0.2">
      <c r="A70" s="1"/>
      <c r="B70" s="90"/>
      <c r="C70" s="91"/>
      <c r="D70" s="92"/>
      <c r="E70" s="92"/>
      <c r="F70" s="93"/>
      <c r="G70" s="93"/>
      <c r="H70" s="94"/>
      <c r="I70" s="95"/>
      <c r="J70" s="95"/>
      <c r="K70" s="95"/>
      <c r="L70" s="95"/>
      <c r="M70" s="96"/>
      <c r="N70" s="97"/>
      <c r="O70" s="98"/>
      <c r="P70" s="99"/>
      <c r="Q70" s="98"/>
      <c r="R70" s="99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N70" s="100"/>
      <c r="EO70" s="100"/>
      <c r="EP70" s="103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ht="13.5" customHeight="1" x14ac:dyDescent="0.2">
      <c r="A71" s="1"/>
      <c r="B71" s="78"/>
      <c r="C71" s="79"/>
      <c r="D71" s="80"/>
      <c r="E71" s="80"/>
      <c r="F71" s="81"/>
      <c r="G71" s="81"/>
      <c r="H71" s="82"/>
      <c r="I71" s="83"/>
      <c r="J71" s="83"/>
      <c r="K71" s="83"/>
      <c r="L71" s="83"/>
      <c r="M71" s="84"/>
      <c r="N71" s="85"/>
      <c r="O71" s="86"/>
      <c r="P71" s="87"/>
      <c r="Q71" s="86"/>
      <c r="R71" s="87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/>
      <c r="EK71" s="88"/>
      <c r="EL71" s="88"/>
      <c r="EM71" s="88"/>
      <c r="EN71" s="88"/>
      <c r="EO71" s="88"/>
      <c r="EP71" s="102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ht="13.5" customHeight="1" x14ac:dyDescent="0.2">
      <c r="A72" s="1"/>
      <c r="B72" s="90"/>
      <c r="C72" s="91"/>
      <c r="D72" s="92"/>
      <c r="E72" s="92"/>
      <c r="F72" s="93"/>
      <c r="G72" s="93"/>
      <c r="H72" s="94"/>
      <c r="I72" s="95"/>
      <c r="J72" s="95"/>
      <c r="K72" s="95"/>
      <c r="L72" s="95"/>
      <c r="M72" s="96"/>
      <c r="N72" s="97"/>
      <c r="O72" s="98"/>
      <c r="P72" s="99"/>
      <c r="Q72" s="98"/>
      <c r="R72" s="99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3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ht="13.5" customHeight="1" x14ac:dyDescent="0.2">
      <c r="A73" s="1"/>
      <c r="B73" s="78"/>
      <c r="C73" s="79"/>
      <c r="D73" s="80"/>
      <c r="E73" s="80"/>
      <c r="F73" s="81"/>
      <c r="G73" s="81"/>
      <c r="H73" s="82"/>
      <c r="I73" s="83"/>
      <c r="J73" s="83"/>
      <c r="K73" s="83"/>
      <c r="L73" s="83"/>
      <c r="M73" s="84"/>
      <c r="N73" s="85"/>
      <c r="O73" s="86"/>
      <c r="P73" s="87"/>
      <c r="Q73" s="86"/>
      <c r="R73" s="87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/>
      <c r="EK73" s="88"/>
      <c r="EL73" s="88"/>
      <c r="EM73" s="88"/>
      <c r="EN73" s="88"/>
      <c r="EO73" s="88"/>
      <c r="EP73" s="102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ht="13.5" customHeight="1" x14ac:dyDescent="0.2">
      <c r="A74" s="1"/>
      <c r="B74" s="90"/>
      <c r="C74" s="91"/>
      <c r="D74" s="92"/>
      <c r="E74" s="92"/>
      <c r="F74" s="93"/>
      <c r="G74" s="93"/>
      <c r="H74" s="94"/>
      <c r="I74" s="95"/>
      <c r="J74" s="95"/>
      <c r="K74" s="95"/>
      <c r="L74" s="95"/>
      <c r="M74" s="96"/>
      <c r="N74" s="97"/>
      <c r="O74" s="98"/>
      <c r="P74" s="99"/>
      <c r="Q74" s="98"/>
      <c r="R74" s="99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3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ht="13.5" customHeight="1" x14ac:dyDescent="0.2">
      <c r="A75" s="1"/>
      <c r="B75" s="78"/>
      <c r="C75" s="79"/>
      <c r="D75" s="80"/>
      <c r="E75" s="80"/>
      <c r="F75" s="81"/>
      <c r="G75" s="81"/>
      <c r="H75" s="82"/>
      <c r="I75" s="83"/>
      <c r="J75" s="83"/>
      <c r="K75" s="83"/>
      <c r="L75" s="83"/>
      <c r="M75" s="84"/>
      <c r="N75" s="85"/>
      <c r="O75" s="86"/>
      <c r="P75" s="87"/>
      <c r="Q75" s="86"/>
      <c r="R75" s="87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  <c r="DH75" s="88"/>
      <c r="DI75" s="88"/>
      <c r="DJ75" s="88"/>
      <c r="DK75" s="88"/>
      <c r="DL75" s="88"/>
      <c r="DM75" s="88"/>
      <c r="DN75" s="88"/>
      <c r="DO75" s="88"/>
      <c r="DP75" s="88"/>
      <c r="DQ75" s="88"/>
      <c r="DR75" s="88"/>
      <c r="DS75" s="88"/>
      <c r="DT75" s="88"/>
      <c r="DU75" s="88"/>
      <c r="DV75" s="88"/>
      <c r="DW75" s="88"/>
      <c r="DX75" s="88"/>
      <c r="DY75" s="88"/>
      <c r="DZ75" s="88"/>
      <c r="EA75" s="88"/>
      <c r="EB75" s="88"/>
      <c r="EC75" s="88"/>
      <c r="ED75" s="88"/>
      <c r="EE75" s="88"/>
      <c r="EF75" s="88"/>
      <c r="EG75" s="88"/>
      <c r="EH75" s="88"/>
      <c r="EI75" s="88"/>
      <c r="EJ75" s="88"/>
      <c r="EK75" s="88"/>
      <c r="EL75" s="88"/>
      <c r="EM75" s="88"/>
      <c r="EN75" s="88"/>
      <c r="EO75" s="88"/>
      <c r="EP75" s="102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ht="13.5" customHeight="1" x14ac:dyDescent="0.2">
      <c r="A76" s="1"/>
      <c r="B76" s="90"/>
      <c r="C76" s="91"/>
      <c r="D76" s="92"/>
      <c r="E76" s="92"/>
      <c r="F76" s="93"/>
      <c r="G76" s="93"/>
      <c r="H76" s="94"/>
      <c r="I76" s="95"/>
      <c r="J76" s="95"/>
      <c r="K76" s="95"/>
      <c r="L76" s="95"/>
      <c r="M76" s="96"/>
      <c r="N76" s="97"/>
      <c r="O76" s="98"/>
      <c r="P76" s="99"/>
      <c r="Q76" s="98"/>
      <c r="R76" s="99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N76" s="100"/>
      <c r="EO76" s="100"/>
      <c r="EP76" s="103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ht="13.5" customHeight="1" x14ac:dyDescent="0.2">
      <c r="A77" s="1"/>
      <c r="B77" s="78"/>
      <c r="C77" s="79"/>
      <c r="D77" s="80"/>
      <c r="E77" s="80"/>
      <c r="F77" s="81"/>
      <c r="G77" s="81"/>
      <c r="H77" s="82"/>
      <c r="I77" s="83"/>
      <c r="J77" s="83"/>
      <c r="K77" s="83"/>
      <c r="L77" s="83"/>
      <c r="M77" s="84"/>
      <c r="N77" s="85"/>
      <c r="O77" s="86"/>
      <c r="P77" s="87"/>
      <c r="Q77" s="86"/>
      <c r="R77" s="87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  <c r="DH77" s="88"/>
      <c r="DI77" s="88"/>
      <c r="DJ77" s="88"/>
      <c r="DK77" s="88"/>
      <c r="DL77" s="88"/>
      <c r="DM77" s="88"/>
      <c r="DN77" s="88"/>
      <c r="DO77" s="88"/>
      <c r="DP77" s="88"/>
      <c r="DQ77" s="88"/>
      <c r="DR77" s="88"/>
      <c r="DS77" s="88"/>
      <c r="DT77" s="88"/>
      <c r="DU77" s="88"/>
      <c r="DV77" s="88"/>
      <c r="DW77" s="88"/>
      <c r="DX77" s="88"/>
      <c r="DY77" s="88"/>
      <c r="DZ77" s="88"/>
      <c r="EA77" s="88"/>
      <c r="EB77" s="88"/>
      <c r="EC77" s="88"/>
      <c r="ED77" s="88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102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ht="13.5" customHeight="1" x14ac:dyDescent="0.2">
      <c r="A78" s="1"/>
      <c r="B78" s="90"/>
      <c r="C78" s="91"/>
      <c r="D78" s="92"/>
      <c r="E78" s="92"/>
      <c r="F78" s="93"/>
      <c r="G78" s="93"/>
      <c r="H78" s="94"/>
      <c r="I78" s="95"/>
      <c r="J78" s="95"/>
      <c r="K78" s="95"/>
      <c r="L78" s="95"/>
      <c r="M78" s="96"/>
      <c r="N78" s="97"/>
      <c r="O78" s="98"/>
      <c r="P78" s="99"/>
      <c r="Q78" s="98"/>
      <c r="R78" s="99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N78" s="100"/>
      <c r="EO78" s="100"/>
      <c r="EP78" s="103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ht="13.5" customHeight="1" x14ac:dyDescent="0.2">
      <c r="A79" s="1"/>
      <c r="B79" s="78"/>
      <c r="C79" s="79"/>
      <c r="D79" s="80"/>
      <c r="E79" s="80"/>
      <c r="F79" s="81"/>
      <c r="G79" s="81"/>
      <c r="H79" s="82"/>
      <c r="I79" s="83"/>
      <c r="J79" s="83"/>
      <c r="K79" s="83"/>
      <c r="L79" s="83"/>
      <c r="M79" s="84"/>
      <c r="N79" s="85"/>
      <c r="O79" s="86"/>
      <c r="P79" s="87"/>
      <c r="Q79" s="86"/>
      <c r="R79" s="87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  <c r="DH79" s="88"/>
      <c r="DI79" s="88"/>
      <c r="DJ79" s="88"/>
      <c r="DK79" s="88"/>
      <c r="DL79" s="88"/>
      <c r="DM79" s="88"/>
      <c r="DN79" s="88"/>
      <c r="DO79" s="88"/>
      <c r="DP79" s="88"/>
      <c r="DQ79" s="88"/>
      <c r="DR79" s="88"/>
      <c r="DS79" s="88"/>
      <c r="DT79" s="88"/>
      <c r="DU79" s="88"/>
      <c r="DV79" s="88"/>
      <c r="DW79" s="88"/>
      <c r="DX79" s="88"/>
      <c r="DY79" s="88"/>
      <c r="DZ79" s="88"/>
      <c r="EA79" s="88"/>
      <c r="EB79" s="88"/>
      <c r="EC79" s="88"/>
      <c r="ED79" s="88"/>
      <c r="EE79" s="88"/>
      <c r="EF79" s="88"/>
      <c r="EG79" s="88"/>
      <c r="EH79" s="88"/>
      <c r="EI79" s="88"/>
      <c r="EJ79" s="88"/>
      <c r="EK79" s="88"/>
      <c r="EL79" s="88"/>
      <c r="EM79" s="88"/>
      <c r="EN79" s="88"/>
      <c r="EO79" s="88"/>
      <c r="EP79" s="102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ht="13.5" customHeight="1" x14ac:dyDescent="0.2">
      <c r="A80" s="1"/>
      <c r="B80" s="90"/>
      <c r="C80" s="91"/>
      <c r="D80" s="92"/>
      <c r="E80" s="92"/>
      <c r="F80" s="93"/>
      <c r="G80" s="93"/>
      <c r="H80" s="94"/>
      <c r="I80" s="95"/>
      <c r="J80" s="95"/>
      <c r="K80" s="95"/>
      <c r="L80" s="95"/>
      <c r="M80" s="96"/>
      <c r="N80" s="97"/>
      <c r="O80" s="98"/>
      <c r="P80" s="99"/>
      <c r="Q80" s="98"/>
      <c r="R80" s="99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N80" s="100"/>
      <c r="EO80" s="100"/>
      <c r="EP80" s="103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ht="13.5" customHeight="1" x14ac:dyDescent="0.2">
      <c r="A81" s="1"/>
      <c r="B81" s="78"/>
      <c r="C81" s="79"/>
      <c r="D81" s="80"/>
      <c r="E81" s="80"/>
      <c r="F81" s="81"/>
      <c r="G81" s="81"/>
      <c r="H81" s="82"/>
      <c r="I81" s="83"/>
      <c r="J81" s="83"/>
      <c r="K81" s="83"/>
      <c r="L81" s="83"/>
      <c r="M81" s="84"/>
      <c r="N81" s="85"/>
      <c r="O81" s="86"/>
      <c r="P81" s="87"/>
      <c r="Q81" s="86"/>
      <c r="R81" s="87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88"/>
      <c r="DP81" s="88"/>
      <c r="DQ81" s="88"/>
      <c r="DR81" s="88"/>
      <c r="DS81" s="88"/>
      <c r="DT81" s="88"/>
      <c r="DU81" s="88"/>
      <c r="DV81" s="88"/>
      <c r="DW81" s="88"/>
      <c r="DX81" s="88"/>
      <c r="DY81" s="88"/>
      <c r="DZ81" s="88"/>
      <c r="EA81" s="88"/>
      <c r="EB81" s="88"/>
      <c r="EC81" s="88"/>
      <c r="ED81" s="88"/>
      <c r="EE81" s="88"/>
      <c r="EF81" s="88"/>
      <c r="EG81" s="88"/>
      <c r="EH81" s="88"/>
      <c r="EI81" s="88"/>
      <c r="EJ81" s="88"/>
      <c r="EK81" s="88"/>
      <c r="EL81" s="88"/>
      <c r="EM81" s="88"/>
      <c r="EN81" s="88"/>
      <c r="EO81" s="88"/>
      <c r="EP81" s="102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ht="13.5" customHeight="1" x14ac:dyDescent="0.2">
      <c r="A82" s="1"/>
      <c r="B82" s="90"/>
      <c r="C82" s="91"/>
      <c r="D82" s="92"/>
      <c r="E82" s="92"/>
      <c r="F82" s="93"/>
      <c r="G82" s="93"/>
      <c r="H82" s="94"/>
      <c r="I82" s="95"/>
      <c r="J82" s="95"/>
      <c r="K82" s="95"/>
      <c r="L82" s="95"/>
      <c r="M82" s="96"/>
      <c r="N82" s="97"/>
      <c r="O82" s="98"/>
      <c r="P82" s="99"/>
      <c r="Q82" s="98"/>
      <c r="R82" s="99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  <c r="EH82" s="100"/>
      <c r="EI82" s="100"/>
      <c r="EJ82" s="100"/>
      <c r="EK82" s="100"/>
      <c r="EL82" s="100"/>
      <c r="EM82" s="100"/>
      <c r="EN82" s="100"/>
      <c r="EO82" s="100"/>
      <c r="EP82" s="103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ht="13.5" customHeight="1" x14ac:dyDescent="0.2">
      <c r="A83" s="1"/>
      <c r="B83" s="78"/>
      <c r="C83" s="79"/>
      <c r="D83" s="80"/>
      <c r="E83" s="80"/>
      <c r="F83" s="81"/>
      <c r="G83" s="81"/>
      <c r="H83" s="82"/>
      <c r="I83" s="83"/>
      <c r="J83" s="83"/>
      <c r="K83" s="83"/>
      <c r="L83" s="83"/>
      <c r="M83" s="84"/>
      <c r="N83" s="85"/>
      <c r="O83" s="86"/>
      <c r="P83" s="87"/>
      <c r="Q83" s="86"/>
      <c r="R83" s="87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  <c r="DH83" s="88"/>
      <c r="DI83" s="88"/>
      <c r="DJ83" s="88"/>
      <c r="DK83" s="88"/>
      <c r="DL83" s="88"/>
      <c r="DM83" s="88"/>
      <c r="DN83" s="88"/>
      <c r="DO83" s="88"/>
      <c r="DP83" s="88"/>
      <c r="DQ83" s="88"/>
      <c r="DR83" s="88"/>
      <c r="DS83" s="88"/>
      <c r="DT83" s="88"/>
      <c r="DU83" s="88"/>
      <c r="DV83" s="88"/>
      <c r="DW83" s="88"/>
      <c r="DX83" s="88"/>
      <c r="DY83" s="88"/>
      <c r="DZ83" s="88"/>
      <c r="EA83" s="88"/>
      <c r="EB83" s="88"/>
      <c r="EC83" s="88"/>
      <c r="ED83" s="88"/>
      <c r="EE83" s="88"/>
      <c r="EF83" s="88"/>
      <c r="EG83" s="88"/>
      <c r="EH83" s="88"/>
      <c r="EI83" s="88"/>
      <c r="EJ83" s="88"/>
      <c r="EK83" s="88"/>
      <c r="EL83" s="88"/>
      <c r="EM83" s="88"/>
      <c r="EN83" s="88"/>
      <c r="EO83" s="88"/>
      <c r="EP83" s="102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ht="13.5" customHeight="1" x14ac:dyDescent="0.2">
      <c r="A84" s="1"/>
      <c r="B84" s="90"/>
      <c r="C84" s="91"/>
      <c r="D84" s="92"/>
      <c r="E84" s="92"/>
      <c r="F84" s="93"/>
      <c r="G84" s="93"/>
      <c r="H84" s="94"/>
      <c r="I84" s="95"/>
      <c r="J84" s="95"/>
      <c r="K84" s="95"/>
      <c r="L84" s="95"/>
      <c r="M84" s="96"/>
      <c r="N84" s="97"/>
      <c r="O84" s="98"/>
      <c r="P84" s="99"/>
      <c r="Q84" s="98"/>
      <c r="R84" s="99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0"/>
      <c r="DZ84" s="100"/>
      <c r="EA84" s="100"/>
      <c r="EB84" s="100"/>
      <c r="EC84" s="100"/>
      <c r="ED84" s="100"/>
      <c r="EE84" s="100"/>
      <c r="EF84" s="100"/>
      <c r="EG84" s="100"/>
      <c r="EH84" s="100"/>
      <c r="EI84" s="100"/>
      <c r="EJ84" s="100"/>
      <c r="EK84" s="100"/>
      <c r="EL84" s="100"/>
      <c r="EM84" s="100"/>
      <c r="EN84" s="100"/>
      <c r="EO84" s="100"/>
      <c r="EP84" s="103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ht="13.5" customHeight="1" x14ac:dyDescent="0.2">
      <c r="A85" s="1"/>
      <c r="B85" s="78"/>
      <c r="C85" s="79"/>
      <c r="D85" s="80"/>
      <c r="E85" s="80"/>
      <c r="F85" s="81"/>
      <c r="G85" s="101"/>
      <c r="H85" s="82"/>
      <c r="I85" s="83"/>
      <c r="J85" s="83"/>
      <c r="K85" s="83"/>
      <c r="L85" s="83"/>
      <c r="M85" s="84"/>
      <c r="N85" s="85"/>
      <c r="O85" s="86"/>
      <c r="P85" s="87"/>
      <c r="Q85" s="86"/>
      <c r="R85" s="87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102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ht="13.5" customHeight="1" x14ac:dyDescent="0.2">
      <c r="A86" s="1"/>
      <c r="B86" s="90"/>
      <c r="C86" s="91"/>
      <c r="D86" s="92"/>
      <c r="E86" s="92"/>
      <c r="F86" s="93"/>
      <c r="G86" s="93"/>
      <c r="H86" s="94"/>
      <c r="I86" s="95"/>
      <c r="J86" s="95"/>
      <c r="K86" s="95"/>
      <c r="L86" s="95"/>
      <c r="M86" s="96"/>
      <c r="N86" s="97"/>
      <c r="O86" s="98"/>
      <c r="P86" s="99"/>
      <c r="Q86" s="98"/>
      <c r="R86" s="99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0"/>
      <c r="DY86" s="100"/>
      <c r="DZ86" s="100"/>
      <c r="EA86" s="100"/>
      <c r="EB86" s="100"/>
      <c r="EC86" s="100"/>
      <c r="ED86" s="100"/>
      <c r="EE86" s="100"/>
      <c r="EF86" s="100"/>
      <c r="EG86" s="100"/>
      <c r="EH86" s="100"/>
      <c r="EI86" s="100"/>
      <c r="EJ86" s="100"/>
      <c r="EK86" s="100"/>
      <c r="EL86" s="100"/>
      <c r="EM86" s="100"/>
      <c r="EN86" s="100"/>
      <c r="EO86" s="100"/>
      <c r="EP86" s="103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ht="13.5" customHeight="1" x14ac:dyDescent="0.2">
      <c r="A87" s="1"/>
      <c r="B87" s="78"/>
      <c r="C87" s="79"/>
      <c r="D87" s="80"/>
      <c r="E87" s="80"/>
      <c r="F87" s="81"/>
      <c r="G87" s="81"/>
      <c r="H87" s="82"/>
      <c r="I87" s="83"/>
      <c r="J87" s="83"/>
      <c r="K87" s="83"/>
      <c r="L87" s="83"/>
      <c r="M87" s="84"/>
      <c r="N87" s="85"/>
      <c r="O87" s="86"/>
      <c r="P87" s="87"/>
      <c r="Q87" s="86"/>
      <c r="R87" s="87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102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ht="13.5" customHeight="1" x14ac:dyDescent="0.2">
      <c r="A88" s="1"/>
      <c r="B88" s="90"/>
      <c r="C88" s="91"/>
      <c r="D88" s="92"/>
      <c r="E88" s="92"/>
      <c r="F88" s="93"/>
      <c r="G88" s="93"/>
      <c r="H88" s="94"/>
      <c r="I88" s="95"/>
      <c r="J88" s="95"/>
      <c r="K88" s="95"/>
      <c r="L88" s="95"/>
      <c r="M88" s="96"/>
      <c r="N88" s="97"/>
      <c r="O88" s="98"/>
      <c r="P88" s="99"/>
      <c r="Q88" s="98"/>
      <c r="R88" s="9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0"/>
      <c r="DY88" s="100"/>
      <c r="DZ88" s="100"/>
      <c r="EA88" s="100"/>
      <c r="EB88" s="100"/>
      <c r="EC88" s="100"/>
      <c r="ED88" s="100"/>
      <c r="EE88" s="100"/>
      <c r="EF88" s="100"/>
      <c r="EG88" s="100"/>
      <c r="EH88" s="100"/>
      <c r="EI88" s="100"/>
      <c r="EJ88" s="100"/>
      <c r="EK88" s="100"/>
      <c r="EL88" s="100"/>
      <c r="EM88" s="100"/>
      <c r="EN88" s="100"/>
      <c r="EO88" s="100"/>
      <c r="EP88" s="103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ht="13.5" customHeight="1" x14ac:dyDescent="0.2">
      <c r="A89" s="1"/>
      <c r="B89" s="78"/>
      <c r="C89" s="79"/>
      <c r="D89" s="80"/>
      <c r="E89" s="80"/>
      <c r="F89" s="81"/>
      <c r="G89" s="81"/>
      <c r="H89" s="82"/>
      <c r="I89" s="83"/>
      <c r="J89" s="83"/>
      <c r="K89" s="83"/>
      <c r="L89" s="83"/>
      <c r="M89" s="84"/>
      <c r="N89" s="85"/>
      <c r="O89" s="86"/>
      <c r="P89" s="87"/>
      <c r="Q89" s="86"/>
      <c r="R89" s="87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  <c r="DS89" s="88"/>
      <c r="DT89" s="88"/>
      <c r="DU89" s="88"/>
      <c r="DV89" s="88"/>
      <c r="DW89" s="88"/>
      <c r="DX89" s="88"/>
      <c r="DY89" s="88"/>
      <c r="DZ89" s="88"/>
      <c r="EA89" s="88"/>
      <c r="EB89" s="88"/>
      <c r="EC89" s="88"/>
      <c r="ED89" s="88"/>
      <c r="EE89" s="88"/>
      <c r="EF89" s="88"/>
      <c r="EG89" s="88"/>
      <c r="EH89" s="88"/>
      <c r="EI89" s="88"/>
      <c r="EJ89" s="88"/>
      <c r="EK89" s="88"/>
      <c r="EL89" s="88"/>
      <c r="EM89" s="88"/>
      <c r="EN89" s="88"/>
      <c r="EO89" s="88"/>
      <c r="EP89" s="102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ht="13.5" customHeight="1" x14ac:dyDescent="0.2">
      <c r="A90" s="1"/>
      <c r="B90" s="90"/>
      <c r="C90" s="91"/>
      <c r="D90" s="92"/>
      <c r="E90" s="92"/>
      <c r="F90" s="93"/>
      <c r="G90" s="93"/>
      <c r="H90" s="94"/>
      <c r="I90" s="95"/>
      <c r="J90" s="95"/>
      <c r="K90" s="95"/>
      <c r="L90" s="95"/>
      <c r="M90" s="96"/>
      <c r="N90" s="97"/>
      <c r="O90" s="98"/>
      <c r="P90" s="99"/>
      <c r="Q90" s="98"/>
      <c r="R90" s="99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0"/>
      <c r="DY90" s="100"/>
      <c r="DZ90" s="100"/>
      <c r="EA90" s="100"/>
      <c r="EB90" s="100"/>
      <c r="EC90" s="100"/>
      <c r="ED90" s="100"/>
      <c r="EE90" s="100"/>
      <c r="EF90" s="100"/>
      <c r="EG90" s="100"/>
      <c r="EH90" s="100"/>
      <c r="EI90" s="100"/>
      <c r="EJ90" s="100"/>
      <c r="EK90" s="100"/>
      <c r="EL90" s="100"/>
      <c r="EM90" s="100"/>
      <c r="EN90" s="100"/>
      <c r="EO90" s="100"/>
      <c r="EP90" s="103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ht="13.5" customHeight="1" x14ac:dyDescent="0.2">
      <c r="A91" s="1"/>
      <c r="B91" s="78"/>
      <c r="C91" s="79"/>
      <c r="D91" s="80"/>
      <c r="E91" s="80"/>
      <c r="F91" s="81"/>
      <c r="G91" s="81"/>
      <c r="H91" s="82"/>
      <c r="I91" s="83"/>
      <c r="J91" s="83"/>
      <c r="K91" s="83"/>
      <c r="L91" s="83"/>
      <c r="M91" s="84"/>
      <c r="N91" s="85"/>
      <c r="O91" s="86"/>
      <c r="P91" s="87"/>
      <c r="Q91" s="86"/>
      <c r="R91" s="87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88"/>
      <c r="EA91" s="88"/>
      <c r="EB91" s="88"/>
      <c r="EC91" s="88"/>
      <c r="ED91" s="88"/>
      <c r="EE91" s="88"/>
      <c r="EF91" s="88"/>
      <c r="EG91" s="88"/>
      <c r="EH91" s="88"/>
      <c r="EI91" s="88"/>
      <c r="EJ91" s="88"/>
      <c r="EK91" s="88"/>
      <c r="EL91" s="88"/>
      <c r="EM91" s="88"/>
      <c r="EN91" s="88"/>
      <c r="EO91" s="88"/>
      <c r="EP91" s="102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ht="13.5" customHeight="1" x14ac:dyDescent="0.2">
      <c r="A92" s="1"/>
      <c r="B92" s="90"/>
      <c r="C92" s="91"/>
      <c r="D92" s="92"/>
      <c r="E92" s="92"/>
      <c r="F92" s="93"/>
      <c r="G92" s="93"/>
      <c r="H92" s="94"/>
      <c r="I92" s="95"/>
      <c r="J92" s="95"/>
      <c r="K92" s="95"/>
      <c r="L92" s="95"/>
      <c r="M92" s="96"/>
      <c r="N92" s="97"/>
      <c r="O92" s="98"/>
      <c r="P92" s="99"/>
      <c r="Q92" s="98"/>
      <c r="R92" s="99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0"/>
      <c r="DY92" s="100"/>
      <c r="DZ92" s="100"/>
      <c r="EA92" s="100"/>
      <c r="EB92" s="100"/>
      <c r="EC92" s="100"/>
      <c r="ED92" s="100"/>
      <c r="EE92" s="100"/>
      <c r="EF92" s="100"/>
      <c r="EG92" s="100"/>
      <c r="EH92" s="100"/>
      <c r="EI92" s="100"/>
      <c r="EJ92" s="100"/>
      <c r="EK92" s="100"/>
      <c r="EL92" s="100"/>
      <c r="EM92" s="100"/>
      <c r="EN92" s="100"/>
      <c r="EO92" s="100"/>
      <c r="EP92" s="103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ht="13.5" customHeight="1" x14ac:dyDescent="0.2">
      <c r="A93" s="1"/>
      <c r="B93" s="78"/>
      <c r="C93" s="79"/>
      <c r="D93" s="80"/>
      <c r="E93" s="80"/>
      <c r="F93" s="81"/>
      <c r="G93" s="81"/>
      <c r="H93" s="82"/>
      <c r="I93" s="83"/>
      <c r="J93" s="83"/>
      <c r="K93" s="83"/>
      <c r="L93" s="83"/>
      <c r="M93" s="84"/>
      <c r="N93" s="85"/>
      <c r="O93" s="86"/>
      <c r="P93" s="87"/>
      <c r="Q93" s="86"/>
      <c r="R93" s="87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  <c r="DS93" s="88"/>
      <c r="DT93" s="88"/>
      <c r="DU93" s="88"/>
      <c r="DV93" s="88"/>
      <c r="DW93" s="88"/>
      <c r="DX93" s="88"/>
      <c r="DY93" s="88"/>
      <c r="DZ93" s="88"/>
      <c r="EA93" s="88"/>
      <c r="EB93" s="88"/>
      <c r="EC93" s="88"/>
      <c r="ED93" s="88"/>
      <c r="EE93" s="88"/>
      <c r="EF93" s="88"/>
      <c r="EG93" s="88"/>
      <c r="EH93" s="88"/>
      <c r="EI93" s="88"/>
      <c r="EJ93" s="88"/>
      <c r="EK93" s="88"/>
      <c r="EL93" s="88"/>
      <c r="EM93" s="88"/>
      <c r="EN93" s="88"/>
      <c r="EO93" s="88"/>
      <c r="EP93" s="102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ht="13.5" customHeight="1" x14ac:dyDescent="0.2">
      <c r="A94" s="1"/>
      <c r="B94" s="90"/>
      <c r="C94" s="91"/>
      <c r="D94" s="92"/>
      <c r="E94" s="92"/>
      <c r="F94" s="93"/>
      <c r="G94" s="93"/>
      <c r="H94" s="94"/>
      <c r="I94" s="95"/>
      <c r="J94" s="95"/>
      <c r="K94" s="95"/>
      <c r="L94" s="95"/>
      <c r="M94" s="96"/>
      <c r="N94" s="97"/>
      <c r="O94" s="98"/>
      <c r="P94" s="99"/>
      <c r="Q94" s="98"/>
      <c r="R94" s="99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0"/>
      <c r="DY94" s="100"/>
      <c r="DZ94" s="100"/>
      <c r="EA94" s="100"/>
      <c r="EB94" s="100"/>
      <c r="EC94" s="100"/>
      <c r="ED94" s="100"/>
      <c r="EE94" s="100"/>
      <c r="EF94" s="100"/>
      <c r="EG94" s="100"/>
      <c r="EH94" s="100"/>
      <c r="EI94" s="100"/>
      <c r="EJ94" s="100"/>
      <c r="EK94" s="100"/>
      <c r="EL94" s="100"/>
      <c r="EM94" s="100"/>
      <c r="EN94" s="100"/>
      <c r="EO94" s="100"/>
      <c r="EP94" s="103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ht="13.5" customHeight="1" x14ac:dyDescent="0.2">
      <c r="A95" s="1"/>
      <c r="B95" s="78"/>
      <c r="C95" s="79"/>
      <c r="D95" s="80"/>
      <c r="E95" s="80"/>
      <c r="F95" s="81"/>
      <c r="G95" s="81"/>
      <c r="H95" s="82"/>
      <c r="I95" s="83"/>
      <c r="J95" s="83"/>
      <c r="K95" s="83"/>
      <c r="L95" s="83"/>
      <c r="M95" s="84"/>
      <c r="N95" s="85"/>
      <c r="O95" s="86"/>
      <c r="P95" s="87"/>
      <c r="Q95" s="86"/>
      <c r="R95" s="87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8"/>
      <c r="DY95" s="88"/>
      <c r="DZ95" s="88"/>
      <c r="EA95" s="88"/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102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ht="13.5" customHeight="1" x14ac:dyDescent="0.2">
      <c r="A96" s="1"/>
      <c r="B96" s="90"/>
      <c r="C96" s="91"/>
      <c r="D96" s="92"/>
      <c r="E96" s="92"/>
      <c r="F96" s="93"/>
      <c r="G96" s="93"/>
      <c r="H96" s="94"/>
      <c r="I96" s="95"/>
      <c r="J96" s="95"/>
      <c r="K96" s="95"/>
      <c r="L96" s="95"/>
      <c r="M96" s="96"/>
      <c r="N96" s="97"/>
      <c r="O96" s="98"/>
      <c r="P96" s="99"/>
      <c r="Q96" s="98"/>
      <c r="R96" s="99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0"/>
      <c r="DZ96" s="100"/>
      <c r="EA96" s="100"/>
      <c r="EB96" s="100"/>
      <c r="EC96" s="100"/>
      <c r="ED96" s="100"/>
      <c r="EE96" s="100"/>
      <c r="EF96" s="100"/>
      <c r="EG96" s="100"/>
      <c r="EH96" s="100"/>
      <c r="EI96" s="100"/>
      <c r="EJ96" s="100"/>
      <c r="EK96" s="100"/>
      <c r="EL96" s="100"/>
      <c r="EM96" s="100"/>
      <c r="EN96" s="100"/>
      <c r="EO96" s="100"/>
      <c r="EP96" s="103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ht="13.5" customHeight="1" x14ac:dyDescent="0.2">
      <c r="A97" s="1"/>
      <c r="B97" s="78"/>
      <c r="C97" s="79"/>
      <c r="D97" s="80"/>
      <c r="E97" s="80"/>
      <c r="F97" s="81"/>
      <c r="G97" s="81"/>
      <c r="H97" s="82"/>
      <c r="I97" s="83"/>
      <c r="J97" s="83"/>
      <c r="K97" s="83"/>
      <c r="L97" s="83"/>
      <c r="M97" s="84"/>
      <c r="N97" s="85"/>
      <c r="O97" s="86"/>
      <c r="P97" s="87"/>
      <c r="Q97" s="86"/>
      <c r="R97" s="87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  <c r="DS97" s="88"/>
      <c r="DT97" s="88"/>
      <c r="DU97" s="88"/>
      <c r="DV97" s="88"/>
      <c r="DW97" s="88"/>
      <c r="DX97" s="88"/>
      <c r="DY97" s="88"/>
      <c r="DZ97" s="88"/>
      <c r="EA97" s="88"/>
      <c r="EB97" s="88"/>
      <c r="EC97" s="88"/>
      <c r="ED97" s="88"/>
      <c r="EE97" s="88"/>
      <c r="EF97" s="88"/>
      <c r="EG97" s="88"/>
      <c r="EH97" s="88"/>
      <c r="EI97" s="88"/>
      <c r="EJ97" s="88"/>
      <c r="EK97" s="88"/>
      <c r="EL97" s="88"/>
      <c r="EM97" s="88"/>
      <c r="EN97" s="88"/>
      <c r="EO97" s="88"/>
      <c r="EP97" s="102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ht="13.5" customHeight="1" x14ac:dyDescent="0.2">
      <c r="A98" s="1"/>
      <c r="B98" s="90"/>
      <c r="C98" s="91"/>
      <c r="D98" s="92"/>
      <c r="E98" s="92"/>
      <c r="F98" s="93"/>
      <c r="G98" s="93"/>
      <c r="H98" s="94"/>
      <c r="I98" s="95"/>
      <c r="J98" s="95"/>
      <c r="K98" s="95"/>
      <c r="L98" s="95"/>
      <c r="M98" s="96"/>
      <c r="N98" s="97"/>
      <c r="O98" s="98"/>
      <c r="P98" s="99"/>
      <c r="Q98" s="98"/>
      <c r="R98" s="99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0"/>
      <c r="DY98" s="100"/>
      <c r="DZ98" s="100"/>
      <c r="EA98" s="100"/>
      <c r="EB98" s="100"/>
      <c r="EC98" s="100"/>
      <c r="ED98" s="100"/>
      <c r="EE98" s="100"/>
      <c r="EF98" s="100"/>
      <c r="EG98" s="100"/>
      <c r="EH98" s="100"/>
      <c r="EI98" s="100"/>
      <c r="EJ98" s="100"/>
      <c r="EK98" s="100"/>
      <c r="EL98" s="100"/>
      <c r="EM98" s="100"/>
      <c r="EN98" s="100"/>
      <c r="EO98" s="100"/>
      <c r="EP98" s="103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ht="13.5" customHeight="1" x14ac:dyDescent="0.2">
      <c r="A99" s="1"/>
      <c r="B99" s="78"/>
      <c r="C99" s="79"/>
      <c r="D99" s="80"/>
      <c r="E99" s="80"/>
      <c r="F99" s="81"/>
      <c r="G99" s="81"/>
      <c r="H99" s="82"/>
      <c r="I99" s="83"/>
      <c r="J99" s="83"/>
      <c r="K99" s="83"/>
      <c r="L99" s="83"/>
      <c r="M99" s="84"/>
      <c r="N99" s="85"/>
      <c r="O99" s="86"/>
      <c r="P99" s="87"/>
      <c r="Q99" s="86"/>
      <c r="R99" s="87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102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ht="13.5" customHeight="1" x14ac:dyDescent="0.2">
      <c r="A100" s="1"/>
      <c r="B100" s="90"/>
      <c r="C100" s="91"/>
      <c r="D100" s="92"/>
      <c r="E100" s="92"/>
      <c r="F100" s="93"/>
      <c r="G100" s="93"/>
      <c r="H100" s="94"/>
      <c r="I100" s="95"/>
      <c r="J100" s="95"/>
      <c r="K100" s="95"/>
      <c r="L100" s="95"/>
      <c r="M100" s="96"/>
      <c r="N100" s="97"/>
      <c r="O100" s="98"/>
      <c r="P100" s="99"/>
      <c r="Q100" s="98"/>
      <c r="R100" s="99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0"/>
      <c r="DY100" s="100"/>
      <c r="DZ100" s="100"/>
      <c r="EA100" s="100"/>
      <c r="EB100" s="100"/>
      <c r="EC100" s="100"/>
      <c r="ED100" s="100"/>
      <c r="EE100" s="100"/>
      <c r="EF100" s="100"/>
      <c r="EG100" s="100"/>
      <c r="EH100" s="100"/>
      <c r="EI100" s="100"/>
      <c r="EJ100" s="100"/>
      <c r="EK100" s="100"/>
      <c r="EL100" s="100"/>
      <c r="EM100" s="100"/>
      <c r="EN100" s="100"/>
      <c r="EO100" s="100"/>
      <c r="EP100" s="103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ht="13.5" customHeight="1" x14ac:dyDescent="0.2">
      <c r="A101" s="1"/>
      <c r="B101" s="78"/>
      <c r="C101" s="79"/>
      <c r="D101" s="80"/>
      <c r="E101" s="80"/>
      <c r="F101" s="81"/>
      <c r="G101" s="81"/>
      <c r="H101" s="82"/>
      <c r="I101" s="83"/>
      <c r="J101" s="83"/>
      <c r="K101" s="83"/>
      <c r="L101" s="83"/>
      <c r="M101" s="84"/>
      <c r="N101" s="85"/>
      <c r="O101" s="86"/>
      <c r="P101" s="87"/>
      <c r="Q101" s="86"/>
      <c r="R101" s="87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102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ht="13.5" customHeight="1" x14ac:dyDescent="0.2">
      <c r="A102" s="1"/>
      <c r="B102" s="90"/>
      <c r="C102" s="91"/>
      <c r="D102" s="92"/>
      <c r="E102" s="92"/>
      <c r="F102" s="93"/>
      <c r="G102" s="93"/>
      <c r="H102" s="94"/>
      <c r="I102" s="95"/>
      <c r="J102" s="95"/>
      <c r="K102" s="95"/>
      <c r="L102" s="95"/>
      <c r="M102" s="96"/>
      <c r="N102" s="97"/>
      <c r="O102" s="98"/>
      <c r="P102" s="99"/>
      <c r="Q102" s="98"/>
      <c r="R102" s="99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  <c r="DH102" s="100"/>
      <c r="DI102" s="100"/>
      <c r="DJ102" s="100"/>
      <c r="DK102" s="100"/>
      <c r="DL102" s="100"/>
      <c r="DM102" s="100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0"/>
      <c r="DY102" s="100"/>
      <c r="DZ102" s="100"/>
      <c r="EA102" s="100"/>
      <c r="EB102" s="100"/>
      <c r="EC102" s="100"/>
      <c r="ED102" s="100"/>
      <c r="EE102" s="100"/>
      <c r="EF102" s="100"/>
      <c r="EG102" s="100"/>
      <c r="EH102" s="100"/>
      <c r="EI102" s="100"/>
      <c r="EJ102" s="100"/>
      <c r="EK102" s="100"/>
      <c r="EL102" s="100"/>
      <c r="EM102" s="100"/>
      <c r="EN102" s="100"/>
      <c r="EO102" s="100"/>
      <c r="EP102" s="103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ht="13.5" customHeight="1" x14ac:dyDescent="0.2">
      <c r="A103" s="1"/>
      <c r="B103" s="78"/>
      <c r="C103" s="79"/>
      <c r="D103" s="80"/>
      <c r="E103" s="80"/>
      <c r="F103" s="81"/>
      <c r="G103" s="81"/>
      <c r="H103" s="82"/>
      <c r="I103" s="83"/>
      <c r="J103" s="83"/>
      <c r="K103" s="83"/>
      <c r="L103" s="83"/>
      <c r="M103" s="84"/>
      <c r="N103" s="85"/>
      <c r="O103" s="86"/>
      <c r="P103" s="87"/>
      <c r="Q103" s="86"/>
      <c r="R103" s="87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102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ht="13.5" customHeight="1" x14ac:dyDescent="0.2">
      <c r="A104" s="1"/>
      <c r="B104" s="90"/>
      <c r="C104" s="91"/>
      <c r="D104" s="92"/>
      <c r="E104" s="92"/>
      <c r="F104" s="93"/>
      <c r="G104" s="93"/>
      <c r="H104" s="94"/>
      <c r="I104" s="95"/>
      <c r="J104" s="95"/>
      <c r="K104" s="95"/>
      <c r="L104" s="95"/>
      <c r="M104" s="96"/>
      <c r="N104" s="97"/>
      <c r="O104" s="98"/>
      <c r="P104" s="99"/>
      <c r="Q104" s="98"/>
      <c r="R104" s="99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  <c r="DH104" s="100"/>
      <c r="DI104" s="100"/>
      <c r="DJ104" s="100"/>
      <c r="DK104" s="100"/>
      <c r="DL104" s="100"/>
      <c r="DM104" s="100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0"/>
      <c r="DY104" s="100"/>
      <c r="DZ104" s="100"/>
      <c r="EA104" s="100"/>
      <c r="EB104" s="100"/>
      <c r="EC104" s="100"/>
      <c r="ED104" s="100"/>
      <c r="EE104" s="100"/>
      <c r="EF104" s="100"/>
      <c r="EG104" s="100"/>
      <c r="EH104" s="100"/>
      <c r="EI104" s="100"/>
      <c r="EJ104" s="100"/>
      <c r="EK104" s="100"/>
      <c r="EL104" s="100"/>
      <c r="EM104" s="100"/>
      <c r="EN104" s="100"/>
      <c r="EO104" s="100"/>
      <c r="EP104" s="103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ht="13.5" customHeight="1" x14ac:dyDescent="0.2">
      <c r="A105" s="1"/>
      <c r="B105" s="78"/>
      <c r="C105" s="79"/>
      <c r="D105" s="80"/>
      <c r="E105" s="80"/>
      <c r="F105" s="81"/>
      <c r="G105" s="81"/>
      <c r="H105" s="82"/>
      <c r="I105" s="83"/>
      <c r="J105" s="83"/>
      <c r="K105" s="83"/>
      <c r="L105" s="83"/>
      <c r="M105" s="84"/>
      <c r="N105" s="85"/>
      <c r="O105" s="86"/>
      <c r="P105" s="87"/>
      <c r="Q105" s="86"/>
      <c r="R105" s="87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102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ht="13.5" customHeight="1" x14ac:dyDescent="0.2">
      <c r="A106" s="1"/>
      <c r="B106" s="90"/>
      <c r="C106" s="91"/>
      <c r="D106" s="92"/>
      <c r="E106" s="92"/>
      <c r="F106" s="93"/>
      <c r="G106" s="93"/>
      <c r="H106" s="94"/>
      <c r="I106" s="95"/>
      <c r="J106" s="95"/>
      <c r="K106" s="95"/>
      <c r="L106" s="95"/>
      <c r="M106" s="96"/>
      <c r="N106" s="97"/>
      <c r="O106" s="98"/>
      <c r="P106" s="99"/>
      <c r="Q106" s="98"/>
      <c r="R106" s="99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0"/>
      <c r="DY106" s="100"/>
      <c r="DZ106" s="100"/>
      <c r="EA106" s="100"/>
      <c r="EB106" s="100"/>
      <c r="EC106" s="100"/>
      <c r="ED106" s="100"/>
      <c r="EE106" s="100"/>
      <c r="EF106" s="100"/>
      <c r="EG106" s="100"/>
      <c r="EH106" s="100"/>
      <c r="EI106" s="100"/>
      <c r="EJ106" s="100"/>
      <c r="EK106" s="100"/>
      <c r="EL106" s="100"/>
      <c r="EM106" s="100"/>
      <c r="EN106" s="100"/>
      <c r="EO106" s="100"/>
      <c r="EP106" s="103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ht="13.5" customHeight="1" x14ac:dyDescent="0.2">
      <c r="A107" s="1"/>
      <c r="B107" s="78"/>
      <c r="C107" s="79"/>
      <c r="D107" s="80"/>
      <c r="E107" s="80"/>
      <c r="F107" s="81"/>
      <c r="G107" s="81"/>
      <c r="H107" s="82"/>
      <c r="I107" s="83"/>
      <c r="J107" s="83"/>
      <c r="K107" s="83"/>
      <c r="L107" s="83"/>
      <c r="M107" s="84"/>
      <c r="N107" s="85"/>
      <c r="O107" s="86"/>
      <c r="P107" s="87"/>
      <c r="Q107" s="86"/>
      <c r="R107" s="87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102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ht="13.5" customHeight="1" x14ac:dyDescent="0.2">
      <c r="A108" s="1"/>
      <c r="B108" s="90"/>
      <c r="C108" s="91"/>
      <c r="D108" s="92"/>
      <c r="E108" s="92"/>
      <c r="F108" s="93"/>
      <c r="G108" s="93"/>
      <c r="H108" s="94"/>
      <c r="I108" s="95"/>
      <c r="J108" s="95"/>
      <c r="K108" s="95"/>
      <c r="L108" s="95"/>
      <c r="M108" s="96"/>
      <c r="N108" s="97"/>
      <c r="O108" s="98"/>
      <c r="P108" s="99"/>
      <c r="Q108" s="98"/>
      <c r="R108" s="99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3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ht="13.5" customHeight="1" x14ac:dyDescent="0.2">
      <c r="A109" s="1"/>
      <c r="B109" s="78"/>
      <c r="C109" s="79"/>
      <c r="D109" s="80"/>
      <c r="E109" s="80"/>
      <c r="F109" s="81"/>
      <c r="G109" s="81"/>
      <c r="H109" s="82"/>
      <c r="I109" s="83"/>
      <c r="J109" s="83"/>
      <c r="K109" s="83"/>
      <c r="L109" s="83"/>
      <c r="M109" s="84"/>
      <c r="N109" s="85"/>
      <c r="O109" s="86"/>
      <c r="P109" s="87"/>
      <c r="Q109" s="86"/>
      <c r="R109" s="87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102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ht="13.5" customHeight="1" x14ac:dyDescent="0.2">
      <c r="A110" s="1"/>
      <c r="B110" s="90"/>
      <c r="C110" s="91"/>
      <c r="D110" s="92"/>
      <c r="E110" s="92"/>
      <c r="F110" s="93"/>
      <c r="G110" s="93"/>
      <c r="H110" s="94"/>
      <c r="I110" s="95"/>
      <c r="J110" s="95"/>
      <c r="K110" s="95"/>
      <c r="L110" s="95"/>
      <c r="M110" s="96"/>
      <c r="N110" s="97"/>
      <c r="O110" s="98"/>
      <c r="P110" s="99"/>
      <c r="Q110" s="98"/>
      <c r="R110" s="99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3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ht="13.5" customHeight="1" x14ac:dyDescent="0.2">
      <c r="A111" s="1"/>
      <c r="B111" s="78"/>
      <c r="C111" s="79"/>
      <c r="D111" s="80"/>
      <c r="E111" s="80"/>
      <c r="F111" s="81"/>
      <c r="G111" s="81"/>
      <c r="H111" s="82"/>
      <c r="I111" s="83"/>
      <c r="J111" s="83"/>
      <c r="K111" s="83"/>
      <c r="L111" s="83"/>
      <c r="M111" s="84"/>
      <c r="N111" s="85"/>
      <c r="O111" s="86"/>
      <c r="P111" s="87"/>
      <c r="Q111" s="86"/>
      <c r="R111" s="87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102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ht="13.5" customHeight="1" x14ac:dyDescent="0.2">
      <c r="A112" s="1"/>
      <c r="B112" s="90"/>
      <c r="C112" s="91"/>
      <c r="D112" s="92"/>
      <c r="E112" s="92"/>
      <c r="F112" s="93"/>
      <c r="G112" s="93"/>
      <c r="H112" s="94"/>
      <c r="I112" s="95"/>
      <c r="J112" s="95"/>
      <c r="K112" s="95"/>
      <c r="L112" s="95"/>
      <c r="M112" s="96"/>
      <c r="N112" s="97"/>
      <c r="O112" s="98"/>
      <c r="P112" s="99"/>
      <c r="Q112" s="98"/>
      <c r="R112" s="99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  <c r="EG112" s="100"/>
      <c r="EH112" s="100"/>
      <c r="EI112" s="100"/>
      <c r="EJ112" s="100"/>
      <c r="EK112" s="100"/>
      <c r="EL112" s="100"/>
      <c r="EM112" s="100"/>
      <c r="EN112" s="100"/>
      <c r="EO112" s="100"/>
      <c r="EP112" s="103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56" ht="13.5" customHeight="1" x14ac:dyDescent="0.2">
      <c r="A113" s="1"/>
      <c r="B113" s="78"/>
      <c r="C113" s="79"/>
      <c r="D113" s="80"/>
      <c r="E113" s="80"/>
      <c r="F113" s="81"/>
      <c r="G113" s="81"/>
      <c r="H113" s="82"/>
      <c r="I113" s="83"/>
      <c r="J113" s="83"/>
      <c r="K113" s="83"/>
      <c r="L113" s="83"/>
      <c r="M113" s="84"/>
      <c r="N113" s="85"/>
      <c r="O113" s="86"/>
      <c r="P113" s="87"/>
      <c r="Q113" s="86"/>
      <c r="R113" s="87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102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56" ht="13.5" customHeight="1" x14ac:dyDescent="0.2">
      <c r="A114" s="1"/>
      <c r="B114" s="90"/>
      <c r="C114" s="91"/>
      <c r="D114" s="92"/>
      <c r="E114" s="92"/>
      <c r="F114" s="93"/>
      <c r="G114" s="93"/>
      <c r="H114" s="94"/>
      <c r="I114" s="95"/>
      <c r="J114" s="95"/>
      <c r="K114" s="95"/>
      <c r="L114" s="95"/>
      <c r="M114" s="96"/>
      <c r="N114" s="97"/>
      <c r="O114" s="98"/>
      <c r="P114" s="99"/>
      <c r="Q114" s="98"/>
      <c r="R114" s="99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  <c r="DH114" s="100"/>
      <c r="DI114" s="100"/>
      <c r="DJ114" s="100"/>
      <c r="DK114" s="100"/>
      <c r="DL114" s="100"/>
      <c r="DM114" s="100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0"/>
      <c r="DY114" s="100"/>
      <c r="DZ114" s="100"/>
      <c r="EA114" s="100"/>
      <c r="EB114" s="100"/>
      <c r="EC114" s="100"/>
      <c r="ED114" s="100"/>
      <c r="EE114" s="100"/>
      <c r="EF114" s="100"/>
      <c r="EG114" s="100"/>
      <c r="EH114" s="100"/>
      <c r="EI114" s="100"/>
      <c r="EJ114" s="100"/>
      <c r="EK114" s="100"/>
      <c r="EL114" s="100"/>
      <c r="EM114" s="100"/>
      <c r="EN114" s="100"/>
      <c r="EO114" s="100"/>
      <c r="EP114" s="103"/>
      <c r="EQ114" s="1"/>
      <c r="ER114" s="1"/>
      <c r="ES114" s="1"/>
      <c r="ET114" s="1"/>
      <c r="EU114" s="1"/>
      <c r="EV114" s="1"/>
      <c r="EW114" s="1"/>
      <c r="EX114" s="1"/>
      <c r="EY114" s="1"/>
      <c r="EZ114" s="1"/>
    </row>
    <row r="115" spans="1:156" ht="13.5" customHeight="1" x14ac:dyDescent="0.2">
      <c r="A115" s="1"/>
      <c r="B115" s="78"/>
      <c r="C115" s="79"/>
      <c r="D115" s="80"/>
      <c r="E115" s="80"/>
      <c r="F115" s="81"/>
      <c r="G115" s="81"/>
      <c r="H115" s="82"/>
      <c r="I115" s="83"/>
      <c r="J115" s="83"/>
      <c r="K115" s="83"/>
      <c r="L115" s="83"/>
      <c r="M115" s="84"/>
      <c r="N115" s="85"/>
      <c r="O115" s="86"/>
      <c r="P115" s="87"/>
      <c r="Q115" s="86"/>
      <c r="R115" s="87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102"/>
      <c r="EQ115" s="1"/>
      <c r="ER115" s="1"/>
      <c r="ES115" s="1"/>
      <c r="ET115" s="1"/>
      <c r="EU115" s="1"/>
      <c r="EV115" s="1"/>
      <c r="EW115" s="1"/>
      <c r="EX115" s="1"/>
      <c r="EY115" s="1"/>
      <c r="EZ115" s="1"/>
    </row>
    <row r="116" spans="1:156" ht="13.5" customHeight="1" x14ac:dyDescent="0.2">
      <c r="A116" s="1"/>
      <c r="B116" s="90"/>
      <c r="C116" s="91"/>
      <c r="D116" s="92"/>
      <c r="E116" s="92"/>
      <c r="F116" s="93"/>
      <c r="G116" s="93"/>
      <c r="H116" s="94"/>
      <c r="I116" s="95"/>
      <c r="J116" s="95"/>
      <c r="K116" s="95"/>
      <c r="L116" s="95"/>
      <c r="M116" s="96"/>
      <c r="N116" s="97"/>
      <c r="O116" s="98"/>
      <c r="P116" s="99"/>
      <c r="Q116" s="98"/>
      <c r="R116" s="99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  <c r="DH116" s="100"/>
      <c r="DI116" s="100"/>
      <c r="DJ116" s="100"/>
      <c r="DK116" s="100"/>
      <c r="DL116" s="100"/>
      <c r="DM116" s="100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0"/>
      <c r="DY116" s="100"/>
      <c r="DZ116" s="100"/>
      <c r="EA116" s="100"/>
      <c r="EB116" s="100"/>
      <c r="EC116" s="100"/>
      <c r="ED116" s="100"/>
      <c r="EE116" s="100"/>
      <c r="EF116" s="100"/>
      <c r="EG116" s="100"/>
      <c r="EH116" s="100"/>
      <c r="EI116" s="100"/>
      <c r="EJ116" s="100"/>
      <c r="EK116" s="100"/>
      <c r="EL116" s="100"/>
      <c r="EM116" s="100"/>
      <c r="EN116" s="100"/>
      <c r="EO116" s="100"/>
      <c r="EP116" s="103"/>
      <c r="EQ116" s="1"/>
      <c r="ER116" s="1"/>
      <c r="ES116" s="1"/>
      <c r="ET116" s="1"/>
      <c r="EU116" s="1"/>
      <c r="EV116" s="1"/>
      <c r="EW116" s="1"/>
      <c r="EX116" s="1"/>
      <c r="EY116" s="1"/>
      <c r="EZ116" s="1"/>
    </row>
    <row r="117" spans="1:156" ht="13.5" customHeight="1" x14ac:dyDescent="0.2">
      <c r="A117" s="1"/>
      <c r="B117" s="78"/>
      <c r="C117" s="79"/>
      <c r="D117" s="80"/>
      <c r="E117" s="80"/>
      <c r="F117" s="81"/>
      <c r="G117" s="81"/>
      <c r="H117" s="82"/>
      <c r="I117" s="83"/>
      <c r="J117" s="83"/>
      <c r="K117" s="83"/>
      <c r="L117" s="83"/>
      <c r="M117" s="84"/>
      <c r="N117" s="85"/>
      <c r="O117" s="86"/>
      <c r="P117" s="87"/>
      <c r="Q117" s="86"/>
      <c r="R117" s="87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102"/>
      <c r="EQ117" s="1"/>
      <c r="ER117" s="1"/>
      <c r="ES117" s="1"/>
      <c r="ET117" s="1"/>
      <c r="EU117" s="1"/>
      <c r="EV117" s="1"/>
      <c r="EW117" s="1"/>
      <c r="EX117" s="1"/>
      <c r="EY117" s="1"/>
      <c r="EZ117" s="1"/>
    </row>
    <row r="118" spans="1:156" ht="13.5" customHeight="1" x14ac:dyDescent="0.2">
      <c r="A118" s="1"/>
      <c r="B118" s="90"/>
      <c r="C118" s="91"/>
      <c r="D118" s="92"/>
      <c r="E118" s="92"/>
      <c r="F118" s="93"/>
      <c r="G118" s="93"/>
      <c r="H118" s="94"/>
      <c r="I118" s="95"/>
      <c r="J118" s="95"/>
      <c r="K118" s="95"/>
      <c r="L118" s="95"/>
      <c r="M118" s="96"/>
      <c r="N118" s="97"/>
      <c r="O118" s="98"/>
      <c r="P118" s="99"/>
      <c r="Q118" s="98"/>
      <c r="R118" s="99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100"/>
      <c r="DI118" s="100"/>
      <c r="DJ118" s="100"/>
      <c r="DK118" s="100"/>
      <c r="DL118" s="100"/>
      <c r="DM118" s="100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0"/>
      <c r="DY118" s="100"/>
      <c r="DZ118" s="100"/>
      <c r="EA118" s="100"/>
      <c r="EB118" s="100"/>
      <c r="EC118" s="100"/>
      <c r="ED118" s="100"/>
      <c r="EE118" s="100"/>
      <c r="EF118" s="100"/>
      <c r="EG118" s="100"/>
      <c r="EH118" s="100"/>
      <c r="EI118" s="100"/>
      <c r="EJ118" s="100"/>
      <c r="EK118" s="100"/>
      <c r="EL118" s="100"/>
      <c r="EM118" s="100"/>
      <c r="EN118" s="100"/>
      <c r="EO118" s="100"/>
      <c r="EP118" s="103"/>
      <c r="EQ118" s="1"/>
      <c r="ER118" s="1"/>
      <c r="ES118" s="1"/>
      <c r="ET118" s="1"/>
      <c r="EU118" s="1"/>
      <c r="EV118" s="1"/>
      <c r="EW118" s="1"/>
      <c r="EX118" s="1"/>
      <c r="EY118" s="1"/>
      <c r="EZ118" s="1"/>
    </row>
    <row r="119" spans="1:156" ht="13.5" customHeight="1" x14ac:dyDescent="0.2">
      <c r="A119" s="1"/>
      <c r="B119" s="78"/>
      <c r="C119" s="79"/>
      <c r="D119" s="80"/>
      <c r="E119" s="80"/>
      <c r="F119" s="81"/>
      <c r="G119" s="81"/>
      <c r="H119" s="82"/>
      <c r="I119" s="83"/>
      <c r="J119" s="83"/>
      <c r="K119" s="83"/>
      <c r="L119" s="83"/>
      <c r="M119" s="84"/>
      <c r="N119" s="85"/>
      <c r="O119" s="86"/>
      <c r="P119" s="87"/>
      <c r="Q119" s="86"/>
      <c r="R119" s="87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102"/>
      <c r="EQ119" s="1"/>
      <c r="ER119" s="1"/>
      <c r="ES119" s="1"/>
      <c r="ET119" s="1"/>
      <c r="EU119" s="1"/>
      <c r="EV119" s="1"/>
      <c r="EW119" s="1"/>
      <c r="EX119" s="1"/>
      <c r="EY119" s="1"/>
      <c r="EZ119" s="1"/>
    </row>
    <row r="120" spans="1:156" ht="13.5" customHeight="1" x14ac:dyDescent="0.2">
      <c r="A120" s="1"/>
      <c r="B120" s="90"/>
      <c r="C120" s="91"/>
      <c r="D120" s="92"/>
      <c r="E120" s="92"/>
      <c r="F120" s="93"/>
      <c r="G120" s="93"/>
      <c r="H120" s="94"/>
      <c r="I120" s="95"/>
      <c r="J120" s="95"/>
      <c r="K120" s="95"/>
      <c r="L120" s="95"/>
      <c r="M120" s="96"/>
      <c r="N120" s="97"/>
      <c r="O120" s="98"/>
      <c r="P120" s="99"/>
      <c r="Q120" s="98"/>
      <c r="R120" s="99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  <c r="DH120" s="100"/>
      <c r="DI120" s="100"/>
      <c r="DJ120" s="100"/>
      <c r="DK120" s="100"/>
      <c r="DL120" s="100"/>
      <c r="DM120" s="100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0"/>
      <c r="DY120" s="100"/>
      <c r="DZ120" s="100"/>
      <c r="EA120" s="100"/>
      <c r="EB120" s="100"/>
      <c r="EC120" s="100"/>
      <c r="ED120" s="100"/>
      <c r="EE120" s="100"/>
      <c r="EF120" s="100"/>
      <c r="EG120" s="100"/>
      <c r="EH120" s="100"/>
      <c r="EI120" s="100"/>
      <c r="EJ120" s="100"/>
      <c r="EK120" s="100"/>
      <c r="EL120" s="100"/>
      <c r="EM120" s="100"/>
      <c r="EN120" s="100"/>
      <c r="EO120" s="100"/>
      <c r="EP120" s="103"/>
      <c r="EQ120" s="1"/>
      <c r="ER120" s="1"/>
      <c r="ES120" s="1"/>
      <c r="ET120" s="1"/>
      <c r="EU120" s="1"/>
      <c r="EV120" s="1"/>
      <c r="EW120" s="1"/>
      <c r="EX120" s="1"/>
      <c r="EY120" s="1"/>
      <c r="EZ120" s="1"/>
    </row>
    <row r="121" spans="1:156" ht="13.5" customHeight="1" x14ac:dyDescent="0.2">
      <c r="A121" s="1"/>
      <c r="B121" s="78"/>
      <c r="C121" s="79"/>
      <c r="D121" s="80"/>
      <c r="E121" s="80"/>
      <c r="F121" s="81"/>
      <c r="G121" s="81"/>
      <c r="H121" s="82"/>
      <c r="I121" s="83"/>
      <c r="J121" s="83"/>
      <c r="K121" s="83"/>
      <c r="L121" s="83"/>
      <c r="M121" s="84"/>
      <c r="N121" s="85"/>
      <c r="O121" s="86"/>
      <c r="P121" s="87"/>
      <c r="Q121" s="86"/>
      <c r="R121" s="87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102"/>
      <c r="EQ121" s="1"/>
      <c r="ER121" s="1"/>
      <c r="ES121" s="1"/>
      <c r="ET121" s="1"/>
      <c r="EU121" s="1"/>
      <c r="EV121" s="1"/>
      <c r="EW121" s="1"/>
      <c r="EX121" s="1"/>
      <c r="EY121" s="1"/>
      <c r="EZ121" s="1"/>
    </row>
    <row r="122" spans="1:156" ht="13.5" customHeight="1" x14ac:dyDescent="0.2">
      <c r="A122" s="1"/>
      <c r="B122" s="90"/>
      <c r="C122" s="91"/>
      <c r="D122" s="92"/>
      <c r="E122" s="92"/>
      <c r="F122" s="93"/>
      <c r="G122" s="93"/>
      <c r="H122" s="94"/>
      <c r="I122" s="95"/>
      <c r="J122" s="95"/>
      <c r="K122" s="95"/>
      <c r="L122" s="95"/>
      <c r="M122" s="96"/>
      <c r="N122" s="97"/>
      <c r="O122" s="98"/>
      <c r="P122" s="99"/>
      <c r="Q122" s="98"/>
      <c r="R122" s="99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  <c r="CQ122" s="100"/>
      <c r="CR122" s="100"/>
      <c r="CS122" s="100"/>
      <c r="CT122" s="100"/>
      <c r="CU122" s="100"/>
      <c r="CV122" s="100"/>
      <c r="CW122" s="100"/>
      <c r="CX122" s="100"/>
      <c r="CY122" s="100"/>
      <c r="CZ122" s="100"/>
      <c r="DA122" s="100"/>
      <c r="DB122" s="100"/>
      <c r="DC122" s="100"/>
      <c r="DD122" s="100"/>
      <c r="DE122" s="100"/>
      <c r="DF122" s="100"/>
      <c r="DG122" s="100"/>
      <c r="DH122" s="100"/>
      <c r="DI122" s="100"/>
      <c r="DJ122" s="100"/>
      <c r="DK122" s="100"/>
      <c r="DL122" s="100"/>
      <c r="DM122" s="100"/>
      <c r="DN122" s="100"/>
      <c r="DO122" s="100"/>
      <c r="DP122" s="100"/>
      <c r="DQ122" s="100"/>
      <c r="DR122" s="100"/>
      <c r="DS122" s="100"/>
      <c r="DT122" s="100"/>
      <c r="DU122" s="100"/>
      <c r="DV122" s="100"/>
      <c r="DW122" s="100"/>
      <c r="DX122" s="100"/>
      <c r="DY122" s="100"/>
      <c r="DZ122" s="100"/>
      <c r="EA122" s="100"/>
      <c r="EB122" s="100"/>
      <c r="EC122" s="100"/>
      <c r="ED122" s="100"/>
      <c r="EE122" s="100"/>
      <c r="EF122" s="100"/>
      <c r="EG122" s="100"/>
      <c r="EH122" s="100"/>
      <c r="EI122" s="100"/>
      <c r="EJ122" s="100"/>
      <c r="EK122" s="100"/>
      <c r="EL122" s="100"/>
      <c r="EM122" s="100"/>
      <c r="EN122" s="100"/>
      <c r="EO122" s="100"/>
      <c r="EP122" s="103"/>
      <c r="EQ122" s="1"/>
      <c r="ER122" s="1"/>
      <c r="ES122" s="1"/>
      <c r="ET122" s="1"/>
      <c r="EU122" s="1"/>
      <c r="EV122" s="1"/>
      <c r="EW122" s="1"/>
      <c r="EX122" s="1"/>
      <c r="EY122" s="1"/>
      <c r="EZ122" s="1"/>
    </row>
    <row r="123" spans="1:156" ht="13.5" customHeight="1" x14ac:dyDescent="0.2">
      <c r="A123" s="1"/>
      <c r="B123" s="78"/>
      <c r="C123" s="79"/>
      <c r="D123" s="80"/>
      <c r="E123" s="80"/>
      <c r="F123" s="81"/>
      <c r="G123" s="81"/>
      <c r="H123" s="82"/>
      <c r="I123" s="83"/>
      <c r="J123" s="83"/>
      <c r="K123" s="83"/>
      <c r="L123" s="83"/>
      <c r="M123" s="84"/>
      <c r="N123" s="85"/>
      <c r="O123" s="86"/>
      <c r="P123" s="87"/>
      <c r="Q123" s="86"/>
      <c r="R123" s="87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102"/>
      <c r="EQ123" s="1"/>
      <c r="ER123" s="1"/>
      <c r="ES123" s="1"/>
      <c r="ET123" s="1"/>
      <c r="EU123" s="1"/>
      <c r="EV123" s="1"/>
      <c r="EW123" s="1"/>
      <c r="EX123" s="1"/>
      <c r="EY123" s="1"/>
      <c r="EZ123" s="1"/>
    </row>
    <row r="124" spans="1:156" ht="13.5" customHeight="1" x14ac:dyDescent="0.2">
      <c r="A124" s="1"/>
      <c r="B124" s="90"/>
      <c r="C124" s="91"/>
      <c r="D124" s="92"/>
      <c r="E124" s="92"/>
      <c r="F124" s="93"/>
      <c r="G124" s="93"/>
      <c r="H124" s="94"/>
      <c r="I124" s="95"/>
      <c r="J124" s="95"/>
      <c r="K124" s="95"/>
      <c r="L124" s="95"/>
      <c r="M124" s="96"/>
      <c r="N124" s="97"/>
      <c r="O124" s="98"/>
      <c r="P124" s="99"/>
      <c r="Q124" s="98"/>
      <c r="R124" s="99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  <c r="CQ124" s="100"/>
      <c r="CR124" s="100"/>
      <c r="CS124" s="100"/>
      <c r="CT124" s="100"/>
      <c r="CU124" s="100"/>
      <c r="CV124" s="100"/>
      <c r="CW124" s="100"/>
      <c r="CX124" s="100"/>
      <c r="CY124" s="100"/>
      <c r="CZ124" s="100"/>
      <c r="DA124" s="100"/>
      <c r="DB124" s="100"/>
      <c r="DC124" s="100"/>
      <c r="DD124" s="100"/>
      <c r="DE124" s="100"/>
      <c r="DF124" s="100"/>
      <c r="DG124" s="100"/>
      <c r="DH124" s="100"/>
      <c r="DI124" s="100"/>
      <c r="DJ124" s="100"/>
      <c r="DK124" s="100"/>
      <c r="DL124" s="100"/>
      <c r="DM124" s="100"/>
      <c r="DN124" s="100"/>
      <c r="DO124" s="100"/>
      <c r="DP124" s="100"/>
      <c r="DQ124" s="100"/>
      <c r="DR124" s="100"/>
      <c r="DS124" s="100"/>
      <c r="DT124" s="100"/>
      <c r="DU124" s="100"/>
      <c r="DV124" s="100"/>
      <c r="DW124" s="100"/>
      <c r="DX124" s="100"/>
      <c r="DY124" s="100"/>
      <c r="DZ124" s="100"/>
      <c r="EA124" s="100"/>
      <c r="EB124" s="100"/>
      <c r="EC124" s="100"/>
      <c r="ED124" s="100"/>
      <c r="EE124" s="100"/>
      <c r="EF124" s="100"/>
      <c r="EG124" s="100"/>
      <c r="EH124" s="100"/>
      <c r="EI124" s="100"/>
      <c r="EJ124" s="100"/>
      <c r="EK124" s="100"/>
      <c r="EL124" s="100"/>
      <c r="EM124" s="100"/>
      <c r="EN124" s="100"/>
      <c r="EO124" s="100"/>
      <c r="EP124" s="103"/>
      <c r="EQ124" s="1"/>
      <c r="ER124" s="1"/>
      <c r="ES124" s="1"/>
      <c r="ET124" s="1"/>
      <c r="EU124" s="1"/>
      <c r="EV124" s="1"/>
      <c r="EW124" s="1"/>
      <c r="EX124" s="1"/>
      <c r="EY124" s="1"/>
      <c r="EZ124" s="1"/>
    </row>
    <row r="125" spans="1:156" ht="13.5" customHeight="1" x14ac:dyDescent="0.2">
      <c r="A125" s="1"/>
      <c r="B125" s="78"/>
      <c r="C125" s="79"/>
      <c r="D125" s="80"/>
      <c r="E125" s="80"/>
      <c r="F125" s="81"/>
      <c r="G125" s="81"/>
      <c r="H125" s="82"/>
      <c r="I125" s="83"/>
      <c r="J125" s="83"/>
      <c r="K125" s="83"/>
      <c r="L125" s="83"/>
      <c r="M125" s="84"/>
      <c r="N125" s="85"/>
      <c r="O125" s="86"/>
      <c r="P125" s="87"/>
      <c r="Q125" s="86"/>
      <c r="R125" s="87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  <c r="EA125" s="88"/>
      <c r="EB125" s="88"/>
      <c r="EC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102"/>
      <c r="EQ125" s="1"/>
      <c r="ER125" s="1"/>
      <c r="ES125" s="1"/>
      <c r="ET125" s="1"/>
      <c r="EU125" s="1"/>
      <c r="EV125" s="1"/>
      <c r="EW125" s="1"/>
      <c r="EX125" s="1"/>
      <c r="EY125" s="1"/>
      <c r="EZ125" s="1"/>
    </row>
    <row r="126" spans="1:156" ht="13.5" customHeight="1" x14ac:dyDescent="0.2">
      <c r="A126" s="1"/>
      <c r="B126" s="90"/>
      <c r="C126" s="91"/>
      <c r="D126" s="92"/>
      <c r="E126" s="92"/>
      <c r="F126" s="93"/>
      <c r="G126" s="93"/>
      <c r="H126" s="94"/>
      <c r="I126" s="95"/>
      <c r="J126" s="95"/>
      <c r="K126" s="95"/>
      <c r="L126" s="95"/>
      <c r="M126" s="96"/>
      <c r="N126" s="97"/>
      <c r="O126" s="98"/>
      <c r="P126" s="99"/>
      <c r="Q126" s="98"/>
      <c r="R126" s="99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  <c r="CQ126" s="100"/>
      <c r="CR126" s="100"/>
      <c r="CS126" s="100"/>
      <c r="CT126" s="100"/>
      <c r="CU126" s="100"/>
      <c r="CV126" s="100"/>
      <c r="CW126" s="100"/>
      <c r="CX126" s="100"/>
      <c r="CY126" s="100"/>
      <c r="CZ126" s="100"/>
      <c r="DA126" s="100"/>
      <c r="DB126" s="100"/>
      <c r="DC126" s="100"/>
      <c r="DD126" s="100"/>
      <c r="DE126" s="100"/>
      <c r="DF126" s="100"/>
      <c r="DG126" s="100"/>
      <c r="DH126" s="100"/>
      <c r="DI126" s="100"/>
      <c r="DJ126" s="100"/>
      <c r="DK126" s="100"/>
      <c r="DL126" s="100"/>
      <c r="DM126" s="100"/>
      <c r="DN126" s="100"/>
      <c r="DO126" s="100"/>
      <c r="DP126" s="100"/>
      <c r="DQ126" s="100"/>
      <c r="DR126" s="100"/>
      <c r="DS126" s="100"/>
      <c r="DT126" s="100"/>
      <c r="DU126" s="100"/>
      <c r="DV126" s="100"/>
      <c r="DW126" s="100"/>
      <c r="DX126" s="100"/>
      <c r="DY126" s="100"/>
      <c r="DZ126" s="100"/>
      <c r="EA126" s="100"/>
      <c r="EB126" s="100"/>
      <c r="EC126" s="100"/>
      <c r="ED126" s="100"/>
      <c r="EE126" s="100"/>
      <c r="EF126" s="100"/>
      <c r="EG126" s="100"/>
      <c r="EH126" s="100"/>
      <c r="EI126" s="100"/>
      <c r="EJ126" s="100"/>
      <c r="EK126" s="100"/>
      <c r="EL126" s="100"/>
      <c r="EM126" s="100"/>
      <c r="EN126" s="100"/>
      <c r="EO126" s="100"/>
      <c r="EP126" s="103"/>
      <c r="EQ126" s="1"/>
      <c r="ER126" s="1"/>
      <c r="ES126" s="1"/>
      <c r="ET126" s="1"/>
      <c r="EU126" s="1"/>
      <c r="EV126" s="1"/>
      <c r="EW126" s="1"/>
      <c r="EX126" s="1"/>
      <c r="EY126" s="1"/>
      <c r="EZ126" s="1"/>
    </row>
    <row r="127" spans="1:156" ht="13.5" customHeight="1" x14ac:dyDescent="0.2">
      <c r="A127" s="1"/>
      <c r="B127" s="78"/>
      <c r="C127" s="79"/>
      <c r="D127" s="80"/>
      <c r="E127" s="80"/>
      <c r="F127" s="81"/>
      <c r="G127" s="81"/>
      <c r="H127" s="82"/>
      <c r="I127" s="83"/>
      <c r="J127" s="83"/>
      <c r="K127" s="83"/>
      <c r="L127" s="83"/>
      <c r="M127" s="84"/>
      <c r="N127" s="85"/>
      <c r="O127" s="86"/>
      <c r="P127" s="87"/>
      <c r="Q127" s="86"/>
      <c r="R127" s="87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  <c r="EA127" s="88"/>
      <c r="EB127" s="88"/>
      <c r="EC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102"/>
      <c r="EQ127" s="1"/>
      <c r="ER127" s="1"/>
      <c r="ES127" s="1"/>
      <c r="ET127" s="1"/>
      <c r="EU127" s="1"/>
      <c r="EV127" s="1"/>
      <c r="EW127" s="1"/>
      <c r="EX127" s="1"/>
      <c r="EY127" s="1"/>
      <c r="EZ127" s="1"/>
    </row>
    <row r="128" spans="1:156" ht="13.5" customHeight="1" x14ac:dyDescent="0.2">
      <c r="A128" s="1"/>
      <c r="B128" s="90"/>
      <c r="C128" s="91"/>
      <c r="D128" s="92"/>
      <c r="E128" s="92"/>
      <c r="F128" s="93"/>
      <c r="G128" s="93"/>
      <c r="H128" s="94"/>
      <c r="I128" s="95"/>
      <c r="J128" s="95"/>
      <c r="K128" s="95"/>
      <c r="L128" s="95"/>
      <c r="M128" s="96"/>
      <c r="N128" s="97"/>
      <c r="O128" s="98"/>
      <c r="P128" s="99"/>
      <c r="Q128" s="98"/>
      <c r="R128" s="99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  <c r="CQ128" s="100"/>
      <c r="CR128" s="100"/>
      <c r="CS128" s="100"/>
      <c r="CT128" s="100"/>
      <c r="CU128" s="100"/>
      <c r="CV128" s="100"/>
      <c r="CW128" s="100"/>
      <c r="CX128" s="100"/>
      <c r="CY128" s="100"/>
      <c r="CZ128" s="100"/>
      <c r="DA128" s="100"/>
      <c r="DB128" s="100"/>
      <c r="DC128" s="100"/>
      <c r="DD128" s="100"/>
      <c r="DE128" s="100"/>
      <c r="DF128" s="100"/>
      <c r="DG128" s="100"/>
      <c r="DH128" s="100"/>
      <c r="DI128" s="100"/>
      <c r="DJ128" s="100"/>
      <c r="DK128" s="100"/>
      <c r="DL128" s="100"/>
      <c r="DM128" s="100"/>
      <c r="DN128" s="100"/>
      <c r="DO128" s="100"/>
      <c r="DP128" s="100"/>
      <c r="DQ128" s="100"/>
      <c r="DR128" s="100"/>
      <c r="DS128" s="100"/>
      <c r="DT128" s="100"/>
      <c r="DU128" s="100"/>
      <c r="DV128" s="100"/>
      <c r="DW128" s="100"/>
      <c r="DX128" s="100"/>
      <c r="DY128" s="100"/>
      <c r="DZ128" s="100"/>
      <c r="EA128" s="100"/>
      <c r="EB128" s="100"/>
      <c r="EC128" s="100"/>
      <c r="ED128" s="100"/>
      <c r="EE128" s="100"/>
      <c r="EF128" s="100"/>
      <c r="EG128" s="100"/>
      <c r="EH128" s="100"/>
      <c r="EI128" s="100"/>
      <c r="EJ128" s="100"/>
      <c r="EK128" s="100"/>
      <c r="EL128" s="100"/>
      <c r="EM128" s="100"/>
      <c r="EN128" s="100"/>
      <c r="EO128" s="100"/>
      <c r="EP128" s="103"/>
      <c r="EQ128" s="1"/>
      <c r="ER128" s="1"/>
      <c r="ES128" s="1"/>
      <c r="ET128" s="1"/>
      <c r="EU128" s="1"/>
      <c r="EV128" s="1"/>
      <c r="EW128" s="1"/>
      <c r="EX128" s="1"/>
      <c r="EY128" s="1"/>
      <c r="EZ128" s="1"/>
    </row>
    <row r="129" spans="1:156" ht="13.5" customHeight="1" x14ac:dyDescent="0.2">
      <c r="A129" s="1"/>
      <c r="B129" s="78"/>
      <c r="C129" s="79"/>
      <c r="D129" s="80"/>
      <c r="E129" s="80"/>
      <c r="F129" s="81"/>
      <c r="G129" s="81"/>
      <c r="H129" s="82"/>
      <c r="I129" s="83"/>
      <c r="J129" s="83"/>
      <c r="K129" s="83"/>
      <c r="L129" s="83"/>
      <c r="M129" s="84"/>
      <c r="N129" s="85"/>
      <c r="O129" s="86"/>
      <c r="P129" s="87"/>
      <c r="Q129" s="86"/>
      <c r="R129" s="87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T129" s="88"/>
      <c r="DU129" s="88"/>
      <c r="DV129" s="88"/>
      <c r="DW129" s="88"/>
      <c r="DX129" s="88"/>
      <c r="DY129" s="88"/>
      <c r="DZ129" s="88"/>
      <c r="EA129" s="88"/>
      <c r="EB129" s="88"/>
      <c r="EC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102"/>
      <c r="EQ129" s="1"/>
      <c r="ER129" s="1"/>
      <c r="ES129" s="1"/>
      <c r="ET129" s="1"/>
      <c r="EU129" s="1"/>
      <c r="EV129" s="1"/>
      <c r="EW129" s="1"/>
      <c r="EX129" s="1"/>
      <c r="EY129" s="1"/>
      <c r="EZ129" s="1"/>
    </row>
    <row r="130" spans="1:156" ht="13.5" customHeight="1" x14ac:dyDescent="0.2">
      <c r="A130" s="1"/>
      <c r="B130" s="90"/>
      <c r="C130" s="91"/>
      <c r="D130" s="92"/>
      <c r="E130" s="92"/>
      <c r="F130" s="93"/>
      <c r="G130" s="93"/>
      <c r="H130" s="94"/>
      <c r="I130" s="95"/>
      <c r="J130" s="95"/>
      <c r="K130" s="95"/>
      <c r="L130" s="95"/>
      <c r="M130" s="96"/>
      <c r="N130" s="97"/>
      <c r="O130" s="98"/>
      <c r="P130" s="99"/>
      <c r="Q130" s="98"/>
      <c r="R130" s="99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  <c r="CQ130" s="100"/>
      <c r="CR130" s="100"/>
      <c r="CS130" s="100"/>
      <c r="CT130" s="100"/>
      <c r="CU130" s="100"/>
      <c r="CV130" s="100"/>
      <c r="CW130" s="100"/>
      <c r="CX130" s="100"/>
      <c r="CY130" s="100"/>
      <c r="CZ130" s="100"/>
      <c r="DA130" s="100"/>
      <c r="DB130" s="100"/>
      <c r="DC130" s="100"/>
      <c r="DD130" s="100"/>
      <c r="DE130" s="100"/>
      <c r="DF130" s="100"/>
      <c r="DG130" s="100"/>
      <c r="DH130" s="100"/>
      <c r="DI130" s="100"/>
      <c r="DJ130" s="100"/>
      <c r="DK130" s="100"/>
      <c r="DL130" s="100"/>
      <c r="DM130" s="100"/>
      <c r="DN130" s="100"/>
      <c r="DO130" s="100"/>
      <c r="DP130" s="100"/>
      <c r="DQ130" s="100"/>
      <c r="DR130" s="100"/>
      <c r="DS130" s="100"/>
      <c r="DT130" s="100"/>
      <c r="DU130" s="100"/>
      <c r="DV130" s="100"/>
      <c r="DW130" s="100"/>
      <c r="DX130" s="100"/>
      <c r="DY130" s="100"/>
      <c r="DZ130" s="100"/>
      <c r="EA130" s="100"/>
      <c r="EB130" s="100"/>
      <c r="EC130" s="100"/>
      <c r="ED130" s="100"/>
      <c r="EE130" s="100"/>
      <c r="EF130" s="100"/>
      <c r="EG130" s="100"/>
      <c r="EH130" s="100"/>
      <c r="EI130" s="100"/>
      <c r="EJ130" s="100"/>
      <c r="EK130" s="100"/>
      <c r="EL130" s="100"/>
      <c r="EM130" s="100"/>
      <c r="EN130" s="100"/>
      <c r="EO130" s="100"/>
      <c r="EP130" s="103"/>
      <c r="EQ130" s="1"/>
      <c r="ER130" s="1"/>
      <c r="ES130" s="1"/>
      <c r="ET130" s="1"/>
      <c r="EU130" s="1"/>
      <c r="EV130" s="1"/>
      <c r="EW130" s="1"/>
      <c r="EX130" s="1"/>
      <c r="EY130" s="1"/>
      <c r="EZ130" s="1"/>
    </row>
    <row r="131" spans="1:156" ht="13.5" customHeight="1" x14ac:dyDescent="0.2">
      <c r="A131" s="1"/>
      <c r="B131" s="78"/>
      <c r="C131" s="79"/>
      <c r="D131" s="80"/>
      <c r="E131" s="80"/>
      <c r="F131" s="81"/>
      <c r="G131" s="81"/>
      <c r="H131" s="82"/>
      <c r="I131" s="83"/>
      <c r="J131" s="83"/>
      <c r="K131" s="83"/>
      <c r="L131" s="83"/>
      <c r="M131" s="84"/>
      <c r="N131" s="85"/>
      <c r="O131" s="86"/>
      <c r="P131" s="87"/>
      <c r="Q131" s="86"/>
      <c r="R131" s="87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102"/>
      <c r="EQ131" s="1"/>
      <c r="ER131" s="1"/>
      <c r="ES131" s="1"/>
      <c r="ET131" s="1"/>
      <c r="EU131" s="1"/>
      <c r="EV131" s="1"/>
      <c r="EW131" s="1"/>
      <c r="EX131" s="1"/>
      <c r="EY131" s="1"/>
      <c r="EZ131" s="1"/>
    </row>
    <row r="132" spans="1:156" ht="13.5" customHeight="1" x14ac:dyDescent="0.2">
      <c r="A132" s="1"/>
      <c r="B132" s="90"/>
      <c r="C132" s="91"/>
      <c r="D132" s="92"/>
      <c r="E132" s="92"/>
      <c r="F132" s="93"/>
      <c r="G132" s="93"/>
      <c r="H132" s="94"/>
      <c r="I132" s="95"/>
      <c r="J132" s="95"/>
      <c r="K132" s="95"/>
      <c r="L132" s="95"/>
      <c r="M132" s="96"/>
      <c r="N132" s="97"/>
      <c r="O132" s="98"/>
      <c r="P132" s="99"/>
      <c r="Q132" s="98"/>
      <c r="R132" s="99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  <c r="CQ132" s="100"/>
      <c r="CR132" s="100"/>
      <c r="CS132" s="100"/>
      <c r="CT132" s="100"/>
      <c r="CU132" s="100"/>
      <c r="CV132" s="100"/>
      <c r="CW132" s="100"/>
      <c r="CX132" s="100"/>
      <c r="CY132" s="100"/>
      <c r="CZ132" s="100"/>
      <c r="DA132" s="100"/>
      <c r="DB132" s="100"/>
      <c r="DC132" s="100"/>
      <c r="DD132" s="100"/>
      <c r="DE132" s="100"/>
      <c r="DF132" s="100"/>
      <c r="DG132" s="100"/>
      <c r="DH132" s="100"/>
      <c r="DI132" s="100"/>
      <c r="DJ132" s="100"/>
      <c r="DK132" s="100"/>
      <c r="DL132" s="100"/>
      <c r="DM132" s="100"/>
      <c r="DN132" s="100"/>
      <c r="DO132" s="100"/>
      <c r="DP132" s="100"/>
      <c r="DQ132" s="100"/>
      <c r="DR132" s="100"/>
      <c r="DS132" s="100"/>
      <c r="DT132" s="100"/>
      <c r="DU132" s="100"/>
      <c r="DV132" s="100"/>
      <c r="DW132" s="100"/>
      <c r="DX132" s="100"/>
      <c r="DY132" s="100"/>
      <c r="DZ132" s="100"/>
      <c r="EA132" s="100"/>
      <c r="EB132" s="100"/>
      <c r="EC132" s="100"/>
      <c r="ED132" s="100"/>
      <c r="EE132" s="100"/>
      <c r="EF132" s="100"/>
      <c r="EG132" s="100"/>
      <c r="EH132" s="100"/>
      <c r="EI132" s="100"/>
      <c r="EJ132" s="100"/>
      <c r="EK132" s="100"/>
      <c r="EL132" s="100"/>
      <c r="EM132" s="100"/>
      <c r="EN132" s="100"/>
      <c r="EO132" s="100"/>
      <c r="EP132" s="103"/>
      <c r="EQ132" s="1"/>
      <c r="ER132" s="1"/>
      <c r="ES132" s="1"/>
      <c r="ET132" s="1"/>
      <c r="EU132" s="1"/>
      <c r="EV132" s="1"/>
      <c r="EW132" s="1"/>
      <c r="EX132" s="1"/>
      <c r="EY132" s="1"/>
      <c r="EZ132" s="1"/>
    </row>
    <row r="133" spans="1:156" ht="13.5" customHeight="1" x14ac:dyDescent="0.2">
      <c r="A133" s="1"/>
      <c r="B133" s="78"/>
      <c r="C133" s="79"/>
      <c r="D133" s="80"/>
      <c r="E133" s="80"/>
      <c r="F133" s="81"/>
      <c r="G133" s="81"/>
      <c r="H133" s="82"/>
      <c r="I133" s="83"/>
      <c r="J133" s="83"/>
      <c r="K133" s="83"/>
      <c r="L133" s="83"/>
      <c r="M133" s="84"/>
      <c r="N133" s="85"/>
      <c r="O133" s="86"/>
      <c r="P133" s="87"/>
      <c r="Q133" s="86"/>
      <c r="R133" s="87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102"/>
      <c r="EQ133" s="1"/>
      <c r="ER133" s="1"/>
      <c r="ES133" s="1"/>
      <c r="ET133" s="1"/>
      <c r="EU133" s="1"/>
      <c r="EV133" s="1"/>
      <c r="EW133" s="1"/>
      <c r="EX133" s="1"/>
      <c r="EY133" s="1"/>
      <c r="EZ133" s="1"/>
    </row>
    <row r="134" spans="1:156" ht="13.5" customHeight="1" x14ac:dyDescent="0.2">
      <c r="A134" s="1"/>
      <c r="B134" s="90"/>
      <c r="C134" s="91"/>
      <c r="D134" s="92"/>
      <c r="E134" s="92"/>
      <c r="F134" s="93"/>
      <c r="G134" s="93"/>
      <c r="H134" s="94"/>
      <c r="I134" s="95"/>
      <c r="J134" s="95"/>
      <c r="K134" s="95"/>
      <c r="L134" s="95"/>
      <c r="M134" s="96"/>
      <c r="N134" s="97"/>
      <c r="O134" s="98"/>
      <c r="P134" s="99"/>
      <c r="Q134" s="98"/>
      <c r="R134" s="99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  <c r="CQ134" s="100"/>
      <c r="CR134" s="100"/>
      <c r="CS134" s="100"/>
      <c r="CT134" s="100"/>
      <c r="CU134" s="100"/>
      <c r="CV134" s="100"/>
      <c r="CW134" s="100"/>
      <c r="CX134" s="100"/>
      <c r="CY134" s="100"/>
      <c r="CZ134" s="100"/>
      <c r="DA134" s="100"/>
      <c r="DB134" s="100"/>
      <c r="DC134" s="100"/>
      <c r="DD134" s="100"/>
      <c r="DE134" s="100"/>
      <c r="DF134" s="100"/>
      <c r="DG134" s="100"/>
      <c r="DH134" s="100"/>
      <c r="DI134" s="100"/>
      <c r="DJ134" s="100"/>
      <c r="DK134" s="100"/>
      <c r="DL134" s="100"/>
      <c r="DM134" s="100"/>
      <c r="DN134" s="100"/>
      <c r="DO134" s="100"/>
      <c r="DP134" s="100"/>
      <c r="DQ134" s="100"/>
      <c r="DR134" s="100"/>
      <c r="DS134" s="100"/>
      <c r="DT134" s="100"/>
      <c r="DU134" s="100"/>
      <c r="DV134" s="100"/>
      <c r="DW134" s="100"/>
      <c r="DX134" s="100"/>
      <c r="DY134" s="100"/>
      <c r="DZ134" s="100"/>
      <c r="EA134" s="100"/>
      <c r="EB134" s="100"/>
      <c r="EC134" s="100"/>
      <c r="ED134" s="100"/>
      <c r="EE134" s="100"/>
      <c r="EF134" s="100"/>
      <c r="EG134" s="100"/>
      <c r="EH134" s="100"/>
      <c r="EI134" s="100"/>
      <c r="EJ134" s="100"/>
      <c r="EK134" s="100"/>
      <c r="EL134" s="100"/>
      <c r="EM134" s="100"/>
      <c r="EN134" s="100"/>
      <c r="EO134" s="100"/>
      <c r="EP134" s="103"/>
      <c r="EQ134" s="1"/>
      <c r="ER134" s="1"/>
      <c r="ES134" s="1"/>
      <c r="ET134" s="1"/>
      <c r="EU134" s="1"/>
      <c r="EV134" s="1"/>
      <c r="EW134" s="1"/>
      <c r="EX134" s="1"/>
      <c r="EY134" s="1"/>
      <c r="EZ134" s="1"/>
    </row>
    <row r="135" spans="1:156" ht="13.5" customHeight="1" x14ac:dyDescent="0.2">
      <c r="A135" s="1"/>
      <c r="B135" s="78"/>
      <c r="C135" s="79"/>
      <c r="D135" s="80"/>
      <c r="E135" s="80"/>
      <c r="F135" s="81"/>
      <c r="G135" s="81"/>
      <c r="H135" s="82"/>
      <c r="I135" s="83"/>
      <c r="J135" s="83"/>
      <c r="K135" s="83"/>
      <c r="L135" s="83"/>
      <c r="M135" s="84"/>
      <c r="N135" s="85"/>
      <c r="O135" s="86"/>
      <c r="P135" s="87"/>
      <c r="Q135" s="86"/>
      <c r="R135" s="87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102"/>
      <c r="EQ135" s="1"/>
      <c r="ER135" s="1"/>
      <c r="ES135" s="1"/>
      <c r="ET135" s="1"/>
      <c r="EU135" s="1"/>
      <c r="EV135" s="1"/>
      <c r="EW135" s="1"/>
      <c r="EX135" s="1"/>
      <c r="EY135" s="1"/>
      <c r="EZ135" s="1"/>
    </row>
    <row r="136" spans="1:156" ht="13.5" customHeight="1" x14ac:dyDescent="0.2">
      <c r="A136" s="1"/>
      <c r="B136" s="90"/>
      <c r="C136" s="91"/>
      <c r="D136" s="92"/>
      <c r="E136" s="92"/>
      <c r="F136" s="93"/>
      <c r="G136" s="93"/>
      <c r="H136" s="94"/>
      <c r="I136" s="95"/>
      <c r="J136" s="95"/>
      <c r="K136" s="95"/>
      <c r="L136" s="95"/>
      <c r="M136" s="96"/>
      <c r="N136" s="97"/>
      <c r="O136" s="98"/>
      <c r="P136" s="99"/>
      <c r="Q136" s="98"/>
      <c r="R136" s="99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  <c r="CQ136" s="100"/>
      <c r="CR136" s="100"/>
      <c r="CS136" s="100"/>
      <c r="CT136" s="100"/>
      <c r="CU136" s="100"/>
      <c r="CV136" s="100"/>
      <c r="CW136" s="100"/>
      <c r="CX136" s="100"/>
      <c r="CY136" s="100"/>
      <c r="CZ136" s="100"/>
      <c r="DA136" s="100"/>
      <c r="DB136" s="100"/>
      <c r="DC136" s="100"/>
      <c r="DD136" s="100"/>
      <c r="DE136" s="100"/>
      <c r="DF136" s="100"/>
      <c r="DG136" s="100"/>
      <c r="DH136" s="100"/>
      <c r="DI136" s="100"/>
      <c r="DJ136" s="100"/>
      <c r="DK136" s="100"/>
      <c r="DL136" s="100"/>
      <c r="DM136" s="100"/>
      <c r="DN136" s="100"/>
      <c r="DO136" s="100"/>
      <c r="DP136" s="100"/>
      <c r="DQ136" s="100"/>
      <c r="DR136" s="100"/>
      <c r="DS136" s="100"/>
      <c r="DT136" s="100"/>
      <c r="DU136" s="100"/>
      <c r="DV136" s="100"/>
      <c r="DW136" s="100"/>
      <c r="DX136" s="100"/>
      <c r="DY136" s="100"/>
      <c r="DZ136" s="100"/>
      <c r="EA136" s="100"/>
      <c r="EB136" s="100"/>
      <c r="EC136" s="100"/>
      <c r="ED136" s="100"/>
      <c r="EE136" s="100"/>
      <c r="EF136" s="100"/>
      <c r="EG136" s="100"/>
      <c r="EH136" s="100"/>
      <c r="EI136" s="100"/>
      <c r="EJ136" s="100"/>
      <c r="EK136" s="100"/>
      <c r="EL136" s="100"/>
      <c r="EM136" s="100"/>
      <c r="EN136" s="100"/>
      <c r="EO136" s="100"/>
      <c r="EP136" s="103"/>
      <c r="EQ136" s="1"/>
      <c r="ER136" s="1"/>
      <c r="ES136" s="1"/>
      <c r="ET136" s="1"/>
      <c r="EU136" s="1"/>
      <c r="EV136" s="1"/>
      <c r="EW136" s="1"/>
      <c r="EX136" s="1"/>
      <c r="EY136" s="1"/>
      <c r="EZ136" s="1"/>
    </row>
    <row r="137" spans="1:156" ht="13.5" customHeight="1" x14ac:dyDescent="0.2">
      <c r="A137" s="1"/>
      <c r="B137" s="78"/>
      <c r="C137" s="79"/>
      <c r="D137" s="80"/>
      <c r="E137" s="80"/>
      <c r="F137" s="81"/>
      <c r="G137" s="81"/>
      <c r="H137" s="82"/>
      <c r="I137" s="83"/>
      <c r="J137" s="83"/>
      <c r="K137" s="83"/>
      <c r="L137" s="83"/>
      <c r="M137" s="84"/>
      <c r="N137" s="85"/>
      <c r="O137" s="86"/>
      <c r="P137" s="87"/>
      <c r="Q137" s="86"/>
      <c r="R137" s="87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102"/>
      <c r="EQ137" s="1"/>
      <c r="ER137" s="1"/>
      <c r="ES137" s="1"/>
      <c r="ET137" s="1"/>
      <c r="EU137" s="1"/>
      <c r="EV137" s="1"/>
      <c r="EW137" s="1"/>
      <c r="EX137" s="1"/>
      <c r="EY137" s="1"/>
      <c r="EZ137" s="1"/>
    </row>
    <row r="138" spans="1:156" ht="13.5" customHeight="1" x14ac:dyDescent="0.2">
      <c r="A138" s="1"/>
      <c r="B138" s="90"/>
      <c r="C138" s="91"/>
      <c r="D138" s="92"/>
      <c r="E138" s="92"/>
      <c r="F138" s="93"/>
      <c r="G138" s="93"/>
      <c r="H138" s="94"/>
      <c r="I138" s="95"/>
      <c r="J138" s="95"/>
      <c r="K138" s="95"/>
      <c r="L138" s="95"/>
      <c r="M138" s="96"/>
      <c r="N138" s="97"/>
      <c r="O138" s="98"/>
      <c r="P138" s="99"/>
      <c r="Q138" s="98"/>
      <c r="R138" s="99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  <c r="CQ138" s="100"/>
      <c r="CR138" s="100"/>
      <c r="CS138" s="100"/>
      <c r="CT138" s="100"/>
      <c r="CU138" s="100"/>
      <c r="CV138" s="100"/>
      <c r="CW138" s="100"/>
      <c r="CX138" s="100"/>
      <c r="CY138" s="100"/>
      <c r="CZ138" s="100"/>
      <c r="DA138" s="100"/>
      <c r="DB138" s="100"/>
      <c r="DC138" s="100"/>
      <c r="DD138" s="100"/>
      <c r="DE138" s="100"/>
      <c r="DF138" s="100"/>
      <c r="DG138" s="100"/>
      <c r="DH138" s="100"/>
      <c r="DI138" s="100"/>
      <c r="DJ138" s="100"/>
      <c r="DK138" s="100"/>
      <c r="DL138" s="100"/>
      <c r="DM138" s="100"/>
      <c r="DN138" s="100"/>
      <c r="DO138" s="100"/>
      <c r="DP138" s="100"/>
      <c r="DQ138" s="100"/>
      <c r="DR138" s="100"/>
      <c r="DS138" s="100"/>
      <c r="DT138" s="100"/>
      <c r="DU138" s="100"/>
      <c r="DV138" s="100"/>
      <c r="DW138" s="100"/>
      <c r="DX138" s="100"/>
      <c r="DY138" s="100"/>
      <c r="DZ138" s="100"/>
      <c r="EA138" s="100"/>
      <c r="EB138" s="100"/>
      <c r="EC138" s="100"/>
      <c r="ED138" s="100"/>
      <c r="EE138" s="100"/>
      <c r="EF138" s="100"/>
      <c r="EG138" s="100"/>
      <c r="EH138" s="100"/>
      <c r="EI138" s="100"/>
      <c r="EJ138" s="100"/>
      <c r="EK138" s="100"/>
      <c r="EL138" s="100"/>
      <c r="EM138" s="100"/>
      <c r="EN138" s="100"/>
      <c r="EO138" s="100"/>
      <c r="EP138" s="103"/>
      <c r="EQ138" s="1"/>
      <c r="ER138" s="1"/>
      <c r="ES138" s="1"/>
      <c r="ET138" s="1"/>
      <c r="EU138" s="1"/>
      <c r="EV138" s="1"/>
      <c r="EW138" s="1"/>
      <c r="EX138" s="1"/>
      <c r="EY138" s="1"/>
      <c r="EZ138" s="1"/>
    </row>
    <row r="139" spans="1:156" ht="13.5" customHeight="1" x14ac:dyDescent="0.2">
      <c r="A139" s="1"/>
      <c r="B139" s="78"/>
      <c r="C139" s="79"/>
      <c r="D139" s="80"/>
      <c r="E139" s="80"/>
      <c r="F139" s="81"/>
      <c r="G139" s="81"/>
      <c r="H139" s="82"/>
      <c r="I139" s="83"/>
      <c r="J139" s="83"/>
      <c r="K139" s="83"/>
      <c r="L139" s="83"/>
      <c r="M139" s="84"/>
      <c r="N139" s="85"/>
      <c r="O139" s="86"/>
      <c r="P139" s="87"/>
      <c r="Q139" s="86"/>
      <c r="R139" s="87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102"/>
      <c r="EQ139" s="1"/>
      <c r="ER139" s="1"/>
      <c r="ES139" s="1"/>
      <c r="ET139" s="1"/>
      <c r="EU139" s="1"/>
      <c r="EV139" s="1"/>
      <c r="EW139" s="1"/>
      <c r="EX139" s="1"/>
      <c r="EY139" s="1"/>
      <c r="EZ139" s="1"/>
    </row>
    <row r="140" spans="1:156" ht="13.5" customHeight="1" x14ac:dyDescent="0.2">
      <c r="A140" s="1"/>
      <c r="B140" s="90"/>
      <c r="C140" s="91"/>
      <c r="D140" s="92"/>
      <c r="E140" s="92"/>
      <c r="F140" s="93"/>
      <c r="G140" s="93"/>
      <c r="H140" s="94"/>
      <c r="I140" s="95"/>
      <c r="J140" s="95"/>
      <c r="K140" s="95"/>
      <c r="L140" s="95"/>
      <c r="M140" s="96"/>
      <c r="N140" s="97"/>
      <c r="O140" s="98"/>
      <c r="P140" s="99"/>
      <c r="Q140" s="98"/>
      <c r="R140" s="99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0"/>
      <c r="CP140" s="100"/>
      <c r="CQ140" s="100"/>
      <c r="CR140" s="100"/>
      <c r="CS140" s="100"/>
      <c r="CT140" s="100"/>
      <c r="CU140" s="100"/>
      <c r="CV140" s="100"/>
      <c r="CW140" s="100"/>
      <c r="CX140" s="100"/>
      <c r="CY140" s="100"/>
      <c r="CZ140" s="100"/>
      <c r="DA140" s="100"/>
      <c r="DB140" s="100"/>
      <c r="DC140" s="100"/>
      <c r="DD140" s="100"/>
      <c r="DE140" s="100"/>
      <c r="DF140" s="100"/>
      <c r="DG140" s="100"/>
      <c r="DH140" s="100"/>
      <c r="DI140" s="100"/>
      <c r="DJ140" s="100"/>
      <c r="DK140" s="100"/>
      <c r="DL140" s="100"/>
      <c r="DM140" s="100"/>
      <c r="DN140" s="100"/>
      <c r="DO140" s="100"/>
      <c r="DP140" s="100"/>
      <c r="DQ140" s="100"/>
      <c r="DR140" s="100"/>
      <c r="DS140" s="100"/>
      <c r="DT140" s="100"/>
      <c r="DU140" s="100"/>
      <c r="DV140" s="100"/>
      <c r="DW140" s="100"/>
      <c r="DX140" s="100"/>
      <c r="DY140" s="100"/>
      <c r="DZ140" s="100"/>
      <c r="EA140" s="100"/>
      <c r="EB140" s="100"/>
      <c r="EC140" s="100"/>
      <c r="ED140" s="100"/>
      <c r="EE140" s="100"/>
      <c r="EF140" s="100"/>
      <c r="EG140" s="100"/>
      <c r="EH140" s="100"/>
      <c r="EI140" s="100"/>
      <c r="EJ140" s="100"/>
      <c r="EK140" s="100"/>
      <c r="EL140" s="100"/>
      <c r="EM140" s="100"/>
      <c r="EN140" s="100"/>
      <c r="EO140" s="100"/>
      <c r="EP140" s="103"/>
      <c r="EQ140" s="1"/>
      <c r="ER140" s="1"/>
      <c r="ES140" s="1"/>
      <c r="ET140" s="1"/>
      <c r="EU140" s="1"/>
      <c r="EV140" s="1"/>
      <c r="EW140" s="1"/>
      <c r="EX140" s="1"/>
      <c r="EY140" s="1"/>
      <c r="EZ140" s="1"/>
    </row>
    <row r="141" spans="1:156" ht="13.5" customHeight="1" x14ac:dyDescent="0.2">
      <c r="A141" s="1"/>
      <c r="B141" s="78"/>
      <c r="C141" s="79"/>
      <c r="D141" s="80"/>
      <c r="E141" s="80"/>
      <c r="F141" s="81"/>
      <c r="G141" s="81"/>
      <c r="H141" s="82"/>
      <c r="I141" s="83"/>
      <c r="J141" s="83"/>
      <c r="K141" s="83"/>
      <c r="L141" s="83"/>
      <c r="M141" s="84"/>
      <c r="N141" s="85"/>
      <c r="O141" s="86"/>
      <c r="P141" s="87"/>
      <c r="Q141" s="86"/>
      <c r="R141" s="87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T141" s="88"/>
      <c r="DU141" s="88"/>
      <c r="DV141" s="88"/>
      <c r="DW141" s="88"/>
      <c r="DX141" s="88"/>
      <c r="DY141" s="88"/>
      <c r="DZ141" s="88"/>
      <c r="EA141" s="88"/>
      <c r="EB141" s="88"/>
      <c r="EC141" s="88"/>
      <c r="ED141" s="88"/>
      <c r="EE141" s="88"/>
      <c r="EF141" s="88"/>
      <c r="EG141" s="88"/>
      <c r="EH141" s="88"/>
      <c r="EI141" s="88"/>
      <c r="EJ141" s="88"/>
      <c r="EK141" s="88"/>
      <c r="EL141" s="88"/>
      <c r="EM141" s="88"/>
      <c r="EN141" s="88"/>
      <c r="EO141" s="88"/>
      <c r="EP141" s="102"/>
      <c r="EQ141" s="1"/>
      <c r="ER141" s="1"/>
      <c r="ES141" s="1"/>
      <c r="ET141" s="1"/>
      <c r="EU141" s="1"/>
      <c r="EV141" s="1"/>
      <c r="EW141" s="1"/>
      <c r="EX141" s="1"/>
      <c r="EY141" s="1"/>
      <c r="EZ141" s="1"/>
    </row>
    <row r="142" spans="1:156" ht="13.5" customHeight="1" x14ac:dyDescent="0.2">
      <c r="A142" s="1"/>
      <c r="B142" s="90"/>
      <c r="C142" s="91"/>
      <c r="D142" s="92"/>
      <c r="E142" s="92"/>
      <c r="F142" s="93"/>
      <c r="G142" s="93"/>
      <c r="H142" s="94"/>
      <c r="I142" s="95"/>
      <c r="J142" s="95"/>
      <c r="K142" s="95"/>
      <c r="L142" s="95"/>
      <c r="M142" s="96"/>
      <c r="N142" s="97"/>
      <c r="O142" s="98"/>
      <c r="P142" s="99"/>
      <c r="Q142" s="98"/>
      <c r="R142" s="99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  <c r="CQ142" s="100"/>
      <c r="CR142" s="100"/>
      <c r="CS142" s="100"/>
      <c r="CT142" s="100"/>
      <c r="CU142" s="100"/>
      <c r="CV142" s="100"/>
      <c r="CW142" s="100"/>
      <c r="CX142" s="100"/>
      <c r="CY142" s="100"/>
      <c r="CZ142" s="100"/>
      <c r="DA142" s="100"/>
      <c r="DB142" s="100"/>
      <c r="DC142" s="100"/>
      <c r="DD142" s="100"/>
      <c r="DE142" s="100"/>
      <c r="DF142" s="100"/>
      <c r="DG142" s="100"/>
      <c r="DH142" s="100"/>
      <c r="DI142" s="100"/>
      <c r="DJ142" s="100"/>
      <c r="DK142" s="100"/>
      <c r="DL142" s="100"/>
      <c r="DM142" s="100"/>
      <c r="DN142" s="100"/>
      <c r="DO142" s="100"/>
      <c r="DP142" s="100"/>
      <c r="DQ142" s="100"/>
      <c r="DR142" s="100"/>
      <c r="DS142" s="100"/>
      <c r="DT142" s="100"/>
      <c r="DU142" s="100"/>
      <c r="DV142" s="100"/>
      <c r="DW142" s="100"/>
      <c r="DX142" s="100"/>
      <c r="DY142" s="100"/>
      <c r="DZ142" s="100"/>
      <c r="EA142" s="100"/>
      <c r="EB142" s="100"/>
      <c r="EC142" s="100"/>
      <c r="ED142" s="100"/>
      <c r="EE142" s="100"/>
      <c r="EF142" s="100"/>
      <c r="EG142" s="100"/>
      <c r="EH142" s="100"/>
      <c r="EI142" s="100"/>
      <c r="EJ142" s="100"/>
      <c r="EK142" s="100"/>
      <c r="EL142" s="100"/>
      <c r="EM142" s="100"/>
      <c r="EN142" s="100"/>
      <c r="EO142" s="100"/>
      <c r="EP142" s="103"/>
      <c r="EQ142" s="1"/>
      <c r="ER142" s="1"/>
      <c r="ES142" s="1"/>
      <c r="ET142" s="1"/>
      <c r="EU142" s="1"/>
      <c r="EV142" s="1"/>
      <c r="EW142" s="1"/>
      <c r="EX142" s="1"/>
      <c r="EY142" s="1"/>
      <c r="EZ142" s="1"/>
    </row>
    <row r="143" spans="1:156" ht="13.5" customHeight="1" x14ac:dyDescent="0.2">
      <c r="A143" s="1"/>
      <c r="B143" s="78"/>
      <c r="C143" s="79"/>
      <c r="D143" s="80"/>
      <c r="E143" s="80"/>
      <c r="F143" s="81"/>
      <c r="G143" s="81"/>
      <c r="H143" s="82"/>
      <c r="I143" s="83"/>
      <c r="J143" s="83"/>
      <c r="K143" s="83"/>
      <c r="L143" s="83"/>
      <c r="M143" s="84"/>
      <c r="N143" s="85"/>
      <c r="O143" s="86"/>
      <c r="P143" s="87"/>
      <c r="Q143" s="86"/>
      <c r="R143" s="87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88"/>
      <c r="DT143" s="88"/>
      <c r="DU143" s="88"/>
      <c r="DV143" s="88"/>
      <c r="DW143" s="88"/>
      <c r="DX143" s="88"/>
      <c r="DY143" s="88"/>
      <c r="DZ143" s="88"/>
      <c r="EA143" s="88"/>
      <c r="EB143" s="88"/>
      <c r="EC143" s="88"/>
      <c r="ED143" s="88"/>
      <c r="EE143" s="88"/>
      <c r="EF143" s="88"/>
      <c r="EG143" s="88"/>
      <c r="EH143" s="88"/>
      <c r="EI143" s="88"/>
      <c r="EJ143" s="88"/>
      <c r="EK143" s="88"/>
      <c r="EL143" s="88"/>
      <c r="EM143" s="88"/>
      <c r="EN143" s="88"/>
      <c r="EO143" s="88"/>
      <c r="EP143" s="102"/>
      <c r="EQ143" s="1"/>
      <c r="ER143" s="1"/>
      <c r="ES143" s="1"/>
      <c r="ET143" s="1"/>
      <c r="EU143" s="1"/>
      <c r="EV143" s="1"/>
      <c r="EW143" s="1"/>
      <c r="EX143" s="1"/>
      <c r="EY143" s="1"/>
      <c r="EZ143" s="1"/>
    </row>
    <row r="144" spans="1:156" ht="13.5" customHeight="1" x14ac:dyDescent="0.2">
      <c r="A144" s="1"/>
      <c r="B144" s="90"/>
      <c r="C144" s="91"/>
      <c r="D144" s="92"/>
      <c r="E144" s="92"/>
      <c r="F144" s="93"/>
      <c r="G144" s="93"/>
      <c r="H144" s="94"/>
      <c r="I144" s="95"/>
      <c r="J144" s="95"/>
      <c r="K144" s="95"/>
      <c r="L144" s="95"/>
      <c r="M144" s="96"/>
      <c r="N144" s="97"/>
      <c r="O144" s="98"/>
      <c r="P144" s="99"/>
      <c r="Q144" s="98"/>
      <c r="R144" s="99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  <c r="CQ144" s="100"/>
      <c r="CR144" s="100"/>
      <c r="CS144" s="100"/>
      <c r="CT144" s="100"/>
      <c r="CU144" s="100"/>
      <c r="CV144" s="100"/>
      <c r="CW144" s="100"/>
      <c r="CX144" s="100"/>
      <c r="CY144" s="100"/>
      <c r="CZ144" s="100"/>
      <c r="DA144" s="100"/>
      <c r="DB144" s="100"/>
      <c r="DC144" s="100"/>
      <c r="DD144" s="100"/>
      <c r="DE144" s="100"/>
      <c r="DF144" s="100"/>
      <c r="DG144" s="100"/>
      <c r="DH144" s="100"/>
      <c r="DI144" s="100"/>
      <c r="DJ144" s="100"/>
      <c r="DK144" s="100"/>
      <c r="DL144" s="100"/>
      <c r="DM144" s="100"/>
      <c r="DN144" s="100"/>
      <c r="DO144" s="100"/>
      <c r="DP144" s="100"/>
      <c r="DQ144" s="100"/>
      <c r="DR144" s="100"/>
      <c r="DS144" s="100"/>
      <c r="DT144" s="100"/>
      <c r="DU144" s="100"/>
      <c r="DV144" s="100"/>
      <c r="DW144" s="100"/>
      <c r="DX144" s="100"/>
      <c r="DY144" s="100"/>
      <c r="DZ144" s="100"/>
      <c r="EA144" s="100"/>
      <c r="EB144" s="100"/>
      <c r="EC144" s="100"/>
      <c r="ED144" s="100"/>
      <c r="EE144" s="100"/>
      <c r="EF144" s="100"/>
      <c r="EG144" s="100"/>
      <c r="EH144" s="100"/>
      <c r="EI144" s="100"/>
      <c r="EJ144" s="100"/>
      <c r="EK144" s="100"/>
      <c r="EL144" s="100"/>
      <c r="EM144" s="100"/>
      <c r="EN144" s="100"/>
      <c r="EO144" s="100"/>
      <c r="EP144" s="103"/>
      <c r="EQ144" s="1"/>
      <c r="ER144" s="1"/>
      <c r="ES144" s="1"/>
      <c r="ET144" s="1"/>
      <c r="EU144" s="1"/>
      <c r="EV144" s="1"/>
      <c r="EW144" s="1"/>
      <c r="EX144" s="1"/>
      <c r="EY144" s="1"/>
      <c r="EZ144" s="1"/>
    </row>
    <row r="145" spans="1:156" ht="13.5" customHeight="1" x14ac:dyDescent="0.2">
      <c r="A145" s="1"/>
      <c r="B145" s="78">
        <v>67</v>
      </c>
      <c r="C145" s="79"/>
      <c r="D145" s="80"/>
      <c r="E145" s="80"/>
      <c r="F145" s="81"/>
      <c r="G145" s="81"/>
      <c r="H145" s="82"/>
      <c r="I145" s="83"/>
      <c r="J145" s="83"/>
      <c r="K145" s="83"/>
      <c r="L145" s="83"/>
      <c r="M145" s="84"/>
      <c r="N145" s="85"/>
      <c r="O145" s="86"/>
      <c r="P145" s="87"/>
      <c r="Q145" s="86"/>
      <c r="R145" s="87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88"/>
      <c r="DT145" s="88"/>
      <c r="DU145" s="88"/>
      <c r="DV145" s="88"/>
      <c r="DW145" s="88"/>
      <c r="DX145" s="88"/>
      <c r="DY145" s="88"/>
      <c r="DZ145" s="88"/>
      <c r="EA145" s="88"/>
      <c r="EB145" s="88"/>
      <c r="EC145" s="88"/>
      <c r="ED145" s="88"/>
      <c r="EE145" s="88"/>
      <c r="EF145" s="88"/>
      <c r="EG145" s="88"/>
      <c r="EH145" s="88"/>
      <c r="EI145" s="88"/>
      <c r="EJ145" s="88"/>
      <c r="EK145" s="88"/>
      <c r="EL145" s="88"/>
      <c r="EM145" s="88"/>
      <c r="EN145" s="88"/>
      <c r="EO145" s="88"/>
      <c r="EP145" s="102"/>
      <c r="EQ145" s="1"/>
      <c r="ER145" s="1"/>
      <c r="ES145" s="1"/>
      <c r="ET145" s="1"/>
      <c r="EU145" s="1"/>
      <c r="EV145" s="1"/>
      <c r="EW145" s="1"/>
      <c r="EX145" s="1"/>
      <c r="EY145" s="1"/>
      <c r="EZ145" s="1"/>
    </row>
    <row r="146" spans="1:156" ht="13.5" customHeight="1" x14ac:dyDescent="0.2">
      <c r="A146" s="1"/>
      <c r="B146" s="90"/>
      <c r="C146" s="91"/>
      <c r="D146" s="92"/>
      <c r="E146" s="92"/>
      <c r="F146" s="93"/>
      <c r="G146" s="93"/>
      <c r="H146" s="94"/>
      <c r="I146" s="95"/>
      <c r="J146" s="95"/>
      <c r="K146" s="95"/>
      <c r="L146" s="95"/>
      <c r="M146" s="96"/>
      <c r="N146" s="97"/>
      <c r="O146" s="98"/>
      <c r="P146" s="99"/>
      <c r="Q146" s="98"/>
      <c r="R146" s="99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  <c r="CQ146" s="100"/>
      <c r="CR146" s="100"/>
      <c r="CS146" s="100"/>
      <c r="CT146" s="100"/>
      <c r="CU146" s="100"/>
      <c r="CV146" s="100"/>
      <c r="CW146" s="100"/>
      <c r="CX146" s="100"/>
      <c r="CY146" s="100"/>
      <c r="CZ146" s="100"/>
      <c r="DA146" s="100"/>
      <c r="DB146" s="100"/>
      <c r="DC146" s="100"/>
      <c r="DD146" s="100"/>
      <c r="DE146" s="100"/>
      <c r="DF146" s="100"/>
      <c r="DG146" s="100"/>
      <c r="DH146" s="100"/>
      <c r="DI146" s="100"/>
      <c r="DJ146" s="100"/>
      <c r="DK146" s="100"/>
      <c r="DL146" s="100"/>
      <c r="DM146" s="100"/>
      <c r="DN146" s="100"/>
      <c r="DO146" s="100"/>
      <c r="DP146" s="100"/>
      <c r="DQ146" s="100"/>
      <c r="DR146" s="100"/>
      <c r="DS146" s="100"/>
      <c r="DT146" s="100"/>
      <c r="DU146" s="100"/>
      <c r="DV146" s="100"/>
      <c r="DW146" s="100"/>
      <c r="DX146" s="100"/>
      <c r="DY146" s="100"/>
      <c r="DZ146" s="100"/>
      <c r="EA146" s="100"/>
      <c r="EB146" s="100"/>
      <c r="EC146" s="100"/>
      <c r="ED146" s="100"/>
      <c r="EE146" s="100"/>
      <c r="EF146" s="100"/>
      <c r="EG146" s="100"/>
      <c r="EH146" s="100"/>
      <c r="EI146" s="100"/>
      <c r="EJ146" s="100"/>
      <c r="EK146" s="100"/>
      <c r="EL146" s="100"/>
      <c r="EM146" s="100"/>
      <c r="EN146" s="100"/>
      <c r="EO146" s="100"/>
      <c r="EP146" s="103"/>
      <c r="EQ146" s="1"/>
      <c r="ER146" s="1"/>
      <c r="ES146" s="1"/>
      <c r="ET146" s="1"/>
      <c r="EU146" s="1"/>
      <c r="EV146" s="1"/>
      <c r="EW146" s="1"/>
      <c r="EX146" s="1"/>
      <c r="EY146" s="1"/>
      <c r="EZ146" s="1"/>
    </row>
    <row r="147" spans="1:156" ht="49.5" customHeight="1" x14ac:dyDescent="0.2">
      <c r="A147" s="1"/>
      <c r="B147" s="78">
        <f>(ROW()-10)/2+0.5</f>
        <v>69</v>
      </c>
      <c r="C147" s="79"/>
      <c r="D147" s="80"/>
      <c r="E147" s="80"/>
      <c r="F147" s="81"/>
      <c r="G147" s="81"/>
      <c r="H147" s="82"/>
      <c r="I147" s="83"/>
      <c r="J147" s="83"/>
      <c r="K147" s="83"/>
      <c r="L147" s="83"/>
      <c r="M147" s="84"/>
      <c r="N147" s="85"/>
      <c r="O147" s="86"/>
      <c r="P147" s="87"/>
      <c r="Q147" s="86"/>
      <c r="R147" s="87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88"/>
      <c r="BB147" s="108"/>
      <c r="BC147" s="108"/>
      <c r="BD147" s="108"/>
      <c r="BE147" s="108"/>
      <c r="BF147" s="108"/>
      <c r="BG147" s="108"/>
      <c r="BH147" s="108"/>
      <c r="BI147" s="108"/>
      <c r="BJ147" s="108"/>
      <c r="BK147" s="108"/>
      <c r="BL147" s="108"/>
      <c r="BM147" s="108"/>
      <c r="BN147" s="108"/>
      <c r="BO147" s="108"/>
      <c r="BP147" s="108"/>
      <c r="BQ147" s="108"/>
      <c r="BR147" s="108"/>
      <c r="BS147" s="108"/>
      <c r="BT147" s="108"/>
      <c r="BU147" s="108"/>
      <c r="BV147" s="88"/>
      <c r="BW147" s="88"/>
      <c r="BX147" s="108"/>
      <c r="BY147" s="108"/>
      <c r="BZ147" s="108"/>
      <c r="CA147" s="108"/>
      <c r="CB147" s="108"/>
      <c r="CC147" s="108"/>
      <c r="CD147" s="108"/>
      <c r="CE147" s="108"/>
      <c r="CF147" s="108"/>
      <c r="CG147" s="108"/>
      <c r="CH147" s="108"/>
      <c r="CI147" s="108"/>
      <c r="CJ147" s="108"/>
      <c r="CK147" s="108"/>
      <c r="CL147" s="108"/>
      <c r="CM147" s="108"/>
      <c r="CN147" s="108"/>
      <c r="CO147" s="108"/>
      <c r="CP147" s="108"/>
      <c r="CQ147" s="108"/>
      <c r="CR147" s="88"/>
      <c r="CS147" s="108"/>
      <c r="CT147" s="108"/>
      <c r="CU147" s="108"/>
      <c r="CV147" s="108"/>
      <c r="CW147" s="108"/>
      <c r="CX147" s="108"/>
      <c r="CY147" s="108"/>
      <c r="CZ147" s="108"/>
      <c r="DA147" s="108"/>
      <c r="DB147" s="108"/>
      <c r="DC147" s="108"/>
      <c r="DD147" s="108"/>
      <c r="DE147" s="108"/>
      <c r="DF147" s="108"/>
      <c r="DG147" s="108"/>
      <c r="DH147" s="108"/>
      <c r="DI147" s="108"/>
      <c r="DJ147" s="108"/>
      <c r="DK147" s="108"/>
      <c r="DL147" s="108"/>
      <c r="DM147" s="108"/>
      <c r="DN147" s="108"/>
      <c r="DO147" s="108"/>
      <c r="DP147" s="108"/>
      <c r="DQ147" s="108"/>
      <c r="DR147" s="108"/>
      <c r="DS147" s="108"/>
      <c r="DT147" s="108"/>
      <c r="DU147" s="108"/>
      <c r="DV147" s="88"/>
      <c r="DW147" s="88"/>
      <c r="DX147" s="88"/>
      <c r="DY147" s="88"/>
      <c r="DZ147" s="88"/>
      <c r="EA147" s="88"/>
      <c r="EB147" s="88"/>
      <c r="EC147" s="88"/>
      <c r="ED147" s="88"/>
      <c r="EE147" s="88"/>
      <c r="EF147" s="88"/>
      <c r="EG147" s="88"/>
      <c r="EH147" s="88"/>
      <c r="EI147" s="108"/>
      <c r="EJ147" s="108"/>
      <c r="EK147" s="108"/>
      <c r="EL147" s="108"/>
      <c r="EM147" s="108"/>
      <c r="EN147" s="108"/>
      <c r="EO147" s="108"/>
      <c r="EP147" s="89"/>
      <c r="EQ147" s="1"/>
      <c r="ER147" s="1"/>
      <c r="ES147" s="1"/>
      <c r="ET147" s="1"/>
      <c r="EU147" s="1"/>
      <c r="EV147" s="1"/>
      <c r="EW147" s="1"/>
      <c r="EX147" s="1"/>
      <c r="EY147" s="1"/>
      <c r="EZ147" s="1"/>
    </row>
    <row r="148" spans="1:156" ht="13.5" customHeight="1" x14ac:dyDescent="0.2">
      <c r="A148" s="1"/>
      <c r="B148" s="90"/>
      <c r="C148" s="91"/>
      <c r="D148" s="92"/>
      <c r="E148" s="92"/>
      <c r="F148" s="93"/>
      <c r="G148" s="93"/>
      <c r="H148" s="94"/>
      <c r="I148" s="95"/>
      <c r="J148" s="95"/>
      <c r="K148" s="95"/>
      <c r="L148" s="95"/>
      <c r="M148" s="96"/>
      <c r="N148" s="97"/>
      <c r="O148" s="98"/>
      <c r="P148" s="99"/>
      <c r="Q148" s="98"/>
      <c r="R148" s="99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0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  <c r="BS148" s="109"/>
      <c r="BT148" s="109"/>
      <c r="BU148" s="109"/>
      <c r="BV148" s="100"/>
      <c r="BW148" s="100"/>
      <c r="BX148" s="109"/>
      <c r="BY148" s="109"/>
      <c r="BZ148" s="109"/>
      <c r="CA148" s="109"/>
      <c r="CB148" s="109"/>
      <c r="CC148" s="109"/>
      <c r="CD148" s="109"/>
      <c r="CE148" s="109"/>
      <c r="CF148" s="109"/>
      <c r="CG148" s="109"/>
      <c r="CH148" s="109"/>
      <c r="CI148" s="109"/>
      <c r="CJ148" s="109"/>
      <c r="CK148" s="109"/>
      <c r="CL148" s="109"/>
      <c r="CM148" s="109"/>
      <c r="CN148" s="109"/>
      <c r="CO148" s="109"/>
      <c r="CP148" s="109"/>
      <c r="CQ148" s="109"/>
      <c r="CR148" s="100"/>
      <c r="CS148" s="109"/>
      <c r="CT148" s="109"/>
      <c r="CU148" s="109"/>
      <c r="CV148" s="109"/>
      <c r="CW148" s="109"/>
      <c r="CX148" s="109"/>
      <c r="CY148" s="109"/>
      <c r="CZ148" s="109"/>
      <c r="DA148" s="109"/>
      <c r="DB148" s="109"/>
      <c r="DC148" s="109"/>
      <c r="DD148" s="109"/>
      <c r="DE148" s="109"/>
      <c r="DF148" s="109"/>
      <c r="DG148" s="109"/>
      <c r="DH148" s="109"/>
      <c r="DI148" s="109"/>
      <c r="DJ148" s="109"/>
      <c r="DK148" s="109"/>
      <c r="DL148" s="109"/>
      <c r="DM148" s="109"/>
      <c r="DN148" s="109"/>
      <c r="DO148" s="109"/>
      <c r="DP148" s="109"/>
      <c r="DQ148" s="109"/>
      <c r="DR148" s="109"/>
      <c r="DS148" s="109"/>
      <c r="DT148" s="109"/>
      <c r="DU148" s="109"/>
      <c r="DV148" s="100"/>
      <c r="DW148" s="100"/>
      <c r="DX148" s="100"/>
      <c r="DY148" s="100"/>
      <c r="DZ148" s="100"/>
      <c r="EA148" s="100"/>
      <c r="EB148" s="100"/>
      <c r="EC148" s="100"/>
      <c r="ED148" s="100"/>
      <c r="EE148" s="100"/>
      <c r="EF148" s="100"/>
      <c r="EG148" s="100"/>
      <c r="EH148" s="100"/>
      <c r="EI148" s="109"/>
      <c r="EJ148" s="109"/>
      <c r="EK148" s="109"/>
      <c r="EL148" s="109"/>
      <c r="EM148" s="109"/>
      <c r="EN148" s="109"/>
      <c r="EO148" s="109"/>
      <c r="EP148" s="89"/>
      <c r="EQ148" s="1"/>
      <c r="ER148" s="1"/>
      <c r="ES148" s="1"/>
      <c r="ET148" s="1"/>
      <c r="EU148" s="1"/>
      <c r="EV148" s="1"/>
      <c r="EW148" s="1"/>
      <c r="EX148" s="1"/>
      <c r="EY148" s="1"/>
      <c r="EZ148" s="1"/>
    </row>
    <row r="149" spans="1:156" ht="13.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9"/>
      <c r="Q149" s="10"/>
      <c r="R149" s="10"/>
      <c r="S149" s="10"/>
      <c r="T149" s="10"/>
      <c r="U149" s="1"/>
      <c r="V149" s="1"/>
      <c r="W149" s="1"/>
      <c r="X149" s="1"/>
      <c r="Y149" s="10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0"/>
      <c r="DW149" s="1"/>
      <c r="DX149" s="1"/>
      <c r="DY149" s="1"/>
      <c r="DZ149" s="1"/>
      <c r="EA149" s="10"/>
      <c r="EB149" s="10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</row>
    <row r="150" spans="1:156" ht="13.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9"/>
      <c r="Q150" s="10"/>
      <c r="R150" s="10"/>
      <c r="S150" s="10"/>
      <c r="T150" s="10"/>
      <c r="U150" s="1"/>
      <c r="V150" s="1"/>
      <c r="W150" s="1"/>
      <c r="X150" s="1"/>
      <c r="Y150" s="10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0"/>
      <c r="DW150" s="1"/>
      <c r="DX150" s="1"/>
      <c r="DY150" s="1"/>
      <c r="DZ150" s="1"/>
      <c r="EA150" s="10"/>
      <c r="EB150" s="10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</row>
    <row r="151" spans="1:156" ht="13.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9"/>
      <c r="Q151" s="10"/>
      <c r="R151" s="10"/>
      <c r="S151" s="10"/>
      <c r="T151" s="10"/>
      <c r="U151" s="1"/>
      <c r="V151" s="1"/>
      <c r="W151" s="1"/>
      <c r="X151" s="1"/>
      <c r="Y151" s="10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0"/>
      <c r="DW151" s="1"/>
      <c r="DX151" s="1"/>
      <c r="DY151" s="1"/>
      <c r="DZ151" s="1"/>
      <c r="EA151" s="10"/>
      <c r="EB151" s="10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</row>
    <row r="152" spans="1:156" ht="13.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9"/>
      <c r="Q152" s="10"/>
      <c r="R152" s="10"/>
      <c r="S152" s="10"/>
      <c r="T152" s="10"/>
      <c r="U152" s="1"/>
      <c r="V152" s="1"/>
      <c r="W152" s="1"/>
      <c r="X152" s="1"/>
      <c r="Y152" s="10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0"/>
      <c r="DW152" s="1"/>
      <c r="DX152" s="1"/>
      <c r="DY152" s="1"/>
      <c r="DZ152" s="1"/>
      <c r="EA152" s="10"/>
      <c r="EB152" s="10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</row>
    <row r="153" spans="1:156" ht="13.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9"/>
      <c r="Q153" s="10"/>
      <c r="R153" s="10"/>
      <c r="S153" s="10"/>
      <c r="T153" s="10"/>
      <c r="U153" s="1"/>
      <c r="V153" s="1"/>
      <c r="W153" s="1"/>
      <c r="X153" s="1"/>
      <c r="Y153" s="10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0"/>
      <c r="DW153" s="1"/>
      <c r="DX153" s="1"/>
      <c r="DY153" s="1"/>
      <c r="DZ153" s="1"/>
      <c r="EA153" s="10"/>
      <c r="EB153" s="10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</row>
    <row r="154" spans="1:156" ht="13.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9"/>
      <c r="Q154" s="10"/>
      <c r="R154" s="10"/>
      <c r="S154" s="10"/>
      <c r="T154" s="10"/>
      <c r="U154" s="1"/>
      <c r="V154" s="1"/>
      <c r="W154" s="1"/>
      <c r="X154" s="1"/>
      <c r="Y154" s="10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0"/>
      <c r="DW154" s="1"/>
      <c r="DX154" s="1"/>
      <c r="DY154" s="1"/>
      <c r="DZ154" s="1"/>
      <c r="EA154" s="10"/>
      <c r="EB154" s="10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</row>
    <row r="155" spans="1:156" ht="13.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9"/>
      <c r="Q155" s="10"/>
      <c r="R155" s="10"/>
      <c r="S155" s="10"/>
      <c r="T155" s="10"/>
      <c r="U155" s="1"/>
      <c r="V155" s="1"/>
      <c r="W155" s="1"/>
      <c r="X155" s="1"/>
      <c r="Y155" s="10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0"/>
      <c r="DW155" s="1"/>
      <c r="DX155" s="1"/>
      <c r="DY155" s="1"/>
      <c r="DZ155" s="1"/>
      <c r="EA155" s="10"/>
      <c r="EB155" s="10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</row>
    <row r="156" spans="1:156" ht="13.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9"/>
      <c r="Q156" s="10"/>
      <c r="R156" s="10"/>
      <c r="S156" s="10"/>
      <c r="T156" s="10"/>
      <c r="U156" s="1"/>
      <c r="V156" s="1"/>
      <c r="W156" s="1"/>
      <c r="X156" s="1"/>
      <c r="Y156" s="10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0"/>
      <c r="DW156" s="1"/>
      <c r="DX156" s="1"/>
      <c r="DY156" s="1"/>
      <c r="DZ156" s="1"/>
      <c r="EA156" s="10"/>
      <c r="EB156" s="10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</row>
    <row r="157" spans="1:156" ht="13.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9"/>
      <c r="Q157" s="10"/>
      <c r="R157" s="10"/>
      <c r="S157" s="10"/>
      <c r="T157" s="10"/>
      <c r="U157" s="1"/>
      <c r="V157" s="1"/>
      <c r="W157" s="1"/>
      <c r="X157" s="1"/>
      <c r="Y157" s="10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0"/>
      <c r="DW157" s="1"/>
      <c r="DX157" s="1"/>
      <c r="DY157" s="1"/>
      <c r="DZ157" s="1"/>
      <c r="EA157" s="10"/>
      <c r="EB157" s="10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</row>
    <row r="158" spans="1:156" ht="13.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9"/>
      <c r="Q158" s="10"/>
      <c r="R158" s="10"/>
      <c r="S158" s="10"/>
      <c r="T158" s="10"/>
      <c r="U158" s="1"/>
      <c r="V158" s="1"/>
      <c r="W158" s="1"/>
      <c r="X158" s="1"/>
      <c r="Y158" s="10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0"/>
      <c r="DW158" s="1"/>
      <c r="DX158" s="1"/>
      <c r="DY158" s="1"/>
      <c r="DZ158" s="1"/>
      <c r="EA158" s="10"/>
      <c r="EB158" s="10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</row>
    <row r="159" spans="1:156" ht="13.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9"/>
      <c r="Q159" s="10"/>
      <c r="R159" s="10"/>
      <c r="S159" s="10"/>
      <c r="T159" s="10"/>
      <c r="U159" s="1"/>
      <c r="V159" s="1"/>
      <c r="W159" s="1"/>
      <c r="X159" s="1"/>
      <c r="Y159" s="10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0"/>
      <c r="DW159" s="1"/>
      <c r="DX159" s="1"/>
      <c r="DY159" s="1"/>
      <c r="DZ159" s="1"/>
      <c r="EA159" s="10"/>
      <c r="EB159" s="10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</row>
    <row r="160" spans="1:156" ht="13.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9"/>
      <c r="Q160" s="10"/>
      <c r="R160" s="10"/>
      <c r="S160" s="10"/>
      <c r="T160" s="10"/>
      <c r="U160" s="1"/>
      <c r="V160" s="1"/>
      <c r="W160" s="1"/>
      <c r="X160" s="1"/>
      <c r="Y160" s="10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0"/>
      <c r="DW160" s="1"/>
      <c r="DX160" s="1"/>
      <c r="DY160" s="1"/>
      <c r="DZ160" s="1"/>
      <c r="EA160" s="10"/>
      <c r="EB160" s="10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</row>
    <row r="161" spans="1:156" ht="13.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9"/>
      <c r="Q161" s="10"/>
      <c r="R161" s="10"/>
      <c r="S161" s="10"/>
      <c r="T161" s="10"/>
      <c r="U161" s="1"/>
      <c r="V161" s="1"/>
      <c r="W161" s="1"/>
      <c r="X161" s="1"/>
      <c r="Y161" s="10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0"/>
      <c r="DW161" s="1"/>
      <c r="DX161" s="1"/>
      <c r="DY161" s="1"/>
      <c r="DZ161" s="1"/>
      <c r="EA161" s="10"/>
      <c r="EB161" s="10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</row>
    <row r="162" spans="1:156" ht="13.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9"/>
      <c r="Q162" s="10"/>
      <c r="R162" s="10"/>
      <c r="S162" s="10"/>
      <c r="T162" s="10"/>
      <c r="U162" s="1"/>
      <c r="V162" s="1"/>
      <c r="W162" s="1"/>
      <c r="X162" s="1"/>
      <c r="Y162" s="10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0"/>
      <c r="DW162" s="1"/>
      <c r="DX162" s="1"/>
      <c r="DY162" s="1"/>
      <c r="DZ162" s="1"/>
      <c r="EA162" s="10"/>
      <c r="EB162" s="10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</row>
    <row r="163" spans="1:156" ht="13.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9"/>
      <c r="Q163" s="10"/>
      <c r="R163" s="10"/>
      <c r="S163" s="10"/>
      <c r="T163" s="10"/>
      <c r="U163" s="1"/>
      <c r="V163" s="1"/>
      <c r="W163" s="1"/>
      <c r="X163" s="1"/>
      <c r="Y163" s="10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0"/>
      <c r="DW163" s="1"/>
      <c r="DX163" s="1"/>
      <c r="DY163" s="1"/>
      <c r="DZ163" s="1"/>
      <c r="EA163" s="10"/>
      <c r="EB163" s="10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</row>
    <row r="164" spans="1:156" ht="13.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9"/>
      <c r="Q164" s="10"/>
      <c r="R164" s="10"/>
      <c r="S164" s="10"/>
      <c r="T164" s="10"/>
      <c r="U164" s="1"/>
      <c r="V164" s="1"/>
      <c r="W164" s="1"/>
      <c r="X164" s="1"/>
      <c r="Y164" s="10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0"/>
      <c r="DW164" s="1"/>
      <c r="DX164" s="1"/>
      <c r="DY164" s="1"/>
      <c r="DZ164" s="1"/>
      <c r="EA164" s="10"/>
      <c r="EB164" s="10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</row>
    <row r="165" spans="1:156" ht="13.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9"/>
      <c r="Q165" s="10"/>
      <c r="R165" s="10"/>
      <c r="S165" s="10"/>
      <c r="T165" s="10"/>
      <c r="U165" s="1"/>
      <c r="V165" s="1"/>
      <c r="W165" s="1"/>
      <c r="X165" s="1"/>
      <c r="Y165" s="10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0"/>
      <c r="DW165" s="1"/>
      <c r="DX165" s="1"/>
      <c r="DY165" s="1"/>
      <c r="DZ165" s="1"/>
      <c r="EA165" s="10"/>
      <c r="EB165" s="10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</row>
    <row r="166" spans="1:156" ht="13.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9"/>
      <c r="Q166" s="10"/>
      <c r="R166" s="10"/>
      <c r="S166" s="10"/>
      <c r="T166" s="10"/>
      <c r="U166" s="1"/>
      <c r="V166" s="1"/>
      <c r="W166" s="1"/>
      <c r="X166" s="1"/>
      <c r="Y166" s="10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0"/>
      <c r="DW166" s="1"/>
      <c r="DX166" s="1"/>
      <c r="DY166" s="1"/>
      <c r="DZ166" s="1"/>
      <c r="EA166" s="10"/>
      <c r="EB166" s="10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</row>
    <row r="167" spans="1:156" ht="13.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9"/>
      <c r="Q167" s="10"/>
      <c r="R167" s="10"/>
      <c r="S167" s="10"/>
      <c r="T167" s="10"/>
      <c r="U167" s="1"/>
      <c r="V167" s="1"/>
      <c r="W167" s="1"/>
      <c r="X167" s="1"/>
      <c r="Y167" s="10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0"/>
      <c r="DW167" s="1"/>
      <c r="DX167" s="1"/>
      <c r="DY167" s="1"/>
      <c r="DZ167" s="1"/>
      <c r="EA167" s="10"/>
      <c r="EB167" s="10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</row>
    <row r="168" spans="1:156" ht="13.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9"/>
      <c r="Q168" s="10"/>
      <c r="R168" s="10"/>
      <c r="S168" s="10"/>
      <c r="T168" s="10"/>
      <c r="U168" s="1"/>
      <c r="V168" s="1"/>
      <c r="W168" s="1"/>
      <c r="X168" s="1"/>
      <c r="Y168" s="10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0"/>
      <c r="DW168" s="1"/>
      <c r="DX168" s="1"/>
      <c r="DY168" s="1"/>
      <c r="DZ168" s="1"/>
      <c r="EA168" s="10"/>
      <c r="EB168" s="10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</row>
    <row r="169" spans="1:156" ht="13.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9"/>
      <c r="Q169" s="10"/>
      <c r="R169" s="10"/>
      <c r="S169" s="10"/>
      <c r="T169" s="10"/>
      <c r="U169" s="1"/>
      <c r="V169" s="1"/>
      <c r="W169" s="1"/>
      <c r="X169" s="1"/>
      <c r="Y169" s="10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0"/>
      <c r="DW169" s="1"/>
      <c r="DX169" s="1"/>
      <c r="DY169" s="1"/>
      <c r="DZ169" s="1"/>
      <c r="EA169" s="10"/>
      <c r="EB169" s="10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</row>
    <row r="170" spans="1:156" ht="13.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9"/>
      <c r="Q170" s="10"/>
      <c r="R170" s="10"/>
      <c r="S170" s="10"/>
      <c r="T170" s="10"/>
      <c r="U170" s="1"/>
      <c r="V170" s="1"/>
      <c r="W170" s="1"/>
      <c r="X170" s="1"/>
      <c r="Y170" s="10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0"/>
      <c r="DW170" s="1"/>
      <c r="DX170" s="1"/>
      <c r="DY170" s="1"/>
      <c r="DZ170" s="1"/>
      <c r="EA170" s="10"/>
      <c r="EB170" s="10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</row>
    <row r="171" spans="1:156" ht="13.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9"/>
      <c r="Q171" s="10"/>
      <c r="R171" s="10"/>
      <c r="S171" s="10"/>
      <c r="T171" s="10"/>
      <c r="U171" s="1"/>
      <c r="V171" s="1"/>
      <c r="W171" s="1"/>
      <c r="X171" s="1"/>
      <c r="Y171" s="10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0"/>
      <c r="DW171" s="1"/>
      <c r="DX171" s="1"/>
      <c r="DY171" s="1"/>
      <c r="DZ171" s="1"/>
      <c r="EA171" s="10"/>
      <c r="EB171" s="10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</row>
    <row r="172" spans="1:156" ht="13.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9"/>
      <c r="Q172" s="10"/>
      <c r="R172" s="10"/>
      <c r="S172" s="10"/>
      <c r="T172" s="10"/>
      <c r="U172" s="1"/>
      <c r="V172" s="1"/>
      <c r="W172" s="1"/>
      <c r="X172" s="1"/>
      <c r="Y172" s="10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0"/>
      <c r="DW172" s="1"/>
      <c r="DX172" s="1"/>
      <c r="DY172" s="1"/>
      <c r="DZ172" s="1"/>
      <c r="EA172" s="10"/>
      <c r="EB172" s="10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</row>
    <row r="173" spans="1:156" ht="13.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9"/>
      <c r="Q173" s="10"/>
      <c r="R173" s="10"/>
      <c r="S173" s="10"/>
      <c r="T173" s="10"/>
      <c r="U173" s="1"/>
      <c r="V173" s="1"/>
      <c r="W173" s="1"/>
      <c r="X173" s="1"/>
      <c r="Y173" s="10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0"/>
      <c r="DW173" s="1"/>
      <c r="DX173" s="1"/>
      <c r="DY173" s="1"/>
      <c r="DZ173" s="1"/>
      <c r="EA173" s="10"/>
      <c r="EB173" s="10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</row>
    <row r="174" spans="1:156" ht="13.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9"/>
      <c r="Q174" s="10"/>
      <c r="R174" s="10"/>
      <c r="S174" s="10"/>
      <c r="T174" s="10"/>
      <c r="U174" s="1"/>
      <c r="V174" s="1"/>
      <c r="W174" s="1"/>
      <c r="X174" s="1"/>
      <c r="Y174" s="10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0"/>
      <c r="DW174" s="1"/>
      <c r="DX174" s="1"/>
      <c r="DY174" s="1"/>
      <c r="DZ174" s="1"/>
      <c r="EA174" s="10"/>
      <c r="EB174" s="10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</row>
    <row r="175" spans="1:156" ht="13.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9"/>
      <c r="Q175" s="10"/>
      <c r="R175" s="10"/>
      <c r="S175" s="10"/>
      <c r="T175" s="10"/>
      <c r="U175" s="1"/>
      <c r="V175" s="1"/>
      <c r="W175" s="1"/>
      <c r="X175" s="1"/>
      <c r="Y175" s="10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0"/>
      <c r="DW175" s="1"/>
      <c r="DX175" s="1"/>
      <c r="DY175" s="1"/>
      <c r="DZ175" s="1"/>
      <c r="EA175" s="10"/>
      <c r="EB175" s="10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</row>
    <row r="176" spans="1:156" ht="13.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9"/>
      <c r="Q176" s="10"/>
      <c r="R176" s="10"/>
      <c r="S176" s="10"/>
      <c r="T176" s="10"/>
      <c r="U176" s="1"/>
      <c r="V176" s="1"/>
      <c r="W176" s="1"/>
      <c r="X176" s="1"/>
      <c r="Y176" s="10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0"/>
      <c r="DW176" s="1"/>
      <c r="DX176" s="1"/>
      <c r="DY176" s="1"/>
      <c r="DZ176" s="1"/>
      <c r="EA176" s="10"/>
      <c r="EB176" s="10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</row>
    <row r="177" spans="1:156" ht="13.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9"/>
      <c r="Q177" s="10"/>
      <c r="R177" s="10"/>
      <c r="S177" s="10"/>
      <c r="T177" s="10"/>
      <c r="U177" s="1"/>
      <c r="V177" s="1"/>
      <c r="W177" s="1"/>
      <c r="X177" s="1"/>
      <c r="Y177" s="10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0"/>
      <c r="DW177" s="1"/>
      <c r="DX177" s="1"/>
      <c r="DY177" s="1"/>
      <c r="DZ177" s="1"/>
      <c r="EA177" s="10"/>
      <c r="EB177" s="10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</row>
    <row r="178" spans="1:156" ht="13.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9"/>
      <c r="Q178" s="10"/>
      <c r="R178" s="10"/>
      <c r="S178" s="10"/>
      <c r="T178" s="10"/>
      <c r="U178" s="1"/>
      <c r="V178" s="1"/>
      <c r="W178" s="1"/>
      <c r="X178" s="1"/>
      <c r="Y178" s="10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0"/>
      <c r="DW178" s="1"/>
      <c r="DX178" s="1"/>
      <c r="DY178" s="1"/>
      <c r="DZ178" s="1"/>
      <c r="EA178" s="10"/>
      <c r="EB178" s="10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</row>
    <row r="179" spans="1:156" ht="13.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9"/>
      <c r="Q179" s="10"/>
      <c r="R179" s="10"/>
      <c r="S179" s="10"/>
      <c r="T179" s="10"/>
      <c r="U179" s="1"/>
      <c r="V179" s="1"/>
      <c r="W179" s="1"/>
      <c r="X179" s="1"/>
      <c r="Y179" s="10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0"/>
      <c r="DW179" s="1"/>
      <c r="DX179" s="1"/>
      <c r="DY179" s="1"/>
      <c r="DZ179" s="1"/>
      <c r="EA179" s="10"/>
      <c r="EB179" s="10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</row>
    <row r="180" spans="1:156" ht="13.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9"/>
      <c r="Q180" s="10"/>
      <c r="R180" s="10"/>
      <c r="S180" s="10"/>
      <c r="T180" s="10"/>
      <c r="U180" s="1"/>
      <c r="V180" s="1"/>
      <c r="W180" s="1"/>
      <c r="X180" s="1"/>
      <c r="Y180" s="10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0"/>
      <c r="DW180" s="1"/>
      <c r="DX180" s="1"/>
      <c r="DY180" s="1"/>
      <c r="DZ180" s="1"/>
      <c r="EA180" s="10"/>
      <c r="EB180" s="10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</row>
    <row r="181" spans="1:156" ht="13.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9"/>
      <c r="Q181" s="10"/>
      <c r="R181" s="10"/>
      <c r="S181" s="10"/>
      <c r="T181" s="10"/>
      <c r="U181" s="1"/>
      <c r="V181" s="1"/>
      <c r="W181" s="1"/>
      <c r="X181" s="1"/>
      <c r="Y181" s="10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0"/>
      <c r="DW181" s="1"/>
      <c r="DX181" s="1"/>
      <c r="DY181" s="1"/>
      <c r="DZ181" s="1"/>
      <c r="EA181" s="10"/>
      <c r="EB181" s="10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</row>
    <row r="182" spans="1:156" ht="13.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9"/>
      <c r="Q182" s="10"/>
      <c r="R182" s="10"/>
      <c r="S182" s="10"/>
      <c r="T182" s="10"/>
      <c r="U182" s="1"/>
      <c r="V182" s="1"/>
      <c r="W182" s="1"/>
      <c r="X182" s="1"/>
      <c r="Y182" s="10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0"/>
      <c r="DW182" s="1"/>
      <c r="DX182" s="1"/>
      <c r="DY182" s="1"/>
      <c r="DZ182" s="1"/>
      <c r="EA182" s="10"/>
      <c r="EB182" s="10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</row>
    <row r="183" spans="1:156" ht="13.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9"/>
      <c r="Q183" s="10"/>
      <c r="R183" s="10"/>
      <c r="S183" s="10"/>
      <c r="T183" s="10"/>
      <c r="U183" s="1"/>
      <c r="V183" s="1"/>
      <c r="W183" s="1"/>
      <c r="X183" s="1"/>
      <c r="Y183" s="10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0"/>
      <c r="DW183" s="1"/>
      <c r="DX183" s="1"/>
      <c r="DY183" s="1"/>
      <c r="DZ183" s="1"/>
      <c r="EA183" s="10"/>
      <c r="EB183" s="10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</row>
    <row r="184" spans="1:156" ht="13.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9"/>
      <c r="Q184" s="10"/>
      <c r="R184" s="10"/>
      <c r="S184" s="10"/>
      <c r="T184" s="10"/>
      <c r="U184" s="1"/>
      <c r="V184" s="1"/>
      <c r="W184" s="1"/>
      <c r="X184" s="1"/>
      <c r="Y184" s="10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0"/>
      <c r="DW184" s="1"/>
      <c r="DX184" s="1"/>
      <c r="DY184" s="1"/>
      <c r="DZ184" s="1"/>
      <c r="EA184" s="10"/>
      <c r="EB184" s="10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</row>
    <row r="185" spans="1:156" ht="13.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9"/>
      <c r="Q185" s="10"/>
      <c r="R185" s="10"/>
      <c r="S185" s="10"/>
      <c r="T185" s="10"/>
      <c r="U185" s="1"/>
      <c r="V185" s="1"/>
      <c r="W185" s="1"/>
      <c r="X185" s="1"/>
      <c r="Y185" s="10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0"/>
      <c r="DW185" s="1"/>
      <c r="DX185" s="1"/>
      <c r="DY185" s="1"/>
      <c r="DZ185" s="1"/>
      <c r="EA185" s="10"/>
      <c r="EB185" s="10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</row>
    <row r="186" spans="1:156" ht="13.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9"/>
      <c r="Q186" s="10"/>
      <c r="R186" s="10"/>
      <c r="S186" s="10"/>
      <c r="T186" s="10"/>
      <c r="U186" s="1"/>
      <c r="V186" s="1"/>
      <c r="W186" s="1"/>
      <c r="X186" s="1"/>
      <c r="Y186" s="10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0"/>
      <c r="DW186" s="1"/>
      <c r="DX186" s="1"/>
      <c r="DY186" s="1"/>
      <c r="DZ186" s="1"/>
      <c r="EA186" s="10"/>
      <c r="EB186" s="10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</row>
    <row r="187" spans="1:156" ht="13.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9"/>
      <c r="Q187" s="10"/>
      <c r="R187" s="10"/>
      <c r="S187" s="10"/>
      <c r="T187" s="10"/>
      <c r="U187" s="1"/>
      <c r="V187" s="1"/>
      <c r="W187" s="1"/>
      <c r="X187" s="1"/>
      <c r="Y187" s="10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0"/>
      <c r="DW187" s="1"/>
      <c r="DX187" s="1"/>
      <c r="DY187" s="1"/>
      <c r="DZ187" s="1"/>
      <c r="EA187" s="10"/>
      <c r="EB187" s="10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</row>
    <row r="188" spans="1:156" ht="13.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9"/>
      <c r="Q188" s="10"/>
      <c r="R188" s="10"/>
      <c r="S188" s="10"/>
      <c r="T188" s="10"/>
      <c r="U188" s="1"/>
      <c r="V188" s="1"/>
      <c r="W188" s="1"/>
      <c r="X188" s="1"/>
      <c r="Y188" s="10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0"/>
      <c r="DW188" s="1"/>
      <c r="DX188" s="1"/>
      <c r="DY188" s="1"/>
      <c r="DZ188" s="1"/>
      <c r="EA188" s="10"/>
      <c r="EB188" s="10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</row>
    <row r="189" spans="1:156" ht="13.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9"/>
      <c r="Q189" s="10"/>
      <c r="R189" s="10"/>
      <c r="S189" s="10"/>
      <c r="T189" s="10"/>
      <c r="U189" s="1"/>
      <c r="V189" s="1"/>
      <c r="W189" s="1"/>
      <c r="X189" s="1"/>
      <c r="Y189" s="10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0"/>
      <c r="DW189" s="1"/>
      <c r="DX189" s="1"/>
      <c r="DY189" s="1"/>
      <c r="DZ189" s="1"/>
      <c r="EA189" s="10"/>
      <c r="EB189" s="10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</row>
    <row r="190" spans="1:156" ht="13.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9"/>
      <c r="Q190" s="10"/>
      <c r="R190" s="10"/>
      <c r="S190" s="10"/>
      <c r="T190" s="10"/>
      <c r="U190" s="1"/>
      <c r="V190" s="1"/>
      <c r="W190" s="1"/>
      <c r="X190" s="1"/>
      <c r="Y190" s="10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0"/>
      <c r="DW190" s="1"/>
      <c r="DX190" s="1"/>
      <c r="DY190" s="1"/>
      <c r="DZ190" s="1"/>
      <c r="EA190" s="10"/>
      <c r="EB190" s="10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</row>
    <row r="191" spans="1:156" ht="13.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9"/>
      <c r="Q191" s="10"/>
      <c r="R191" s="10"/>
      <c r="S191" s="10"/>
      <c r="T191" s="10"/>
      <c r="U191" s="1"/>
      <c r="V191" s="1"/>
      <c r="W191" s="1"/>
      <c r="X191" s="1"/>
      <c r="Y191" s="10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0"/>
      <c r="DW191" s="1"/>
      <c r="DX191" s="1"/>
      <c r="DY191" s="1"/>
      <c r="DZ191" s="1"/>
      <c r="EA191" s="10"/>
      <c r="EB191" s="10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</row>
    <row r="192" spans="1:156" ht="13.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9"/>
      <c r="Q192" s="10"/>
      <c r="R192" s="10"/>
      <c r="S192" s="10"/>
      <c r="T192" s="10"/>
      <c r="U192" s="1"/>
      <c r="V192" s="1"/>
      <c r="W192" s="1"/>
      <c r="X192" s="1"/>
      <c r="Y192" s="10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0"/>
      <c r="DW192" s="1"/>
      <c r="DX192" s="1"/>
      <c r="DY192" s="1"/>
      <c r="DZ192" s="1"/>
      <c r="EA192" s="10"/>
      <c r="EB192" s="10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</row>
    <row r="193" spans="1:156" ht="13.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9"/>
      <c r="Q193" s="10"/>
      <c r="R193" s="10"/>
      <c r="S193" s="10"/>
      <c r="T193" s="10"/>
      <c r="U193" s="1"/>
      <c r="V193" s="1"/>
      <c r="W193" s="1"/>
      <c r="X193" s="1"/>
      <c r="Y193" s="10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0"/>
      <c r="DW193" s="1"/>
      <c r="DX193" s="1"/>
      <c r="DY193" s="1"/>
      <c r="DZ193" s="1"/>
      <c r="EA193" s="10"/>
      <c r="EB193" s="10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</row>
    <row r="194" spans="1:156" ht="13.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9"/>
      <c r="Q194" s="10"/>
      <c r="R194" s="10"/>
      <c r="S194" s="10"/>
      <c r="T194" s="10"/>
      <c r="U194" s="1"/>
      <c r="V194" s="1"/>
      <c r="W194" s="1"/>
      <c r="X194" s="1"/>
      <c r="Y194" s="10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0"/>
      <c r="DW194" s="1"/>
      <c r="DX194" s="1"/>
      <c r="DY194" s="1"/>
      <c r="DZ194" s="1"/>
      <c r="EA194" s="10"/>
      <c r="EB194" s="10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</row>
    <row r="195" spans="1:156" ht="13.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9"/>
      <c r="Q195" s="10"/>
      <c r="R195" s="10"/>
      <c r="S195" s="10"/>
      <c r="T195" s="10"/>
      <c r="U195" s="1"/>
      <c r="V195" s="1"/>
      <c r="W195" s="1"/>
      <c r="X195" s="1"/>
      <c r="Y195" s="10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0"/>
      <c r="DW195" s="1"/>
      <c r="DX195" s="1"/>
      <c r="DY195" s="1"/>
      <c r="DZ195" s="1"/>
      <c r="EA195" s="10"/>
      <c r="EB195" s="10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</row>
    <row r="196" spans="1:156" ht="13.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9"/>
      <c r="Q196" s="10"/>
      <c r="R196" s="10"/>
      <c r="S196" s="10"/>
      <c r="T196" s="10"/>
      <c r="U196" s="1"/>
      <c r="V196" s="1"/>
      <c r="W196" s="1"/>
      <c r="X196" s="1"/>
      <c r="Y196" s="10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0"/>
      <c r="DW196" s="1"/>
      <c r="DX196" s="1"/>
      <c r="DY196" s="1"/>
      <c r="DZ196" s="1"/>
      <c r="EA196" s="10"/>
      <c r="EB196" s="10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</row>
    <row r="197" spans="1:156" ht="13.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9"/>
      <c r="Q197" s="10"/>
      <c r="R197" s="10"/>
      <c r="S197" s="10"/>
      <c r="T197" s="10"/>
      <c r="U197" s="1"/>
      <c r="V197" s="1"/>
      <c r="W197" s="1"/>
      <c r="X197" s="1"/>
      <c r="Y197" s="10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0"/>
      <c r="DW197" s="1"/>
      <c r="DX197" s="1"/>
      <c r="DY197" s="1"/>
      <c r="DZ197" s="1"/>
      <c r="EA197" s="10"/>
      <c r="EB197" s="10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</row>
    <row r="198" spans="1:156" ht="13.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9"/>
      <c r="Q198" s="10"/>
      <c r="R198" s="10"/>
      <c r="S198" s="10"/>
      <c r="T198" s="10"/>
      <c r="U198" s="1"/>
      <c r="V198" s="1"/>
      <c r="W198" s="1"/>
      <c r="X198" s="1"/>
      <c r="Y198" s="10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0"/>
      <c r="DW198" s="1"/>
      <c r="DX198" s="1"/>
      <c r="DY198" s="1"/>
      <c r="DZ198" s="1"/>
      <c r="EA198" s="10"/>
      <c r="EB198" s="10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</row>
    <row r="199" spans="1:156" ht="13.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9"/>
      <c r="Q199" s="10"/>
      <c r="R199" s="10"/>
      <c r="S199" s="10"/>
      <c r="T199" s="10"/>
      <c r="U199" s="1"/>
      <c r="V199" s="1"/>
      <c r="W199" s="1"/>
      <c r="X199" s="1"/>
      <c r="Y199" s="10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0"/>
      <c r="DW199" s="1"/>
      <c r="DX199" s="1"/>
      <c r="DY199" s="1"/>
      <c r="DZ199" s="1"/>
      <c r="EA199" s="10"/>
      <c r="EB199" s="10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</row>
    <row r="200" spans="1:156" ht="13.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9"/>
      <c r="Q200" s="10"/>
      <c r="R200" s="10"/>
      <c r="S200" s="10"/>
      <c r="T200" s="10"/>
      <c r="U200" s="1"/>
      <c r="V200" s="1"/>
      <c r="W200" s="1"/>
      <c r="X200" s="1"/>
      <c r="Y200" s="10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0"/>
      <c r="DW200" s="1"/>
      <c r="DX200" s="1"/>
      <c r="DY200" s="1"/>
      <c r="DZ200" s="1"/>
      <c r="EA200" s="10"/>
      <c r="EB200" s="10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</row>
    <row r="201" spans="1:156" ht="13.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9"/>
      <c r="Q201" s="10"/>
      <c r="R201" s="10"/>
      <c r="S201" s="10"/>
      <c r="T201" s="10"/>
      <c r="U201" s="1"/>
      <c r="V201" s="1"/>
      <c r="W201" s="1"/>
      <c r="X201" s="1"/>
      <c r="Y201" s="10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0"/>
      <c r="DW201" s="1"/>
      <c r="DX201" s="1"/>
      <c r="DY201" s="1"/>
      <c r="DZ201" s="1"/>
      <c r="EA201" s="10"/>
      <c r="EB201" s="10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</row>
    <row r="202" spans="1:156" ht="13.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9"/>
      <c r="Q202" s="10"/>
      <c r="R202" s="10"/>
      <c r="S202" s="10"/>
      <c r="T202" s="10"/>
      <c r="U202" s="1"/>
      <c r="V202" s="1"/>
      <c r="W202" s="1"/>
      <c r="X202" s="1"/>
      <c r="Y202" s="10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0"/>
      <c r="DW202" s="1"/>
      <c r="DX202" s="1"/>
      <c r="DY202" s="1"/>
      <c r="DZ202" s="1"/>
      <c r="EA202" s="10"/>
      <c r="EB202" s="10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</row>
    <row r="203" spans="1:156" ht="13.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9"/>
      <c r="Q203" s="10"/>
      <c r="R203" s="10"/>
      <c r="S203" s="10"/>
      <c r="T203" s="10"/>
      <c r="U203" s="1"/>
      <c r="V203" s="1"/>
      <c r="W203" s="1"/>
      <c r="X203" s="1"/>
      <c r="Y203" s="10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0"/>
      <c r="DW203" s="1"/>
      <c r="DX203" s="1"/>
      <c r="DY203" s="1"/>
      <c r="DZ203" s="1"/>
      <c r="EA203" s="10"/>
      <c r="EB203" s="10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</row>
    <row r="204" spans="1:156" ht="13.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9"/>
      <c r="Q204" s="10"/>
      <c r="R204" s="10"/>
      <c r="S204" s="10"/>
      <c r="T204" s="10"/>
      <c r="U204" s="1"/>
      <c r="V204" s="1"/>
      <c r="W204" s="1"/>
      <c r="X204" s="1"/>
      <c r="Y204" s="10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0"/>
      <c r="DW204" s="1"/>
      <c r="DX204" s="1"/>
      <c r="DY204" s="1"/>
      <c r="DZ204" s="1"/>
      <c r="EA204" s="10"/>
      <c r="EB204" s="10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</row>
    <row r="205" spans="1:156" ht="13.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9"/>
      <c r="Q205" s="10"/>
      <c r="R205" s="10"/>
      <c r="S205" s="10"/>
      <c r="T205" s="10"/>
      <c r="U205" s="1"/>
      <c r="V205" s="1"/>
      <c r="W205" s="1"/>
      <c r="X205" s="1"/>
      <c r="Y205" s="10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0"/>
      <c r="DW205" s="1"/>
      <c r="DX205" s="1"/>
      <c r="DY205" s="1"/>
      <c r="DZ205" s="1"/>
      <c r="EA205" s="10"/>
      <c r="EB205" s="10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</row>
    <row r="206" spans="1:156" ht="13.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9"/>
      <c r="Q206" s="10"/>
      <c r="R206" s="10"/>
      <c r="S206" s="10"/>
      <c r="T206" s="10"/>
      <c r="U206" s="1"/>
      <c r="V206" s="1"/>
      <c r="W206" s="1"/>
      <c r="X206" s="1"/>
      <c r="Y206" s="10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0"/>
      <c r="DW206" s="1"/>
      <c r="DX206" s="1"/>
      <c r="DY206" s="1"/>
      <c r="DZ206" s="1"/>
      <c r="EA206" s="10"/>
      <c r="EB206" s="10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</row>
    <row r="207" spans="1:156" ht="13.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9"/>
      <c r="Q207" s="10"/>
      <c r="R207" s="10"/>
      <c r="S207" s="10"/>
      <c r="T207" s="10"/>
      <c r="U207" s="1"/>
      <c r="V207" s="1"/>
      <c r="W207" s="1"/>
      <c r="X207" s="1"/>
      <c r="Y207" s="10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0"/>
      <c r="DW207" s="1"/>
      <c r="DX207" s="1"/>
      <c r="DY207" s="1"/>
      <c r="DZ207" s="1"/>
      <c r="EA207" s="10"/>
      <c r="EB207" s="10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</row>
    <row r="208" spans="1:156" ht="13.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9"/>
      <c r="Q208" s="10"/>
      <c r="R208" s="10"/>
      <c r="S208" s="10"/>
      <c r="T208" s="10"/>
      <c r="U208" s="1"/>
      <c r="V208" s="1"/>
      <c r="W208" s="1"/>
      <c r="X208" s="1"/>
      <c r="Y208" s="10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0"/>
      <c r="DW208" s="1"/>
      <c r="DX208" s="1"/>
      <c r="DY208" s="1"/>
      <c r="DZ208" s="1"/>
      <c r="EA208" s="10"/>
      <c r="EB208" s="10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</row>
    <row r="209" spans="1:156" ht="13.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9"/>
      <c r="Q209" s="10"/>
      <c r="R209" s="10"/>
      <c r="S209" s="10"/>
      <c r="T209" s="10"/>
      <c r="U209" s="1"/>
      <c r="V209" s="1"/>
      <c r="W209" s="1"/>
      <c r="X209" s="1"/>
      <c r="Y209" s="10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0"/>
      <c r="DW209" s="1"/>
      <c r="DX209" s="1"/>
      <c r="DY209" s="1"/>
      <c r="DZ209" s="1"/>
      <c r="EA209" s="10"/>
      <c r="EB209" s="10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</row>
    <row r="210" spans="1:156" ht="13.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9"/>
      <c r="Q210" s="10"/>
      <c r="R210" s="10"/>
      <c r="S210" s="10"/>
      <c r="T210" s="10"/>
      <c r="U210" s="1"/>
      <c r="V210" s="1"/>
      <c r="W210" s="1"/>
      <c r="X210" s="1"/>
      <c r="Y210" s="10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0"/>
      <c r="DW210" s="1"/>
      <c r="DX210" s="1"/>
      <c r="DY210" s="1"/>
      <c r="DZ210" s="1"/>
      <c r="EA210" s="10"/>
      <c r="EB210" s="10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</row>
    <row r="211" spans="1:156" ht="13.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9"/>
      <c r="Q211" s="10"/>
      <c r="R211" s="10"/>
      <c r="S211" s="10"/>
      <c r="T211" s="10"/>
      <c r="U211" s="1"/>
      <c r="V211" s="1"/>
      <c r="W211" s="1"/>
      <c r="X211" s="1"/>
      <c r="Y211" s="10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0"/>
      <c r="DW211" s="1"/>
      <c r="DX211" s="1"/>
      <c r="DY211" s="1"/>
      <c r="DZ211" s="1"/>
      <c r="EA211" s="10"/>
      <c r="EB211" s="10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</row>
    <row r="212" spans="1:156" ht="13.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9"/>
      <c r="Q212" s="10"/>
      <c r="R212" s="10"/>
      <c r="S212" s="10"/>
      <c r="T212" s="10"/>
      <c r="U212" s="1"/>
      <c r="V212" s="1"/>
      <c r="W212" s="1"/>
      <c r="X212" s="1"/>
      <c r="Y212" s="10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0"/>
      <c r="DW212" s="1"/>
      <c r="DX212" s="1"/>
      <c r="DY212" s="1"/>
      <c r="DZ212" s="1"/>
      <c r="EA212" s="10"/>
      <c r="EB212" s="10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</row>
    <row r="213" spans="1:156" ht="13.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9"/>
      <c r="Q213" s="10"/>
      <c r="R213" s="10"/>
      <c r="S213" s="10"/>
      <c r="T213" s="10"/>
      <c r="U213" s="1"/>
      <c r="V213" s="1"/>
      <c r="W213" s="1"/>
      <c r="X213" s="1"/>
      <c r="Y213" s="10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0"/>
      <c r="DW213" s="1"/>
      <c r="DX213" s="1"/>
      <c r="DY213" s="1"/>
      <c r="DZ213" s="1"/>
      <c r="EA213" s="10"/>
      <c r="EB213" s="10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</row>
    <row r="214" spans="1:156" ht="13.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9"/>
      <c r="Q214" s="10"/>
      <c r="R214" s="10"/>
      <c r="S214" s="10"/>
      <c r="T214" s="10"/>
      <c r="U214" s="1"/>
      <c r="V214" s="1"/>
      <c r="W214" s="1"/>
      <c r="X214" s="1"/>
      <c r="Y214" s="10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0"/>
      <c r="DW214" s="1"/>
      <c r="DX214" s="1"/>
      <c r="DY214" s="1"/>
      <c r="DZ214" s="1"/>
      <c r="EA214" s="10"/>
      <c r="EB214" s="10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</row>
    <row r="215" spans="1:156" ht="13.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9"/>
      <c r="Q215" s="10"/>
      <c r="R215" s="10"/>
      <c r="S215" s="10"/>
      <c r="T215" s="10"/>
      <c r="U215" s="1"/>
      <c r="V215" s="1"/>
      <c r="W215" s="1"/>
      <c r="X215" s="1"/>
      <c r="Y215" s="10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0"/>
      <c r="DW215" s="1"/>
      <c r="DX215" s="1"/>
      <c r="DY215" s="1"/>
      <c r="DZ215" s="1"/>
      <c r="EA215" s="10"/>
      <c r="EB215" s="10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</row>
    <row r="216" spans="1:156" ht="13.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9"/>
      <c r="Q216" s="10"/>
      <c r="R216" s="10"/>
      <c r="S216" s="10"/>
      <c r="T216" s="10"/>
      <c r="U216" s="1"/>
      <c r="V216" s="1"/>
      <c r="W216" s="1"/>
      <c r="X216" s="1"/>
      <c r="Y216" s="10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0"/>
      <c r="DW216" s="1"/>
      <c r="DX216" s="1"/>
      <c r="DY216" s="1"/>
      <c r="DZ216" s="1"/>
      <c r="EA216" s="10"/>
      <c r="EB216" s="10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</row>
    <row r="217" spans="1:156" ht="13.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9"/>
      <c r="Q217" s="10"/>
      <c r="R217" s="10"/>
      <c r="S217" s="10"/>
      <c r="T217" s="10"/>
      <c r="U217" s="1"/>
      <c r="V217" s="1"/>
      <c r="W217" s="1"/>
      <c r="X217" s="1"/>
      <c r="Y217" s="10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0"/>
      <c r="DW217" s="1"/>
      <c r="DX217" s="1"/>
      <c r="DY217" s="1"/>
      <c r="DZ217" s="1"/>
      <c r="EA217" s="10"/>
      <c r="EB217" s="10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</row>
    <row r="218" spans="1:156" ht="13.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9"/>
      <c r="Q218" s="10"/>
      <c r="R218" s="10"/>
      <c r="S218" s="10"/>
      <c r="T218" s="10"/>
      <c r="U218" s="1"/>
      <c r="V218" s="1"/>
      <c r="W218" s="1"/>
      <c r="X218" s="1"/>
      <c r="Y218" s="10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0"/>
      <c r="DW218" s="1"/>
      <c r="DX218" s="1"/>
      <c r="DY218" s="1"/>
      <c r="DZ218" s="1"/>
      <c r="EA218" s="10"/>
      <c r="EB218" s="10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</row>
    <row r="219" spans="1:156" ht="13.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9"/>
      <c r="Q219" s="10"/>
      <c r="R219" s="10"/>
      <c r="S219" s="10"/>
      <c r="T219" s="10"/>
      <c r="U219" s="1"/>
      <c r="V219" s="1"/>
      <c r="W219" s="1"/>
      <c r="X219" s="1"/>
      <c r="Y219" s="10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0"/>
      <c r="DW219" s="1"/>
      <c r="DX219" s="1"/>
      <c r="DY219" s="1"/>
      <c r="DZ219" s="1"/>
      <c r="EA219" s="10"/>
      <c r="EB219" s="10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</row>
    <row r="220" spans="1:156" ht="13.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9"/>
      <c r="Q220" s="10"/>
      <c r="R220" s="10"/>
      <c r="S220" s="10"/>
      <c r="T220" s="10"/>
      <c r="U220" s="1"/>
      <c r="V220" s="1"/>
      <c r="W220" s="1"/>
      <c r="X220" s="1"/>
      <c r="Y220" s="10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0"/>
      <c r="DW220" s="1"/>
      <c r="DX220" s="1"/>
      <c r="DY220" s="1"/>
      <c r="DZ220" s="1"/>
      <c r="EA220" s="10"/>
      <c r="EB220" s="10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</row>
    <row r="221" spans="1:156" ht="13.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9"/>
      <c r="Q221" s="10"/>
      <c r="R221" s="10"/>
      <c r="S221" s="10"/>
      <c r="T221" s="10"/>
      <c r="U221" s="1"/>
      <c r="V221" s="1"/>
      <c r="W221" s="1"/>
      <c r="X221" s="1"/>
      <c r="Y221" s="10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0"/>
      <c r="DW221" s="1"/>
      <c r="DX221" s="1"/>
      <c r="DY221" s="1"/>
      <c r="DZ221" s="1"/>
      <c r="EA221" s="10"/>
      <c r="EB221" s="10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</row>
    <row r="222" spans="1:156" ht="13.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9"/>
      <c r="Q222" s="10"/>
      <c r="R222" s="10"/>
      <c r="S222" s="10"/>
      <c r="T222" s="10"/>
      <c r="U222" s="1"/>
      <c r="V222" s="1"/>
      <c r="W222" s="1"/>
      <c r="X222" s="1"/>
      <c r="Y222" s="10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0"/>
      <c r="DW222" s="1"/>
      <c r="DX222" s="1"/>
      <c r="DY222" s="1"/>
      <c r="DZ222" s="1"/>
      <c r="EA222" s="10"/>
      <c r="EB222" s="10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</row>
    <row r="223" spans="1:156" ht="13.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9"/>
      <c r="Q223" s="10"/>
      <c r="R223" s="10"/>
      <c r="S223" s="10"/>
      <c r="T223" s="10"/>
      <c r="U223" s="1"/>
      <c r="V223" s="1"/>
      <c r="W223" s="1"/>
      <c r="X223" s="1"/>
      <c r="Y223" s="10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0"/>
      <c r="DW223" s="1"/>
      <c r="DX223" s="1"/>
      <c r="DY223" s="1"/>
      <c r="DZ223" s="1"/>
      <c r="EA223" s="10"/>
      <c r="EB223" s="10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</row>
    <row r="224" spans="1:156" ht="13.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9"/>
      <c r="Q224" s="10"/>
      <c r="R224" s="10"/>
      <c r="S224" s="10"/>
      <c r="T224" s="10"/>
      <c r="U224" s="1"/>
      <c r="V224" s="1"/>
      <c r="W224" s="1"/>
      <c r="X224" s="1"/>
      <c r="Y224" s="10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0"/>
      <c r="DW224" s="1"/>
      <c r="DX224" s="1"/>
      <c r="DY224" s="1"/>
      <c r="DZ224" s="1"/>
      <c r="EA224" s="10"/>
      <c r="EB224" s="10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</row>
    <row r="225" spans="1:156" ht="13.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9"/>
      <c r="Q225" s="10"/>
      <c r="R225" s="10"/>
      <c r="S225" s="10"/>
      <c r="T225" s="10"/>
      <c r="U225" s="1"/>
      <c r="V225" s="1"/>
      <c r="W225" s="1"/>
      <c r="X225" s="1"/>
      <c r="Y225" s="10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0"/>
      <c r="DW225" s="1"/>
      <c r="DX225" s="1"/>
      <c r="DY225" s="1"/>
      <c r="DZ225" s="1"/>
      <c r="EA225" s="10"/>
      <c r="EB225" s="10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</row>
    <row r="226" spans="1:156" ht="13.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9"/>
      <c r="Q226" s="10"/>
      <c r="R226" s="10"/>
      <c r="S226" s="10"/>
      <c r="T226" s="10"/>
      <c r="U226" s="1"/>
      <c r="V226" s="1"/>
      <c r="W226" s="1"/>
      <c r="X226" s="1"/>
      <c r="Y226" s="10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0"/>
      <c r="DW226" s="1"/>
      <c r="DX226" s="1"/>
      <c r="DY226" s="1"/>
      <c r="DZ226" s="1"/>
      <c r="EA226" s="10"/>
      <c r="EB226" s="10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</row>
    <row r="227" spans="1:156" ht="13.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9"/>
      <c r="Q227" s="10"/>
      <c r="R227" s="10"/>
      <c r="S227" s="10"/>
      <c r="T227" s="10"/>
      <c r="U227" s="1"/>
      <c r="V227" s="1"/>
      <c r="W227" s="1"/>
      <c r="X227" s="1"/>
      <c r="Y227" s="10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0"/>
      <c r="DW227" s="1"/>
      <c r="DX227" s="1"/>
      <c r="DY227" s="1"/>
      <c r="DZ227" s="1"/>
      <c r="EA227" s="10"/>
      <c r="EB227" s="10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</row>
    <row r="228" spans="1:156" ht="13.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9"/>
      <c r="Q228" s="10"/>
      <c r="R228" s="10"/>
      <c r="S228" s="10"/>
      <c r="T228" s="10"/>
      <c r="U228" s="1"/>
      <c r="V228" s="1"/>
      <c r="W228" s="1"/>
      <c r="X228" s="1"/>
      <c r="Y228" s="10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0"/>
      <c r="DW228" s="1"/>
      <c r="DX228" s="1"/>
      <c r="DY228" s="1"/>
      <c r="DZ228" s="1"/>
      <c r="EA228" s="10"/>
      <c r="EB228" s="10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</row>
    <row r="229" spans="1:156" ht="13.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9"/>
      <c r="Q229" s="10"/>
      <c r="R229" s="10"/>
      <c r="S229" s="10"/>
      <c r="T229" s="10"/>
      <c r="U229" s="1"/>
      <c r="V229" s="1"/>
      <c r="W229" s="1"/>
      <c r="X229" s="1"/>
      <c r="Y229" s="10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0"/>
      <c r="DW229" s="1"/>
      <c r="DX229" s="1"/>
      <c r="DY229" s="1"/>
      <c r="DZ229" s="1"/>
      <c r="EA229" s="10"/>
      <c r="EB229" s="10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</row>
    <row r="230" spans="1:156" ht="13.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9"/>
      <c r="Q230" s="10"/>
      <c r="R230" s="10"/>
      <c r="S230" s="10"/>
      <c r="T230" s="10"/>
      <c r="U230" s="1"/>
      <c r="V230" s="1"/>
      <c r="W230" s="1"/>
      <c r="X230" s="1"/>
      <c r="Y230" s="10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0"/>
      <c r="DW230" s="1"/>
      <c r="DX230" s="1"/>
      <c r="DY230" s="1"/>
      <c r="DZ230" s="1"/>
      <c r="EA230" s="10"/>
      <c r="EB230" s="10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</row>
    <row r="231" spans="1:156" ht="13.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9"/>
      <c r="Q231" s="10"/>
      <c r="R231" s="10"/>
      <c r="S231" s="10"/>
      <c r="T231" s="10"/>
      <c r="U231" s="1"/>
      <c r="V231" s="1"/>
      <c r="W231" s="1"/>
      <c r="X231" s="1"/>
      <c r="Y231" s="10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0"/>
      <c r="DW231" s="1"/>
      <c r="DX231" s="1"/>
      <c r="DY231" s="1"/>
      <c r="DZ231" s="1"/>
      <c r="EA231" s="10"/>
      <c r="EB231" s="10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</row>
    <row r="232" spans="1:156" ht="13.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9"/>
      <c r="Q232" s="10"/>
      <c r="R232" s="10"/>
      <c r="S232" s="10"/>
      <c r="T232" s="10"/>
      <c r="U232" s="1"/>
      <c r="V232" s="1"/>
      <c r="W232" s="1"/>
      <c r="X232" s="1"/>
      <c r="Y232" s="10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0"/>
      <c r="DW232" s="1"/>
      <c r="DX232" s="1"/>
      <c r="DY232" s="1"/>
      <c r="DZ232" s="1"/>
      <c r="EA232" s="10"/>
      <c r="EB232" s="10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</row>
    <row r="233" spans="1:156" ht="13.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9"/>
      <c r="Q233" s="10"/>
      <c r="R233" s="10"/>
      <c r="S233" s="10"/>
      <c r="T233" s="10"/>
      <c r="U233" s="1"/>
      <c r="V233" s="1"/>
      <c r="W233" s="1"/>
      <c r="X233" s="1"/>
      <c r="Y233" s="10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0"/>
      <c r="DW233" s="1"/>
      <c r="DX233" s="1"/>
      <c r="DY233" s="1"/>
      <c r="DZ233" s="1"/>
      <c r="EA233" s="10"/>
      <c r="EB233" s="10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</row>
    <row r="234" spans="1:156" ht="13.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9"/>
      <c r="Q234" s="10"/>
      <c r="R234" s="10"/>
      <c r="S234" s="10"/>
      <c r="T234" s="10"/>
      <c r="U234" s="1"/>
      <c r="V234" s="1"/>
      <c r="W234" s="1"/>
      <c r="X234" s="1"/>
      <c r="Y234" s="10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0"/>
      <c r="DW234" s="1"/>
      <c r="DX234" s="1"/>
      <c r="DY234" s="1"/>
      <c r="DZ234" s="1"/>
      <c r="EA234" s="10"/>
      <c r="EB234" s="10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</row>
    <row r="235" spans="1:156" ht="13.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9"/>
      <c r="Q235" s="10"/>
      <c r="R235" s="10"/>
      <c r="S235" s="10"/>
      <c r="T235" s="10"/>
      <c r="U235" s="1"/>
      <c r="V235" s="1"/>
      <c r="W235" s="1"/>
      <c r="X235" s="1"/>
      <c r="Y235" s="10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0"/>
      <c r="DW235" s="1"/>
      <c r="DX235" s="1"/>
      <c r="DY235" s="1"/>
      <c r="DZ235" s="1"/>
      <c r="EA235" s="10"/>
      <c r="EB235" s="10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</row>
    <row r="236" spans="1:156" ht="13.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9"/>
      <c r="Q236" s="10"/>
      <c r="R236" s="10"/>
      <c r="S236" s="10"/>
      <c r="T236" s="10"/>
      <c r="U236" s="1"/>
      <c r="V236" s="1"/>
      <c r="W236" s="1"/>
      <c r="X236" s="1"/>
      <c r="Y236" s="10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0"/>
      <c r="DW236" s="1"/>
      <c r="DX236" s="1"/>
      <c r="DY236" s="1"/>
      <c r="DZ236" s="1"/>
      <c r="EA236" s="10"/>
      <c r="EB236" s="10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</row>
    <row r="237" spans="1:156" ht="13.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9"/>
      <c r="Q237" s="10"/>
      <c r="R237" s="10"/>
      <c r="S237" s="10"/>
      <c r="T237" s="10"/>
      <c r="U237" s="1"/>
      <c r="V237" s="1"/>
      <c r="W237" s="1"/>
      <c r="X237" s="1"/>
      <c r="Y237" s="10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0"/>
      <c r="DW237" s="1"/>
      <c r="DX237" s="1"/>
      <c r="DY237" s="1"/>
      <c r="DZ237" s="1"/>
      <c r="EA237" s="10"/>
      <c r="EB237" s="10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</row>
    <row r="238" spans="1:156" ht="13.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9"/>
      <c r="Q238" s="10"/>
      <c r="R238" s="10"/>
      <c r="S238" s="10"/>
      <c r="T238" s="10"/>
      <c r="U238" s="1"/>
      <c r="V238" s="1"/>
      <c r="W238" s="1"/>
      <c r="X238" s="1"/>
      <c r="Y238" s="10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0"/>
      <c r="DW238" s="1"/>
      <c r="DX238" s="1"/>
      <c r="DY238" s="1"/>
      <c r="DZ238" s="1"/>
      <c r="EA238" s="10"/>
      <c r="EB238" s="10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</row>
    <row r="239" spans="1:156" ht="13.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9"/>
      <c r="Q239" s="10"/>
      <c r="R239" s="10"/>
      <c r="S239" s="10"/>
      <c r="T239" s="10"/>
      <c r="U239" s="1"/>
      <c r="V239" s="1"/>
      <c r="W239" s="1"/>
      <c r="X239" s="1"/>
      <c r="Y239" s="10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0"/>
      <c r="DW239" s="1"/>
      <c r="DX239" s="1"/>
      <c r="DY239" s="1"/>
      <c r="DZ239" s="1"/>
      <c r="EA239" s="10"/>
      <c r="EB239" s="10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</row>
    <row r="240" spans="1:156" ht="13.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9"/>
      <c r="Q240" s="10"/>
      <c r="R240" s="10"/>
      <c r="S240" s="10"/>
      <c r="T240" s="10"/>
      <c r="U240" s="1"/>
      <c r="V240" s="1"/>
      <c r="W240" s="1"/>
      <c r="X240" s="1"/>
      <c r="Y240" s="10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0"/>
      <c r="DW240" s="1"/>
      <c r="DX240" s="1"/>
      <c r="DY240" s="1"/>
      <c r="DZ240" s="1"/>
      <c r="EA240" s="10"/>
      <c r="EB240" s="10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</row>
    <row r="241" spans="1:156" ht="13.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9"/>
      <c r="Q241" s="10"/>
      <c r="R241" s="10"/>
      <c r="S241" s="10"/>
      <c r="T241" s="10"/>
      <c r="U241" s="1"/>
      <c r="V241" s="1"/>
      <c r="W241" s="1"/>
      <c r="X241" s="1"/>
      <c r="Y241" s="10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0"/>
      <c r="DW241" s="1"/>
      <c r="DX241" s="1"/>
      <c r="DY241" s="1"/>
      <c r="DZ241" s="1"/>
      <c r="EA241" s="10"/>
      <c r="EB241" s="10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</row>
    <row r="242" spans="1:156" ht="13.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9"/>
      <c r="Q242" s="10"/>
      <c r="R242" s="10"/>
      <c r="S242" s="10"/>
      <c r="T242" s="10"/>
      <c r="U242" s="1"/>
      <c r="V242" s="1"/>
      <c r="W242" s="1"/>
      <c r="X242" s="1"/>
      <c r="Y242" s="10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0"/>
      <c r="DW242" s="1"/>
      <c r="DX242" s="1"/>
      <c r="DY242" s="1"/>
      <c r="DZ242" s="1"/>
      <c r="EA242" s="10"/>
      <c r="EB242" s="10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</row>
    <row r="243" spans="1:156" ht="13.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9"/>
      <c r="Q243" s="10"/>
      <c r="R243" s="10"/>
      <c r="S243" s="10"/>
      <c r="T243" s="10"/>
      <c r="U243" s="1"/>
      <c r="V243" s="1"/>
      <c r="W243" s="1"/>
      <c r="X243" s="1"/>
      <c r="Y243" s="10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0"/>
      <c r="DW243" s="1"/>
      <c r="DX243" s="1"/>
      <c r="DY243" s="1"/>
      <c r="DZ243" s="1"/>
      <c r="EA243" s="10"/>
      <c r="EB243" s="10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</row>
    <row r="244" spans="1:156" ht="13.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9"/>
      <c r="Q244" s="10"/>
      <c r="R244" s="10"/>
      <c r="S244" s="10"/>
      <c r="T244" s="10"/>
      <c r="U244" s="1"/>
      <c r="V244" s="1"/>
      <c r="W244" s="1"/>
      <c r="X244" s="1"/>
      <c r="Y244" s="10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0"/>
      <c r="DW244" s="1"/>
      <c r="DX244" s="1"/>
      <c r="DY244" s="1"/>
      <c r="DZ244" s="1"/>
      <c r="EA244" s="10"/>
      <c r="EB244" s="10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</row>
    <row r="245" spans="1:156" ht="13.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9"/>
      <c r="Q245" s="10"/>
      <c r="R245" s="10"/>
      <c r="S245" s="10"/>
      <c r="T245" s="10"/>
      <c r="U245" s="1"/>
      <c r="V245" s="1"/>
      <c r="W245" s="1"/>
      <c r="X245" s="1"/>
      <c r="Y245" s="10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0"/>
      <c r="DW245" s="1"/>
      <c r="DX245" s="1"/>
      <c r="DY245" s="1"/>
      <c r="DZ245" s="1"/>
      <c r="EA245" s="10"/>
      <c r="EB245" s="10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</row>
    <row r="246" spans="1:156" ht="13.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9"/>
      <c r="Q246" s="10"/>
      <c r="R246" s="10"/>
      <c r="S246" s="10"/>
      <c r="T246" s="10"/>
      <c r="U246" s="1"/>
      <c r="V246" s="1"/>
      <c r="W246" s="1"/>
      <c r="X246" s="1"/>
      <c r="Y246" s="10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0"/>
      <c r="DW246" s="1"/>
      <c r="DX246" s="1"/>
      <c r="DY246" s="1"/>
      <c r="DZ246" s="1"/>
      <c r="EA246" s="10"/>
      <c r="EB246" s="10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</row>
    <row r="247" spans="1:156" ht="13.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9"/>
      <c r="Q247" s="10"/>
      <c r="R247" s="10"/>
      <c r="S247" s="10"/>
      <c r="T247" s="10"/>
      <c r="U247" s="1"/>
      <c r="V247" s="1"/>
      <c r="W247" s="1"/>
      <c r="X247" s="1"/>
      <c r="Y247" s="10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0"/>
      <c r="DW247" s="1"/>
      <c r="DX247" s="1"/>
      <c r="DY247" s="1"/>
      <c r="DZ247" s="1"/>
      <c r="EA247" s="10"/>
      <c r="EB247" s="10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</row>
    <row r="248" spans="1:156" ht="13.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9"/>
      <c r="Q248" s="10"/>
      <c r="R248" s="10"/>
      <c r="S248" s="10"/>
      <c r="T248" s="10"/>
      <c r="U248" s="1"/>
      <c r="V248" s="1"/>
      <c r="W248" s="1"/>
      <c r="X248" s="1"/>
      <c r="Y248" s="10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0"/>
      <c r="DW248" s="1"/>
      <c r="DX248" s="1"/>
      <c r="DY248" s="1"/>
      <c r="DZ248" s="1"/>
      <c r="EA248" s="10"/>
      <c r="EB248" s="10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</row>
    <row r="249" spans="1:156" ht="13.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9"/>
      <c r="Q249" s="10"/>
      <c r="R249" s="10"/>
      <c r="S249" s="10"/>
      <c r="T249" s="10"/>
      <c r="U249" s="1"/>
      <c r="V249" s="1"/>
      <c r="W249" s="1"/>
      <c r="X249" s="1"/>
      <c r="Y249" s="10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0"/>
      <c r="DW249" s="1"/>
      <c r="DX249" s="1"/>
      <c r="DY249" s="1"/>
      <c r="DZ249" s="1"/>
      <c r="EA249" s="10"/>
      <c r="EB249" s="10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</row>
    <row r="250" spans="1:156" ht="13.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9"/>
      <c r="Q250" s="10"/>
      <c r="R250" s="10"/>
      <c r="S250" s="10"/>
      <c r="T250" s="10"/>
      <c r="U250" s="1"/>
      <c r="V250" s="1"/>
      <c r="W250" s="1"/>
      <c r="X250" s="1"/>
      <c r="Y250" s="10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0"/>
      <c r="DW250" s="1"/>
      <c r="DX250" s="1"/>
      <c r="DY250" s="1"/>
      <c r="DZ250" s="1"/>
      <c r="EA250" s="10"/>
      <c r="EB250" s="10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</row>
    <row r="251" spans="1:156" ht="13.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9"/>
      <c r="Q251" s="10"/>
      <c r="R251" s="10"/>
      <c r="S251" s="10"/>
      <c r="T251" s="10"/>
      <c r="U251" s="1"/>
      <c r="V251" s="1"/>
      <c r="W251" s="1"/>
      <c r="X251" s="1"/>
      <c r="Y251" s="10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0"/>
      <c r="DW251" s="1"/>
      <c r="DX251" s="1"/>
      <c r="DY251" s="1"/>
      <c r="DZ251" s="1"/>
      <c r="EA251" s="10"/>
      <c r="EB251" s="10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</row>
    <row r="252" spans="1:156" ht="13.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9"/>
      <c r="Q252" s="10"/>
      <c r="R252" s="10"/>
      <c r="S252" s="10"/>
      <c r="T252" s="10"/>
      <c r="U252" s="1"/>
      <c r="V252" s="1"/>
      <c r="W252" s="1"/>
      <c r="X252" s="1"/>
      <c r="Y252" s="10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0"/>
      <c r="DW252" s="1"/>
      <c r="DX252" s="1"/>
      <c r="DY252" s="1"/>
      <c r="DZ252" s="1"/>
      <c r="EA252" s="10"/>
      <c r="EB252" s="10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</row>
    <row r="253" spans="1:156" ht="13.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9"/>
      <c r="Q253" s="10"/>
      <c r="R253" s="10"/>
      <c r="S253" s="10"/>
      <c r="T253" s="10"/>
      <c r="U253" s="1"/>
      <c r="V253" s="1"/>
      <c r="W253" s="1"/>
      <c r="X253" s="1"/>
      <c r="Y253" s="10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0"/>
      <c r="DW253" s="1"/>
      <c r="DX253" s="1"/>
      <c r="DY253" s="1"/>
      <c r="DZ253" s="1"/>
      <c r="EA253" s="10"/>
      <c r="EB253" s="10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</row>
    <row r="254" spans="1:156" ht="13.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9"/>
      <c r="Q254" s="10"/>
      <c r="R254" s="10"/>
      <c r="S254" s="10"/>
      <c r="T254" s="10"/>
      <c r="U254" s="1"/>
      <c r="V254" s="1"/>
      <c r="W254" s="1"/>
      <c r="X254" s="1"/>
      <c r="Y254" s="10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0"/>
      <c r="DW254" s="1"/>
      <c r="DX254" s="1"/>
      <c r="DY254" s="1"/>
      <c r="DZ254" s="1"/>
      <c r="EA254" s="10"/>
      <c r="EB254" s="10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</row>
    <row r="255" spans="1:156" ht="13.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9"/>
      <c r="Q255" s="10"/>
      <c r="R255" s="10"/>
      <c r="S255" s="10"/>
      <c r="T255" s="10"/>
      <c r="U255" s="1"/>
      <c r="V255" s="1"/>
      <c r="W255" s="1"/>
      <c r="X255" s="1"/>
      <c r="Y255" s="10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0"/>
      <c r="DW255" s="1"/>
      <c r="DX255" s="1"/>
      <c r="DY255" s="1"/>
      <c r="DZ255" s="1"/>
      <c r="EA255" s="10"/>
      <c r="EB255" s="10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</row>
    <row r="256" spans="1:156" ht="13.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9"/>
      <c r="Q256" s="10"/>
      <c r="R256" s="10"/>
      <c r="S256" s="10"/>
      <c r="T256" s="10"/>
      <c r="U256" s="1"/>
      <c r="V256" s="1"/>
      <c r="W256" s="1"/>
      <c r="X256" s="1"/>
      <c r="Y256" s="10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0"/>
      <c r="DW256" s="1"/>
      <c r="DX256" s="1"/>
      <c r="DY256" s="1"/>
      <c r="DZ256" s="1"/>
      <c r="EA256" s="10"/>
      <c r="EB256" s="10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</row>
    <row r="257" spans="1:156" ht="13.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9"/>
      <c r="Q257" s="10"/>
      <c r="R257" s="10"/>
      <c r="S257" s="10"/>
      <c r="T257" s="10"/>
      <c r="U257" s="1"/>
      <c r="V257" s="1"/>
      <c r="W257" s="1"/>
      <c r="X257" s="1"/>
      <c r="Y257" s="10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0"/>
      <c r="DW257" s="1"/>
      <c r="DX257" s="1"/>
      <c r="DY257" s="1"/>
      <c r="DZ257" s="1"/>
      <c r="EA257" s="10"/>
      <c r="EB257" s="10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</row>
    <row r="258" spans="1:156" ht="13.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9"/>
      <c r="Q258" s="10"/>
      <c r="R258" s="10"/>
      <c r="S258" s="10"/>
      <c r="T258" s="10"/>
      <c r="U258" s="1"/>
      <c r="V258" s="1"/>
      <c r="W258" s="1"/>
      <c r="X258" s="1"/>
      <c r="Y258" s="10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0"/>
      <c r="DW258" s="1"/>
      <c r="DX258" s="1"/>
      <c r="DY258" s="1"/>
      <c r="DZ258" s="1"/>
      <c r="EA258" s="10"/>
      <c r="EB258" s="10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</row>
    <row r="259" spans="1:156" ht="13.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9"/>
      <c r="Q259" s="10"/>
      <c r="R259" s="10"/>
      <c r="S259" s="10"/>
      <c r="T259" s="10"/>
      <c r="U259" s="1"/>
      <c r="V259" s="1"/>
      <c r="W259" s="1"/>
      <c r="X259" s="1"/>
      <c r="Y259" s="10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0"/>
      <c r="DW259" s="1"/>
      <c r="DX259" s="1"/>
      <c r="DY259" s="1"/>
      <c r="DZ259" s="1"/>
      <c r="EA259" s="10"/>
      <c r="EB259" s="10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</row>
    <row r="260" spans="1:156" ht="13.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9"/>
      <c r="Q260" s="10"/>
      <c r="R260" s="10"/>
      <c r="S260" s="10"/>
      <c r="T260" s="10"/>
      <c r="U260" s="1"/>
      <c r="V260" s="1"/>
      <c r="W260" s="1"/>
      <c r="X260" s="1"/>
      <c r="Y260" s="10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0"/>
      <c r="DW260" s="1"/>
      <c r="DX260" s="1"/>
      <c r="DY260" s="1"/>
      <c r="DZ260" s="1"/>
      <c r="EA260" s="10"/>
      <c r="EB260" s="10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</row>
    <row r="261" spans="1:156" ht="13.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9"/>
      <c r="Q261" s="10"/>
      <c r="R261" s="10"/>
      <c r="S261" s="10"/>
      <c r="T261" s="10"/>
      <c r="U261" s="1"/>
      <c r="V261" s="1"/>
      <c r="W261" s="1"/>
      <c r="X261" s="1"/>
      <c r="Y261" s="10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0"/>
      <c r="DW261" s="1"/>
      <c r="DX261" s="1"/>
      <c r="DY261" s="1"/>
      <c r="DZ261" s="1"/>
      <c r="EA261" s="10"/>
      <c r="EB261" s="10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</row>
    <row r="262" spans="1:156" ht="13.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9"/>
      <c r="Q262" s="10"/>
      <c r="R262" s="10"/>
      <c r="S262" s="10"/>
      <c r="T262" s="10"/>
      <c r="U262" s="1"/>
      <c r="V262" s="1"/>
      <c r="W262" s="1"/>
      <c r="X262" s="1"/>
      <c r="Y262" s="10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0"/>
      <c r="DW262" s="1"/>
      <c r="DX262" s="1"/>
      <c r="DY262" s="1"/>
      <c r="DZ262" s="1"/>
      <c r="EA262" s="10"/>
      <c r="EB262" s="10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</row>
    <row r="263" spans="1:156" ht="13.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9"/>
      <c r="Q263" s="10"/>
      <c r="R263" s="10"/>
      <c r="S263" s="10"/>
      <c r="T263" s="10"/>
      <c r="U263" s="1"/>
      <c r="V263" s="1"/>
      <c r="W263" s="1"/>
      <c r="X263" s="1"/>
      <c r="Y263" s="10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0"/>
      <c r="DW263" s="1"/>
      <c r="DX263" s="1"/>
      <c r="DY263" s="1"/>
      <c r="DZ263" s="1"/>
      <c r="EA263" s="10"/>
      <c r="EB263" s="10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</row>
    <row r="264" spans="1:156" ht="13.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9"/>
      <c r="Q264" s="10"/>
      <c r="R264" s="10"/>
      <c r="S264" s="10"/>
      <c r="T264" s="10"/>
      <c r="U264" s="1"/>
      <c r="V264" s="1"/>
      <c r="W264" s="1"/>
      <c r="X264" s="1"/>
      <c r="Y264" s="10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0"/>
      <c r="DW264" s="1"/>
      <c r="DX264" s="1"/>
      <c r="DY264" s="1"/>
      <c r="DZ264" s="1"/>
      <c r="EA264" s="10"/>
      <c r="EB264" s="10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</row>
    <row r="265" spans="1:156" ht="13.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9"/>
      <c r="Q265" s="10"/>
      <c r="R265" s="10"/>
      <c r="S265" s="10"/>
      <c r="T265" s="10"/>
      <c r="U265" s="1"/>
      <c r="V265" s="1"/>
      <c r="W265" s="1"/>
      <c r="X265" s="1"/>
      <c r="Y265" s="10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0"/>
      <c r="DW265" s="1"/>
      <c r="DX265" s="1"/>
      <c r="DY265" s="1"/>
      <c r="DZ265" s="1"/>
      <c r="EA265" s="10"/>
      <c r="EB265" s="10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</row>
    <row r="266" spans="1:156" ht="13.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9"/>
      <c r="Q266" s="10"/>
      <c r="R266" s="10"/>
      <c r="S266" s="10"/>
      <c r="T266" s="10"/>
      <c r="U266" s="1"/>
      <c r="V266" s="1"/>
      <c r="W266" s="1"/>
      <c r="X266" s="1"/>
      <c r="Y266" s="10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0"/>
      <c r="DW266" s="1"/>
      <c r="DX266" s="1"/>
      <c r="DY266" s="1"/>
      <c r="DZ266" s="1"/>
      <c r="EA266" s="10"/>
      <c r="EB266" s="10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</row>
    <row r="267" spans="1:156" ht="13.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9"/>
      <c r="Q267" s="10"/>
      <c r="R267" s="10"/>
      <c r="S267" s="10"/>
      <c r="T267" s="10"/>
      <c r="U267" s="1"/>
      <c r="V267" s="1"/>
      <c r="W267" s="1"/>
      <c r="X267" s="1"/>
      <c r="Y267" s="10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0"/>
      <c r="DW267" s="1"/>
      <c r="DX267" s="1"/>
      <c r="DY267" s="1"/>
      <c r="DZ267" s="1"/>
      <c r="EA267" s="10"/>
      <c r="EB267" s="10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</row>
    <row r="268" spans="1:156" ht="13.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9"/>
      <c r="Q268" s="10"/>
      <c r="R268" s="10"/>
      <c r="S268" s="10"/>
      <c r="T268" s="10"/>
      <c r="U268" s="1"/>
      <c r="V268" s="1"/>
      <c r="W268" s="1"/>
      <c r="X268" s="1"/>
      <c r="Y268" s="10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0"/>
      <c r="DW268" s="1"/>
      <c r="DX268" s="1"/>
      <c r="DY268" s="1"/>
      <c r="DZ268" s="1"/>
      <c r="EA268" s="10"/>
      <c r="EB268" s="10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</row>
    <row r="269" spans="1:156" ht="13.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9"/>
      <c r="Q269" s="10"/>
      <c r="R269" s="10"/>
      <c r="S269" s="10"/>
      <c r="T269" s="10"/>
      <c r="U269" s="1"/>
      <c r="V269" s="1"/>
      <c r="W269" s="1"/>
      <c r="X269" s="1"/>
      <c r="Y269" s="10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0"/>
      <c r="DW269" s="1"/>
      <c r="DX269" s="1"/>
      <c r="DY269" s="1"/>
      <c r="DZ269" s="1"/>
      <c r="EA269" s="10"/>
      <c r="EB269" s="10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</row>
    <row r="270" spans="1:156" ht="13.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9"/>
      <c r="Q270" s="10"/>
      <c r="R270" s="10"/>
      <c r="S270" s="10"/>
      <c r="T270" s="10"/>
      <c r="U270" s="1"/>
      <c r="V270" s="1"/>
      <c r="W270" s="1"/>
      <c r="X270" s="1"/>
      <c r="Y270" s="10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0"/>
      <c r="DW270" s="1"/>
      <c r="DX270" s="1"/>
      <c r="DY270" s="1"/>
      <c r="DZ270" s="1"/>
      <c r="EA270" s="10"/>
      <c r="EB270" s="10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</row>
    <row r="271" spans="1:156" ht="13.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9"/>
      <c r="Q271" s="10"/>
      <c r="R271" s="10"/>
      <c r="S271" s="10"/>
      <c r="T271" s="10"/>
      <c r="U271" s="1"/>
      <c r="V271" s="1"/>
      <c r="W271" s="1"/>
      <c r="X271" s="1"/>
      <c r="Y271" s="10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0"/>
      <c r="DW271" s="1"/>
      <c r="DX271" s="1"/>
      <c r="DY271" s="1"/>
      <c r="DZ271" s="1"/>
      <c r="EA271" s="10"/>
      <c r="EB271" s="10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</row>
    <row r="272" spans="1:156" ht="13.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9"/>
      <c r="Q272" s="10"/>
      <c r="R272" s="10"/>
      <c r="S272" s="10"/>
      <c r="T272" s="10"/>
      <c r="U272" s="1"/>
      <c r="V272" s="1"/>
      <c r="W272" s="1"/>
      <c r="X272" s="1"/>
      <c r="Y272" s="10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0"/>
      <c r="DW272" s="1"/>
      <c r="DX272" s="1"/>
      <c r="DY272" s="1"/>
      <c r="DZ272" s="1"/>
      <c r="EA272" s="10"/>
      <c r="EB272" s="10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</row>
    <row r="273" spans="1:156" ht="13.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9"/>
      <c r="Q273" s="10"/>
      <c r="R273" s="10"/>
      <c r="S273" s="10"/>
      <c r="T273" s="10"/>
      <c r="U273" s="1"/>
      <c r="V273" s="1"/>
      <c r="W273" s="1"/>
      <c r="X273" s="1"/>
      <c r="Y273" s="10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0"/>
      <c r="DW273" s="1"/>
      <c r="DX273" s="1"/>
      <c r="DY273" s="1"/>
      <c r="DZ273" s="1"/>
      <c r="EA273" s="10"/>
      <c r="EB273" s="10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</row>
    <row r="274" spans="1:156" ht="13.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9"/>
      <c r="Q274" s="10"/>
      <c r="R274" s="10"/>
      <c r="S274" s="10"/>
      <c r="T274" s="10"/>
      <c r="U274" s="1"/>
      <c r="V274" s="1"/>
      <c r="W274" s="1"/>
      <c r="X274" s="1"/>
      <c r="Y274" s="10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0"/>
      <c r="DW274" s="1"/>
      <c r="DX274" s="1"/>
      <c r="DY274" s="1"/>
      <c r="DZ274" s="1"/>
      <c r="EA274" s="10"/>
      <c r="EB274" s="10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</row>
    <row r="275" spans="1:156" ht="13.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9"/>
      <c r="Q275" s="10"/>
      <c r="R275" s="10"/>
      <c r="S275" s="10"/>
      <c r="T275" s="10"/>
      <c r="U275" s="1"/>
      <c r="V275" s="1"/>
      <c r="W275" s="1"/>
      <c r="X275" s="1"/>
      <c r="Y275" s="10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0"/>
      <c r="DW275" s="1"/>
      <c r="DX275" s="1"/>
      <c r="DY275" s="1"/>
      <c r="DZ275" s="1"/>
      <c r="EA275" s="10"/>
      <c r="EB275" s="10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</row>
    <row r="276" spans="1:156" ht="13.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9"/>
      <c r="Q276" s="10"/>
      <c r="R276" s="10"/>
      <c r="S276" s="10"/>
      <c r="T276" s="10"/>
      <c r="U276" s="1"/>
      <c r="V276" s="1"/>
      <c r="W276" s="1"/>
      <c r="X276" s="1"/>
      <c r="Y276" s="10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0"/>
      <c r="DW276" s="1"/>
      <c r="DX276" s="1"/>
      <c r="DY276" s="1"/>
      <c r="DZ276" s="1"/>
      <c r="EA276" s="10"/>
      <c r="EB276" s="10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</row>
    <row r="277" spans="1:156" ht="13.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9"/>
      <c r="Q277" s="10"/>
      <c r="R277" s="10"/>
      <c r="S277" s="10"/>
      <c r="T277" s="10"/>
      <c r="U277" s="1"/>
      <c r="V277" s="1"/>
      <c r="W277" s="1"/>
      <c r="X277" s="1"/>
      <c r="Y277" s="10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0"/>
      <c r="DW277" s="1"/>
      <c r="DX277" s="1"/>
      <c r="DY277" s="1"/>
      <c r="DZ277" s="1"/>
      <c r="EA277" s="10"/>
      <c r="EB277" s="10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</row>
    <row r="278" spans="1:156" ht="13.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9"/>
      <c r="Q278" s="10"/>
      <c r="R278" s="10"/>
      <c r="S278" s="10"/>
      <c r="T278" s="10"/>
      <c r="U278" s="1"/>
      <c r="V278" s="1"/>
      <c r="W278" s="1"/>
      <c r="X278" s="1"/>
      <c r="Y278" s="10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0"/>
      <c r="DW278" s="1"/>
      <c r="DX278" s="1"/>
      <c r="DY278" s="1"/>
      <c r="DZ278" s="1"/>
      <c r="EA278" s="10"/>
      <c r="EB278" s="10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</row>
    <row r="279" spans="1:156" ht="13.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9"/>
      <c r="Q279" s="10"/>
      <c r="R279" s="10"/>
      <c r="S279" s="10"/>
      <c r="T279" s="10"/>
      <c r="U279" s="1"/>
      <c r="V279" s="1"/>
      <c r="W279" s="1"/>
      <c r="X279" s="1"/>
      <c r="Y279" s="10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0"/>
      <c r="DW279" s="1"/>
      <c r="DX279" s="1"/>
      <c r="DY279" s="1"/>
      <c r="DZ279" s="1"/>
      <c r="EA279" s="10"/>
      <c r="EB279" s="10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</row>
    <row r="280" spans="1:156" ht="13.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9"/>
      <c r="Q280" s="10"/>
      <c r="R280" s="10"/>
      <c r="S280" s="10"/>
      <c r="T280" s="10"/>
      <c r="U280" s="1"/>
      <c r="V280" s="1"/>
      <c r="W280" s="1"/>
      <c r="X280" s="1"/>
      <c r="Y280" s="10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0"/>
      <c r="DW280" s="1"/>
      <c r="DX280" s="1"/>
      <c r="DY280" s="1"/>
      <c r="DZ280" s="1"/>
      <c r="EA280" s="10"/>
      <c r="EB280" s="10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</row>
    <row r="281" spans="1:156" ht="13.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9"/>
      <c r="Q281" s="10"/>
      <c r="R281" s="10"/>
      <c r="S281" s="10"/>
      <c r="T281" s="10"/>
      <c r="U281" s="1"/>
      <c r="V281" s="1"/>
      <c r="W281" s="1"/>
      <c r="X281" s="1"/>
      <c r="Y281" s="10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0"/>
      <c r="DW281" s="1"/>
      <c r="DX281" s="1"/>
      <c r="DY281" s="1"/>
      <c r="DZ281" s="1"/>
      <c r="EA281" s="10"/>
      <c r="EB281" s="10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</row>
    <row r="282" spans="1:156" ht="13.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9"/>
      <c r="Q282" s="10"/>
      <c r="R282" s="10"/>
      <c r="S282" s="10"/>
      <c r="T282" s="10"/>
      <c r="U282" s="1"/>
      <c r="V282" s="1"/>
      <c r="W282" s="1"/>
      <c r="X282" s="1"/>
      <c r="Y282" s="10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0"/>
      <c r="DW282" s="1"/>
      <c r="DX282" s="1"/>
      <c r="DY282" s="1"/>
      <c r="DZ282" s="1"/>
      <c r="EA282" s="10"/>
      <c r="EB282" s="10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</row>
    <row r="283" spans="1:156" ht="13.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9"/>
      <c r="Q283" s="10"/>
      <c r="R283" s="10"/>
      <c r="S283" s="10"/>
      <c r="T283" s="10"/>
      <c r="U283" s="1"/>
      <c r="V283" s="1"/>
      <c r="W283" s="1"/>
      <c r="X283" s="1"/>
      <c r="Y283" s="10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0"/>
      <c r="DW283" s="1"/>
      <c r="DX283" s="1"/>
      <c r="DY283" s="1"/>
      <c r="DZ283" s="1"/>
      <c r="EA283" s="10"/>
      <c r="EB283" s="10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</row>
    <row r="284" spans="1:156" ht="13.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9"/>
      <c r="Q284" s="10"/>
      <c r="R284" s="10"/>
      <c r="S284" s="10"/>
      <c r="T284" s="10"/>
      <c r="U284" s="1"/>
      <c r="V284" s="1"/>
      <c r="W284" s="1"/>
      <c r="X284" s="1"/>
      <c r="Y284" s="10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0"/>
      <c r="DW284" s="1"/>
      <c r="DX284" s="1"/>
      <c r="DY284" s="1"/>
      <c r="DZ284" s="1"/>
      <c r="EA284" s="10"/>
      <c r="EB284" s="10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</row>
    <row r="285" spans="1:156" ht="13.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9"/>
      <c r="Q285" s="10"/>
      <c r="R285" s="10"/>
      <c r="S285" s="10"/>
      <c r="T285" s="10"/>
      <c r="U285" s="1"/>
      <c r="V285" s="1"/>
      <c r="W285" s="1"/>
      <c r="X285" s="1"/>
      <c r="Y285" s="10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0"/>
      <c r="DW285" s="1"/>
      <c r="DX285" s="1"/>
      <c r="DY285" s="1"/>
      <c r="DZ285" s="1"/>
      <c r="EA285" s="10"/>
      <c r="EB285" s="10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</row>
    <row r="286" spans="1:156" ht="13.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9"/>
      <c r="Q286" s="10"/>
      <c r="R286" s="10"/>
      <c r="S286" s="10"/>
      <c r="T286" s="10"/>
      <c r="U286" s="1"/>
      <c r="V286" s="1"/>
      <c r="W286" s="1"/>
      <c r="X286" s="1"/>
      <c r="Y286" s="10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0"/>
      <c r="DW286" s="1"/>
      <c r="DX286" s="1"/>
      <c r="DY286" s="1"/>
      <c r="DZ286" s="1"/>
      <c r="EA286" s="10"/>
      <c r="EB286" s="10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</row>
    <row r="287" spans="1:156" ht="13.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9"/>
      <c r="Q287" s="10"/>
      <c r="R287" s="10"/>
      <c r="S287" s="10"/>
      <c r="T287" s="10"/>
      <c r="U287" s="1"/>
      <c r="V287" s="1"/>
      <c r="W287" s="1"/>
      <c r="X287" s="1"/>
      <c r="Y287" s="10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0"/>
      <c r="DW287" s="1"/>
      <c r="DX287" s="1"/>
      <c r="DY287" s="1"/>
      <c r="DZ287" s="1"/>
      <c r="EA287" s="10"/>
      <c r="EB287" s="10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</row>
    <row r="288" spans="1:156" ht="13.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9"/>
      <c r="Q288" s="10"/>
      <c r="R288" s="10"/>
      <c r="S288" s="10"/>
      <c r="T288" s="10"/>
      <c r="U288" s="1"/>
      <c r="V288" s="1"/>
      <c r="W288" s="1"/>
      <c r="X288" s="1"/>
      <c r="Y288" s="10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0"/>
      <c r="DW288" s="1"/>
      <c r="DX288" s="1"/>
      <c r="DY288" s="1"/>
      <c r="DZ288" s="1"/>
      <c r="EA288" s="10"/>
      <c r="EB288" s="10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</row>
    <row r="289" spans="1:156" ht="13.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9"/>
      <c r="Q289" s="10"/>
      <c r="R289" s="10"/>
      <c r="S289" s="10"/>
      <c r="T289" s="10"/>
      <c r="U289" s="1"/>
      <c r="V289" s="1"/>
      <c r="W289" s="1"/>
      <c r="X289" s="1"/>
      <c r="Y289" s="10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0"/>
      <c r="DW289" s="1"/>
      <c r="DX289" s="1"/>
      <c r="DY289" s="1"/>
      <c r="DZ289" s="1"/>
      <c r="EA289" s="10"/>
      <c r="EB289" s="10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</row>
    <row r="290" spans="1:156" ht="13.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9"/>
      <c r="Q290" s="10"/>
      <c r="R290" s="10"/>
      <c r="S290" s="10"/>
      <c r="T290" s="10"/>
      <c r="U290" s="1"/>
      <c r="V290" s="1"/>
      <c r="W290" s="1"/>
      <c r="X290" s="1"/>
      <c r="Y290" s="10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0"/>
      <c r="DW290" s="1"/>
      <c r="DX290" s="1"/>
      <c r="DY290" s="1"/>
      <c r="DZ290" s="1"/>
      <c r="EA290" s="10"/>
      <c r="EB290" s="10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</row>
    <row r="291" spans="1:156" ht="13.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9"/>
      <c r="Q291" s="10"/>
      <c r="R291" s="10"/>
      <c r="S291" s="10"/>
      <c r="T291" s="10"/>
      <c r="U291" s="1"/>
      <c r="V291" s="1"/>
      <c r="W291" s="1"/>
      <c r="X291" s="1"/>
      <c r="Y291" s="10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0"/>
      <c r="DW291" s="1"/>
      <c r="DX291" s="1"/>
      <c r="DY291" s="1"/>
      <c r="DZ291" s="1"/>
      <c r="EA291" s="10"/>
      <c r="EB291" s="10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</row>
    <row r="292" spans="1:156" ht="13.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9"/>
      <c r="Q292" s="10"/>
      <c r="R292" s="10"/>
      <c r="S292" s="10"/>
      <c r="T292" s="10"/>
      <c r="U292" s="1"/>
      <c r="V292" s="1"/>
      <c r="W292" s="1"/>
      <c r="X292" s="1"/>
      <c r="Y292" s="10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0"/>
      <c r="DW292" s="1"/>
      <c r="DX292" s="1"/>
      <c r="DY292" s="1"/>
      <c r="DZ292" s="1"/>
      <c r="EA292" s="10"/>
      <c r="EB292" s="10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</row>
    <row r="293" spans="1:156" ht="13.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9"/>
      <c r="Q293" s="10"/>
      <c r="R293" s="10"/>
      <c r="S293" s="10"/>
      <c r="T293" s="10"/>
      <c r="U293" s="1"/>
      <c r="V293" s="1"/>
      <c r="W293" s="1"/>
      <c r="X293" s="1"/>
      <c r="Y293" s="10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0"/>
      <c r="DW293" s="1"/>
      <c r="DX293" s="1"/>
      <c r="DY293" s="1"/>
      <c r="DZ293" s="1"/>
      <c r="EA293" s="10"/>
      <c r="EB293" s="10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</row>
    <row r="294" spans="1:156" ht="13.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9"/>
      <c r="Q294" s="10"/>
      <c r="R294" s="10"/>
      <c r="S294" s="10"/>
      <c r="T294" s="10"/>
      <c r="U294" s="1"/>
      <c r="V294" s="1"/>
      <c r="W294" s="1"/>
      <c r="X294" s="1"/>
      <c r="Y294" s="10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0"/>
      <c r="DW294" s="1"/>
      <c r="DX294" s="1"/>
      <c r="DY294" s="1"/>
      <c r="DZ294" s="1"/>
      <c r="EA294" s="10"/>
      <c r="EB294" s="10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</row>
    <row r="295" spans="1:156" ht="13.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9"/>
      <c r="Q295" s="10"/>
      <c r="R295" s="10"/>
      <c r="S295" s="10"/>
      <c r="T295" s="10"/>
      <c r="U295" s="1"/>
      <c r="V295" s="1"/>
      <c r="W295" s="1"/>
      <c r="X295" s="1"/>
      <c r="Y295" s="10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0"/>
      <c r="DW295" s="1"/>
      <c r="DX295" s="1"/>
      <c r="DY295" s="1"/>
      <c r="DZ295" s="1"/>
      <c r="EA295" s="10"/>
      <c r="EB295" s="10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</row>
    <row r="296" spans="1:156" ht="13.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9"/>
      <c r="Q296" s="10"/>
      <c r="R296" s="10"/>
      <c r="S296" s="10"/>
      <c r="T296" s="10"/>
      <c r="U296" s="1"/>
      <c r="V296" s="1"/>
      <c r="W296" s="1"/>
      <c r="X296" s="1"/>
      <c r="Y296" s="10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0"/>
      <c r="DW296" s="1"/>
      <c r="DX296" s="1"/>
      <c r="DY296" s="1"/>
      <c r="DZ296" s="1"/>
      <c r="EA296" s="10"/>
      <c r="EB296" s="10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</row>
    <row r="297" spans="1:156" ht="13.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9"/>
      <c r="Q297" s="10"/>
      <c r="R297" s="10"/>
      <c r="S297" s="10"/>
      <c r="T297" s="10"/>
      <c r="U297" s="1"/>
      <c r="V297" s="1"/>
      <c r="W297" s="1"/>
      <c r="X297" s="1"/>
      <c r="Y297" s="10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0"/>
      <c r="DW297" s="1"/>
      <c r="DX297" s="1"/>
      <c r="DY297" s="1"/>
      <c r="DZ297" s="1"/>
      <c r="EA297" s="10"/>
      <c r="EB297" s="10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</row>
    <row r="298" spans="1:156" ht="13.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9"/>
      <c r="Q298" s="10"/>
      <c r="R298" s="10"/>
      <c r="S298" s="10"/>
      <c r="T298" s="10"/>
      <c r="U298" s="1"/>
      <c r="V298" s="1"/>
      <c r="W298" s="1"/>
      <c r="X298" s="1"/>
      <c r="Y298" s="10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0"/>
      <c r="DW298" s="1"/>
      <c r="DX298" s="1"/>
      <c r="DY298" s="1"/>
      <c r="DZ298" s="1"/>
      <c r="EA298" s="10"/>
      <c r="EB298" s="10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</row>
    <row r="299" spans="1:156" ht="13.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9"/>
      <c r="Q299" s="10"/>
      <c r="R299" s="10"/>
      <c r="S299" s="10"/>
      <c r="T299" s="10"/>
      <c r="U299" s="1"/>
      <c r="V299" s="1"/>
      <c r="W299" s="1"/>
      <c r="X299" s="1"/>
      <c r="Y299" s="10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0"/>
      <c r="DW299" s="1"/>
      <c r="DX299" s="1"/>
      <c r="DY299" s="1"/>
      <c r="DZ299" s="1"/>
      <c r="EA299" s="10"/>
      <c r="EB299" s="10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</row>
    <row r="300" spans="1:156" ht="13.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9"/>
      <c r="Q300" s="10"/>
      <c r="R300" s="10"/>
      <c r="S300" s="10"/>
      <c r="T300" s="10"/>
      <c r="U300" s="1"/>
      <c r="V300" s="1"/>
      <c r="W300" s="1"/>
      <c r="X300" s="1"/>
      <c r="Y300" s="10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0"/>
      <c r="DW300" s="1"/>
      <c r="DX300" s="1"/>
      <c r="DY300" s="1"/>
      <c r="DZ300" s="1"/>
      <c r="EA300" s="10"/>
      <c r="EB300" s="10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</row>
    <row r="301" spans="1:156" ht="13.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9"/>
      <c r="Q301" s="10"/>
      <c r="R301" s="10"/>
      <c r="S301" s="10"/>
      <c r="T301" s="10"/>
      <c r="U301" s="1"/>
      <c r="V301" s="1"/>
      <c r="W301" s="1"/>
      <c r="X301" s="1"/>
      <c r="Y301" s="10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0"/>
      <c r="DW301" s="1"/>
      <c r="DX301" s="1"/>
      <c r="DY301" s="1"/>
      <c r="DZ301" s="1"/>
      <c r="EA301" s="10"/>
      <c r="EB301" s="10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</row>
    <row r="302" spans="1:156" ht="13.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9"/>
      <c r="Q302" s="10"/>
      <c r="R302" s="10"/>
      <c r="S302" s="10"/>
      <c r="T302" s="10"/>
      <c r="U302" s="1"/>
      <c r="V302" s="1"/>
      <c r="W302" s="1"/>
      <c r="X302" s="1"/>
      <c r="Y302" s="10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0"/>
      <c r="DW302" s="1"/>
      <c r="DX302" s="1"/>
      <c r="DY302" s="1"/>
      <c r="DZ302" s="1"/>
      <c r="EA302" s="10"/>
      <c r="EB302" s="10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</row>
    <row r="303" spans="1:156" ht="13.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9"/>
      <c r="Q303" s="10"/>
      <c r="R303" s="10"/>
      <c r="S303" s="10"/>
      <c r="T303" s="10"/>
      <c r="U303" s="1"/>
      <c r="V303" s="1"/>
      <c r="W303" s="1"/>
      <c r="X303" s="1"/>
      <c r="Y303" s="10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0"/>
      <c r="DW303" s="1"/>
      <c r="DX303" s="1"/>
      <c r="DY303" s="1"/>
      <c r="DZ303" s="1"/>
      <c r="EA303" s="10"/>
      <c r="EB303" s="10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</row>
    <row r="304" spans="1:156" ht="13.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9"/>
      <c r="Q304" s="10"/>
      <c r="R304" s="10"/>
      <c r="S304" s="10"/>
      <c r="T304" s="10"/>
      <c r="U304" s="1"/>
      <c r="V304" s="1"/>
      <c r="W304" s="1"/>
      <c r="X304" s="1"/>
      <c r="Y304" s="10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0"/>
      <c r="DW304" s="1"/>
      <c r="DX304" s="1"/>
      <c r="DY304" s="1"/>
      <c r="DZ304" s="1"/>
      <c r="EA304" s="10"/>
      <c r="EB304" s="10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</row>
    <row r="305" spans="1:156" ht="13.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9"/>
      <c r="Q305" s="10"/>
      <c r="R305" s="10"/>
      <c r="S305" s="10"/>
      <c r="T305" s="10"/>
      <c r="U305" s="1"/>
      <c r="V305" s="1"/>
      <c r="W305" s="1"/>
      <c r="X305" s="1"/>
      <c r="Y305" s="10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0"/>
      <c r="DW305" s="1"/>
      <c r="DX305" s="1"/>
      <c r="DY305" s="1"/>
      <c r="DZ305" s="1"/>
      <c r="EA305" s="10"/>
      <c r="EB305" s="10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</row>
    <row r="306" spans="1:156" ht="13.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9"/>
      <c r="Q306" s="10"/>
      <c r="R306" s="10"/>
      <c r="S306" s="10"/>
      <c r="T306" s="10"/>
      <c r="U306" s="1"/>
      <c r="V306" s="1"/>
      <c r="W306" s="1"/>
      <c r="X306" s="1"/>
      <c r="Y306" s="10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0"/>
      <c r="DW306" s="1"/>
      <c r="DX306" s="1"/>
      <c r="DY306" s="1"/>
      <c r="DZ306" s="1"/>
      <c r="EA306" s="10"/>
      <c r="EB306" s="10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</row>
    <row r="307" spans="1:156" ht="13.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9"/>
      <c r="Q307" s="10"/>
      <c r="R307" s="10"/>
      <c r="S307" s="10"/>
      <c r="T307" s="10"/>
      <c r="U307" s="1"/>
      <c r="V307" s="1"/>
      <c r="W307" s="1"/>
      <c r="X307" s="1"/>
      <c r="Y307" s="10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0"/>
      <c r="DW307" s="1"/>
      <c r="DX307" s="1"/>
      <c r="DY307" s="1"/>
      <c r="DZ307" s="1"/>
      <c r="EA307" s="10"/>
      <c r="EB307" s="10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</row>
    <row r="308" spans="1:156" ht="13.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9"/>
      <c r="Q308" s="10"/>
      <c r="R308" s="10"/>
      <c r="S308" s="10"/>
      <c r="T308" s="10"/>
      <c r="U308" s="1"/>
      <c r="V308" s="1"/>
      <c r="W308" s="1"/>
      <c r="X308" s="1"/>
      <c r="Y308" s="10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0"/>
      <c r="DW308" s="1"/>
      <c r="DX308" s="1"/>
      <c r="DY308" s="1"/>
      <c r="DZ308" s="1"/>
      <c r="EA308" s="10"/>
      <c r="EB308" s="10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</row>
    <row r="309" spans="1:156" ht="13.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9"/>
      <c r="Q309" s="10"/>
      <c r="R309" s="10"/>
      <c r="S309" s="10"/>
      <c r="T309" s="10"/>
      <c r="U309" s="1"/>
      <c r="V309" s="1"/>
      <c r="W309" s="1"/>
      <c r="X309" s="1"/>
      <c r="Y309" s="10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0"/>
      <c r="DW309" s="1"/>
      <c r="DX309" s="1"/>
      <c r="DY309" s="1"/>
      <c r="DZ309" s="1"/>
      <c r="EA309" s="10"/>
      <c r="EB309" s="10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</row>
    <row r="310" spans="1:156" ht="13.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9"/>
      <c r="Q310" s="10"/>
      <c r="R310" s="10"/>
      <c r="S310" s="10"/>
      <c r="T310" s="10"/>
      <c r="U310" s="1"/>
      <c r="V310" s="1"/>
      <c r="W310" s="1"/>
      <c r="X310" s="1"/>
      <c r="Y310" s="10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0"/>
      <c r="DW310" s="1"/>
      <c r="DX310" s="1"/>
      <c r="DY310" s="1"/>
      <c r="DZ310" s="1"/>
      <c r="EA310" s="10"/>
      <c r="EB310" s="10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</row>
    <row r="311" spans="1:156" ht="13.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9"/>
      <c r="Q311" s="10"/>
      <c r="R311" s="10"/>
      <c r="S311" s="10"/>
      <c r="T311" s="10"/>
      <c r="U311" s="1"/>
      <c r="V311" s="1"/>
      <c r="W311" s="1"/>
      <c r="X311" s="1"/>
      <c r="Y311" s="10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0"/>
      <c r="DW311" s="1"/>
      <c r="DX311" s="1"/>
      <c r="DY311" s="1"/>
      <c r="DZ311" s="1"/>
      <c r="EA311" s="10"/>
      <c r="EB311" s="10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</row>
    <row r="312" spans="1:156" ht="13.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9"/>
      <c r="Q312" s="10"/>
      <c r="R312" s="10"/>
      <c r="S312" s="10"/>
      <c r="T312" s="10"/>
      <c r="U312" s="1"/>
      <c r="V312" s="1"/>
      <c r="W312" s="1"/>
      <c r="X312" s="1"/>
      <c r="Y312" s="10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0"/>
      <c r="DW312" s="1"/>
      <c r="DX312" s="1"/>
      <c r="DY312" s="1"/>
      <c r="DZ312" s="1"/>
      <c r="EA312" s="10"/>
      <c r="EB312" s="10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</row>
    <row r="313" spans="1:156" ht="13.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9"/>
      <c r="Q313" s="10"/>
      <c r="R313" s="10"/>
      <c r="S313" s="10"/>
      <c r="T313" s="10"/>
      <c r="U313" s="1"/>
      <c r="V313" s="1"/>
      <c r="W313" s="1"/>
      <c r="X313" s="1"/>
      <c r="Y313" s="10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0"/>
      <c r="DW313" s="1"/>
      <c r="DX313" s="1"/>
      <c r="DY313" s="1"/>
      <c r="DZ313" s="1"/>
      <c r="EA313" s="10"/>
      <c r="EB313" s="10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</row>
    <row r="314" spans="1:156" ht="13.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9"/>
      <c r="Q314" s="10"/>
      <c r="R314" s="10"/>
      <c r="S314" s="10"/>
      <c r="T314" s="10"/>
      <c r="U314" s="1"/>
      <c r="V314" s="1"/>
      <c r="W314" s="1"/>
      <c r="X314" s="1"/>
      <c r="Y314" s="10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0"/>
      <c r="DW314" s="1"/>
      <c r="DX314" s="1"/>
      <c r="DY314" s="1"/>
      <c r="DZ314" s="1"/>
      <c r="EA314" s="10"/>
      <c r="EB314" s="10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</row>
    <row r="315" spans="1:156" ht="13.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9"/>
      <c r="Q315" s="10"/>
      <c r="R315" s="10"/>
      <c r="S315" s="10"/>
      <c r="T315" s="10"/>
      <c r="U315" s="1"/>
      <c r="V315" s="1"/>
      <c r="W315" s="1"/>
      <c r="X315" s="1"/>
      <c r="Y315" s="10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0"/>
      <c r="DW315" s="1"/>
      <c r="DX315" s="1"/>
      <c r="DY315" s="1"/>
      <c r="DZ315" s="1"/>
      <c r="EA315" s="10"/>
      <c r="EB315" s="10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</row>
    <row r="316" spans="1:156" ht="13.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9"/>
      <c r="Q316" s="10"/>
      <c r="R316" s="10"/>
      <c r="S316" s="10"/>
      <c r="T316" s="10"/>
      <c r="U316" s="1"/>
      <c r="V316" s="1"/>
      <c r="W316" s="1"/>
      <c r="X316" s="1"/>
      <c r="Y316" s="10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0"/>
      <c r="DW316" s="1"/>
      <c r="DX316" s="1"/>
      <c r="DY316" s="1"/>
      <c r="DZ316" s="1"/>
      <c r="EA316" s="10"/>
      <c r="EB316" s="10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</row>
    <row r="317" spans="1:156" ht="13.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9"/>
      <c r="Q317" s="10"/>
      <c r="R317" s="10"/>
      <c r="S317" s="10"/>
      <c r="T317" s="10"/>
      <c r="U317" s="1"/>
      <c r="V317" s="1"/>
      <c r="W317" s="1"/>
      <c r="X317" s="1"/>
      <c r="Y317" s="10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0"/>
      <c r="DW317" s="1"/>
      <c r="DX317" s="1"/>
      <c r="DY317" s="1"/>
      <c r="DZ317" s="1"/>
      <c r="EA317" s="10"/>
      <c r="EB317" s="10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</row>
    <row r="318" spans="1:156" ht="13.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9"/>
      <c r="Q318" s="10"/>
      <c r="R318" s="10"/>
      <c r="S318" s="10"/>
      <c r="T318" s="10"/>
      <c r="U318" s="1"/>
      <c r="V318" s="1"/>
      <c r="W318" s="1"/>
      <c r="X318" s="1"/>
      <c r="Y318" s="10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0"/>
      <c r="DW318" s="1"/>
      <c r="DX318" s="1"/>
      <c r="DY318" s="1"/>
      <c r="DZ318" s="1"/>
      <c r="EA318" s="10"/>
      <c r="EB318" s="10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</row>
    <row r="319" spans="1:156" ht="13.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9"/>
      <c r="Q319" s="10"/>
      <c r="R319" s="10"/>
      <c r="S319" s="10"/>
      <c r="T319" s="10"/>
      <c r="U319" s="1"/>
      <c r="V319" s="1"/>
      <c r="W319" s="1"/>
      <c r="X319" s="1"/>
      <c r="Y319" s="10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0"/>
      <c r="DW319" s="1"/>
      <c r="DX319" s="1"/>
      <c r="DY319" s="1"/>
      <c r="DZ319" s="1"/>
      <c r="EA319" s="10"/>
      <c r="EB319" s="10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</row>
    <row r="320" spans="1:156" ht="13.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9"/>
      <c r="Q320" s="10"/>
      <c r="R320" s="10"/>
      <c r="S320" s="10"/>
      <c r="T320" s="10"/>
      <c r="U320" s="1"/>
      <c r="V320" s="1"/>
      <c r="W320" s="1"/>
      <c r="X320" s="1"/>
      <c r="Y320" s="10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0"/>
      <c r="DW320" s="1"/>
      <c r="DX320" s="1"/>
      <c r="DY320" s="1"/>
      <c r="DZ320" s="1"/>
      <c r="EA320" s="10"/>
      <c r="EB320" s="10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</row>
    <row r="321" spans="1:156" ht="13.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9"/>
      <c r="Q321" s="10"/>
      <c r="R321" s="10"/>
      <c r="S321" s="10"/>
      <c r="T321" s="10"/>
      <c r="U321" s="1"/>
      <c r="V321" s="1"/>
      <c r="W321" s="1"/>
      <c r="X321" s="1"/>
      <c r="Y321" s="10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0"/>
      <c r="DW321" s="1"/>
      <c r="DX321" s="1"/>
      <c r="DY321" s="1"/>
      <c r="DZ321" s="1"/>
      <c r="EA321" s="10"/>
      <c r="EB321" s="10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</row>
    <row r="322" spans="1:156" ht="13.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9"/>
      <c r="Q322" s="10"/>
      <c r="R322" s="10"/>
      <c r="S322" s="10"/>
      <c r="T322" s="10"/>
      <c r="U322" s="1"/>
      <c r="V322" s="1"/>
      <c r="W322" s="1"/>
      <c r="X322" s="1"/>
      <c r="Y322" s="10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0"/>
      <c r="DW322" s="1"/>
      <c r="DX322" s="1"/>
      <c r="DY322" s="1"/>
      <c r="DZ322" s="1"/>
      <c r="EA322" s="10"/>
      <c r="EB322" s="10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</row>
    <row r="323" spans="1:156" ht="13.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9"/>
      <c r="Q323" s="10"/>
      <c r="R323" s="10"/>
      <c r="S323" s="10"/>
      <c r="T323" s="10"/>
      <c r="U323" s="1"/>
      <c r="V323" s="1"/>
      <c r="W323" s="1"/>
      <c r="X323" s="1"/>
      <c r="Y323" s="10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0"/>
      <c r="DW323" s="1"/>
      <c r="DX323" s="1"/>
      <c r="DY323" s="1"/>
      <c r="DZ323" s="1"/>
      <c r="EA323" s="10"/>
      <c r="EB323" s="10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</row>
    <row r="324" spans="1:156" ht="13.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9"/>
      <c r="Q324" s="10"/>
      <c r="R324" s="10"/>
      <c r="S324" s="10"/>
      <c r="T324" s="10"/>
      <c r="U324" s="1"/>
      <c r="V324" s="1"/>
      <c r="W324" s="1"/>
      <c r="X324" s="1"/>
      <c r="Y324" s="10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0"/>
      <c r="DW324" s="1"/>
      <c r="DX324" s="1"/>
      <c r="DY324" s="1"/>
      <c r="DZ324" s="1"/>
      <c r="EA324" s="10"/>
      <c r="EB324" s="10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</row>
    <row r="325" spans="1:156" ht="13.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9"/>
      <c r="Q325" s="10"/>
      <c r="R325" s="10"/>
      <c r="S325" s="10"/>
      <c r="T325" s="10"/>
      <c r="U325" s="1"/>
      <c r="V325" s="1"/>
      <c r="W325" s="1"/>
      <c r="X325" s="1"/>
      <c r="Y325" s="10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0"/>
      <c r="DW325" s="1"/>
      <c r="DX325" s="1"/>
      <c r="DY325" s="1"/>
      <c r="DZ325" s="1"/>
      <c r="EA325" s="10"/>
      <c r="EB325" s="10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</row>
    <row r="326" spans="1:156" ht="13.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9"/>
      <c r="Q326" s="10"/>
      <c r="R326" s="10"/>
      <c r="S326" s="10"/>
      <c r="T326" s="10"/>
      <c r="U326" s="1"/>
      <c r="V326" s="1"/>
      <c r="W326" s="1"/>
      <c r="X326" s="1"/>
      <c r="Y326" s="10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0"/>
      <c r="DW326" s="1"/>
      <c r="DX326" s="1"/>
      <c r="DY326" s="1"/>
      <c r="DZ326" s="1"/>
      <c r="EA326" s="10"/>
      <c r="EB326" s="10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</row>
    <row r="327" spans="1:156" ht="13.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9"/>
      <c r="Q327" s="10"/>
      <c r="R327" s="10"/>
      <c r="S327" s="10"/>
      <c r="T327" s="10"/>
      <c r="U327" s="1"/>
      <c r="V327" s="1"/>
      <c r="W327" s="1"/>
      <c r="X327" s="1"/>
      <c r="Y327" s="10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0"/>
      <c r="DW327" s="1"/>
      <c r="DX327" s="1"/>
      <c r="DY327" s="1"/>
      <c r="DZ327" s="1"/>
      <c r="EA327" s="10"/>
      <c r="EB327" s="10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</row>
    <row r="328" spans="1:156" ht="13.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9"/>
      <c r="Q328" s="10"/>
      <c r="R328" s="10"/>
      <c r="S328" s="10"/>
      <c r="T328" s="10"/>
      <c r="U328" s="1"/>
      <c r="V328" s="1"/>
      <c r="W328" s="1"/>
      <c r="X328" s="1"/>
      <c r="Y328" s="10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0"/>
      <c r="DW328" s="1"/>
      <c r="DX328" s="1"/>
      <c r="DY328" s="1"/>
      <c r="DZ328" s="1"/>
      <c r="EA328" s="10"/>
      <c r="EB328" s="10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</row>
    <row r="329" spans="1:156" ht="13.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9"/>
      <c r="Q329" s="10"/>
      <c r="R329" s="10"/>
      <c r="S329" s="10"/>
      <c r="T329" s="10"/>
      <c r="U329" s="1"/>
      <c r="V329" s="1"/>
      <c r="W329" s="1"/>
      <c r="X329" s="1"/>
      <c r="Y329" s="10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0"/>
      <c r="DW329" s="1"/>
      <c r="DX329" s="1"/>
      <c r="DY329" s="1"/>
      <c r="DZ329" s="1"/>
      <c r="EA329" s="10"/>
      <c r="EB329" s="10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</row>
    <row r="330" spans="1:156" ht="13.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9"/>
      <c r="Q330" s="10"/>
      <c r="R330" s="10"/>
      <c r="S330" s="10"/>
      <c r="T330" s="10"/>
      <c r="U330" s="1"/>
      <c r="V330" s="1"/>
      <c r="W330" s="1"/>
      <c r="X330" s="1"/>
      <c r="Y330" s="10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0"/>
      <c r="DW330" s="1"/>
      <c r="DX330" s="1"/>
      <c r="DY330" s="1"/>
      <c r="DZ330" s="1"/>
      <c r="EA330" s="10"/>
      <c r="EB330" s="10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</row>
    <row r="331" spans="1:156" ht="13.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9"/>
      <c r="Q331" s="10"/>
      <c r="R331" s="10"/>
      <c r="S331" s="10"/>
      <c r="T331" s="10"/>
      <c r="U331" s="1"/>
      <c r="V331" s="1"/>
      <c r="W331" s="1"/>
      <c r="X331" s="1"/>
      <c r="Y331" s="10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0"/>
      <c r="DW331" s="1"/>
      <c r="DX331" s="1"/>
      <c r="DY331" s="1"/>
      <c r="DZ331" s="1"/>
      <c r="EA331" s="10"/>
      <c r="EB331" s="10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</row>
    <row r="332" spans="1:156" ht="13.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9"/>
      <c r="Q332" s="10"/>
      <c r="R332" s="10"/>
      <c r="S332" s="10"/>
      <c r="T332" s="10"/>
      <c r="U332" s="1"/>
      <c r="V332" s="1"/>
      <c r="W332" s="1"/>
      <c r="X332" s="1"/>
      <c r="Y332" s="10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0"/>
      <c r="DW332" s="1"/>
      <c r="DX332" s="1"/>
      <c r="DY332" s="1"/>
      <c r="DZ332" s="1"/>
      <c r="EA332" s="10"/>
      <c r="EB332" s="10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</row>
    <row r="333" spans="1:156" ht="13.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9"/>
      <c r="Q333" s="10"/>
      <c r="R333" s="10"/>
      <c r="S333" s="10"/>
      <c r="T333" s="10"/>
      <c r="U333" s="1"/>
      <c r="V333" s="1"/>
      <c r="W333" s="1"/>
      <c r="X333" s="1"/>
      <c r="Y333" s="10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0"/>
      <c r="DW333" s="1"/>
      <c r="DX333" s="1"/>
      <c r="DY333" s="1"/>
      <c r="DZ333" s="1"/>
      <c r="EA333" s="10"/>
      <c r="EB333" s="10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</row>
    <row r="334" spans="1:156" ht="13.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9"/>
      <c r="Q334" s="10"/>
      <c r="R334" s="10"/>
      <c r="S334" s="10"/>
      <c r="T334" s="10"/>
      <c r="U334" s="1"/>
      <c r="V334" s="1"/>
      <c r="W334" s="1"/>
      <c r="X334" s="1"/>
      <c r="Y334" s="10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0"/>
      <c r="DW334" s="1"/>
      <c r="DX334" s="1"/>
      <c r="DY334" s="1"/>
      <c r="DZ334" s="1"/>
      <c r="EA334" s="10"/>
      <c r="EB334" s="10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</row>
    <row r="335" spans="1:156" ht="13.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9"/>
      <c r="Q335" s="10"/>
      <c r="R335" s="10"/>
      <c r="S335" s="10"/>
      <c r="T335" s="10"/>
      <c r="U335" s="1"/>
      <c r="V335" s="1"/>
      <c r="W335" s="1"/>
      <c r="X335" s="1"/>
      <c r="Y335" s="10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0"/>
      <c r="DW335" s="1"/>
      <c r="DX335" s="1"/>
      <c r="DY335" s="1"/>
      <c r="DZ335" s="1"/>
      <c r="EA335" s="10"/>
      <c r="EB335" s="10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</row>
    <row r="336" spans="1:156" ht="13.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9"/>
      <c r="Q336" s="10"/>
      <c r="R336" s="10"/>
      <c r="S336" s="10"/>
      <c r="T336" s="10"/>
      <c r="U336" s="1"/>
      <c r="V336" s="1"/>
      <c r="W336" s="1"/>
      <c r="X336" s="1"/>
      <c r="Y336" s="10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0"/>
      <c r="DW336" s="1"/>
      <c r="DX336" s="1"/>
      <c r="DY336" s="1"/>
      <c r="DZ336" s="1"/>
      <c r="EA336" s="10"/>
      <c r="EB336" s="10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</row>
    <row r="337" spans="1:156" ht="13.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9"/>
      <c r="Q337" s="10"/>
      <c r="R337" s="10"/>
      <c r="S337" s="10"/>
      <c r="T337" s="10"/>
      <c r="U337" s="1"/>
      <c r="V337" s="1"/>
      <c r="W337" s="1"/>
      <c r="X337" s="1"/>
      <c r="Y337" s="10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0"/>
      <c r="DW337" s="1"/>
      <c r="DX337" s="1"/>
      <c r="DY337" s="1"/>
      <c r="DZ337" s="1"/>
      <c r="EA337" s="10"/>
      <c r="EB337" s="10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</row>
    <row r="338" spans="1:156" ht="13.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9"/>
      <c r="Q338" s="10"/>
      <c r="R338" s="10"/>
      <c r="S338" s="10"/>
      <c r="T338" s="10"/>
      <c r="U338" s="1"/>
      <c r="V338" s="1"/>
      <c r="W338" s="1"/>
      <c r="X338" s="1"/>
      <c r="Y338" s="10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0"/>
      <c r="DW338" s="1"/>
      <c r="DX338" s="1"/>
      <c r="DY338" s="1"/>
      <c r="DZ338" s="1"/>
      <c r="EA338" s="10"/>
      <c r="EB338" s="10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</row>
    <row r="339" spans="1:156" ht="13.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9"/>
      <c r="Q339" s="10"/>
      <c r="R339" s="10"/>
      <c r="S339" s="10"/>
      <c r="T339" s="10"/>
      <c r="U339" s="1"/>
      <c r="V339" s="1"/>
      <c r="W339" s="1"/>
      <c r="X339" s="1"/>
      <c r="Y339" s="10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0"/>
      <c r="DW339" s="1"/>
      <c r="DX339" s="1"/>
      <c r="DY339" s="1"/>
      <c r="DZ339" s="1"/>
      <c r="EA339" s="10"/>
      <c r="EB339" s="10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</row>
    <row r="340" spans="1:156" ht="13.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9"/>
      <c r="Q340" s="10"/>
      <c r="R340" s="10"/>
      <c r="S340" s="10"/>
      <c r="T340" s="10"/>
      <c r="U340" s="1"/>
      <c r="V340" s="1"/>
      <c r="W340" s="1"/>
      <c r="X340" s="1"/>
      <c r="Y340" s="10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0"/>
      <c r="DW340" s="1"/>
      <c r="DX340" s="1"/>
      <c r="DY340" s="1"/>
      <c r="DZ340" s="1"/>
      <c r="EA340" s="10"/>
      <c r="EB340" s="10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</row>
    <row r="341" spans="1:156" ht="13.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9"/>
      <c r="Q341" s="10"/>
      <c r="R341" s="10"/>
      <c r="S341" s="10"/>
      <c r="T341" s="10"/>
      <c r="U341" s="1"/>
      <c r="V341" s="1"/>
      <c r="W341" s="1"/>
      <c r="X341" s="1"/>
      <c r="Y341" s="10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0"/>
      <c r="DW341" s="1"/>
      <c r="DX341" s="1"/>
      <c r="DY341" s="1"/>
      <c r="DZ341" s="1"/>
      <c r="EA341" s="10"/>
      <c r="EB341" s="10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</row>
    <row r="342" spans="1:156" ht="13.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9"/>
      <c r="Q342" s="10"/>
      <c r="R342" s="10"/>
      <c r="S342" s="10"/>
      <c r="T342" s="10"/>
      <c r="U342" s="1"/>
      <c r="V342" s="1"/>
      <c r="W342" s="1"/>
      <c r="X342" s="1"/>
      <c r="Y342" s="10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0"/>
      <c r="DW342" s="1"/>
      <c r="DX342" s="1"/>
      <c r="DY342" s="1"/>
      <c r="DZ342" s="1"/>
      <c r="EA342" s="10"/>
      <c r="EB342" s="10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</row>
    <row r="343" spans="1:156" ht="13.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9"/>
      <c r="Q343" s="10"/>
      <c r="R343" s="10"/>
      <c r="S343" s="10"/>
      <c r="T343" s="10"/>
      <c r="U343" s="1"/>
      <c r="V343" s="1"/>
      <c r="W343" s="1"/>
      <c r="X343" s="1"/>
      <c r="Y343" s="10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0"/>
      <c r="DW343" s="1"/>
      <c r="DX343" s="1"/>
      <c r="DY343" s="1"/>
      <c r="DZ343" s="1"/>
      <c r="EA343" s="10"/>
      <c r="EB343" s="10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</row>
    <row r="344" spans="1:156" ht="13.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9"/>
      <c r="Q344" s="10"/>
      <c r="R344" s="10"/>
      <c r="S344" s="10"/>
      <c r="T344" s="10"/>
      <c r="U344" s="1"/>
      <c r="V344" s="1"/>
      <c r="W344" s="1"/>
      <c r="X344" s="1"/>
      <c r="Y344" s="10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0"/>
      <c r="DW344" s="1"/>
      <c r="DX344" s="1"/>
      <c r="DY344" s="1"/>
      <c r="DZ344" s="1"/>
      <c r="EA344" s="10"/>
      <c r="EB344" s="10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</row>
    <row r="345" spans="1:156" ht="13.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9"/>
      <c r="Q345" s="10"/>
      <c r="R345" s="10"/>
      <c r="S345" s="10"/>
      <c r="T345" s="10"/>
      <c r="U345" s="1"/>
      <c r="V345" s="1"/>
      <c r="W345" s="1"/>
      <c r="X345" s="1"/>
      <c r="Y345" s="10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0"/>
      <c r="DW345" s="1"/>
      <c r="DX345" s="1"/>
      <c r="DY345" s="1"/>
      <c r="DZ345" s="1"/>
      <c r="EA345" s="10"/>
      <c r="EB345" s="10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</row>
    <row r="346" spans="1:156" ht="13.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9"/>
      <c r="Q346" s="10"/>
      <c r="R346" s="10"/>
      <c r="S346" s="10"/>
      <c r="T346" s="10"/>
      <c r="U346" s="1"/>
      <c r="V346" s="1"/>
      <c r="W346" s="1"/>
      <c r="X346" s="1"/>
      <c r="Y346" s="10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0"/>
      <c r="DW346" s="1"/>
      <c r="DX346" s="1"/>
      <c r="DY346" s="1"/>
      <c r="DZ346" s="1"/>
      <c r="EA346" s="10"/>
      <c r="EB346" s="10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</row>
    <row r="347" spans="1:156" ht="13.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9"/>
      <c r="Q347" s="10"/>
      <c r="R347" s="10"/>
      <c r="S347" s="10"/>
      <c r="T347" s="10"/>
      <c r="U347" s="1"/>
      <c r="V347" s="1"/>
      <c r="W347" s="1"/>
      <c r="X347" s="1"/>
      <c r="Y347" s="10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0"/>
      <c r="DW347" s="1"/>
      <c r="DX347" s="1"/>
      <c r="DY347" s="1"/>
      <c r="DZ347" s="1"/>
      <c r="EA347" s="10"/>
      <c r="EB347" s="10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</row>
    <row r="348" spans="1:156" ht="13.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9"/>
      <c r="Q348" s="10"/>
      <c r="R348" s="10"/>
      <c r="S348" s="10"/>
      <c r="T348" s="10"/>
      <c r="U348" s="1"/>
      <c r="V348" s="1"/>
      <c r="W348" s="1"/>
      <c r="X348" s="1"/>
      <c r="Y348" s="10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0"/>
      <c r="DW348" s="1"/>
      <c r="DX348" s="1"/>
      <c r="DY348" s="1"/>
      <c r="DZ348" s="1"/>
      <c r="EA348" s="10"/>
      <c r="EB348" s="10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</row>
    <row r="349" spans="1:156" ht="13.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9"/>
      <c r="Q349" s="10"/>
      <c r="R349" s="10"/>
      <c r="S349" s="10"/>
      <c r="T349" s="10"/>
      <c r="U349" s="1"/>
      <c r="V349" s="1"/>
      <c r="W349" s="1"/>
      <c r="X349" s="1"/>
      <c r="Y349" s="10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0"/>
      <c r="DW349" s="1"/>
      <c r="DX349" s="1"/>
      <c r="DY349" s="1"/>
      <c r="DZ349" s="1"/>
      <c r="EA349" s="10"/>
      <c r="EB349" s="10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</row>
    <row r="350" spans="1:156" ht="13.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9"/>
      <c r="Q350" s="10"/>
      <c r="R350" s="10"/>
      <c r="S350" s="10"/>
      <c r="T350" s="10"/>
      <c r="U350" s="1"/>
      <c r="V350" s="1"/>
      <c r="W350" s="1"/>
      <c r="X350" s="1"/>
      <c r="Y350" s="10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0"/>
      <c r="DW350" s="1"/>
      <c r="DX350" s="1"/>
      <c r="DY350" s="1"/>
      <c r="DZ350" s="1"/>
      <c r="EA350" s="10"/>
      <c r="EB350" s="10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</row>
    <row r="351" spans="1:156" ht="13.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9"/>
      <c r="Q351" s="10"/>
      <c r="R351" s="10"/>
      <c r="S351" s="10"/>
      <c r="T351" s="10"/>
      <c r="U351" s="1"/>
      <c r="V351" s="1"/>
      <c r="W351" s="1"/>
      <c r="X351" s="1"/>
      <c r="Y351" s="10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0"/>
      <c r="DW351" s="1"/>
      <c r="DX351" s="1"/>
      <c r="DY351" s="1"/>
      <c r="DZ351" s="1"/>
      <c r="EA351" s="10"/>
      <c r="EB351" s="10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</row>
    <row r="352" spans="1:156" ht="13.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9"/>
      <c r="Q352" s="10"/>
      <c r="R352" s="10"/>
      <c r="S352" s="10"/>
      <c r="T352" s="10"/>
      <c r="U352" s="1"/>
      <c r="V352" s="1"/>
      <c r="W352" s="1"/>
      <c r="X352" s="1"/>
      <c r="Y352" s="10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0"/>
      <c r="DW352" s="1"/>
      <c r="DX352" s="1"/>
      <c r="DY352" s="1"/>
      <c r="DZ352" s="1"/>
      <c r="EA352" s="10"/>
      <c r="EB352" s="10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</row>
    <row r="353" spans="1:156" ht="13.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9"/>
      <c r="Q353" s="10"/>
      <c r="R353" s="10"/>
      <c r="S353" s="10"/>
      <c r="T353" s="10"/>
      <c r="U353" s="1"/>
      <c r="V353" s="1"/>
      <c r="W353" s="1"/>
      <c r="X353" s="1"/>
      <c r="Y353" s="10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0"/>
      <c r="DW353" s="1"/>
      <c r="DX353" s="1"/>
      <c r="DY353" s="1"/>
      <c r="DZ353" s="1"/>
      <c r="EA353" s="10"/>
      <c r="EB353" s="10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</row>
    <row r="354" spans="1:156" ht="13.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9"/>
      <c r="Q354" s="10"/>
      <c r="R354" s="10"/>
      <c r="S354" s="10"/>
      <c r="T354" s="10"/>
      <c r="U354" s="1"/>
      <c r="V354" s="1"/>
      <c r="W354" s="1"/>
      <c r="X354" s="1"/>
      <c r="Y354" s="10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0"/>
      <c r="DW354" s="1"/>
      <c r="DX354" s="1"/>
      <c r="DY354" s="1"/>
      <c r="DZ354" s="1"/>
      <c r="EA354" s="10"/>
      <c r="EB354" s="10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</row>
    <row r="355" spans="1:156" ht="13.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9"/>
      <c r="Q355" s="10"/>
      <c r="R355" s="10"/>
      <c r="S355" s="10"/>
      <c r="T355" s="10"/>
      <c r="U355" s="1"/>
      <c r="V355" s="1"/>
      <c r="W355" s="1"/>
      <c r="X355" s="1"/>
      <c r="Y355" s="10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0"/>
      <c r="DW355" s="1"/>
      <c r="DX355" s="1"/>
      <c r="DY355" s="1"/>
      <c r="DZ355" s="1"/>
      <c r="EA355" s="10"/>
      <c r="EB355" s="10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</row>
    <row r="356" spans="1:156" ht="13.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9"/>
      <c r="Q356" s="10"/>
      <c r="R356" s="10"/>
      <c r="S356" s="10"/>
      <c r="T356" s="10"/>
      <c r="U356" s="1"/>
      <c r="V356" s="1"/>
      <c r="W356" s="1"/>
      <c r="X356" s="1"/>
      <c r="Y356" s="10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0"/>
      <c r="DW356" s="1"/>
      <c r="DX356" s="1"/>
      <c r="DY356" s="1"/>
      <c r="DZ356" s="1"/>
      <c r="EA356" s="10"/>
      <c r="EB356" s="10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</row>
    <row r="357" spans="1:156" ht="13.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9"/>
      <c r="Q357" s="10"/>
      <c r="R357" s="10"/>
      <c r="S357" s="10"/>
      <c r="T357" s="10"/>
      <c r="U357" s="1"/>
      <c r="V357" s="1"/>
      <c r="W357" s="1"/>
      <c r="X357" s="1"/>
      <c r="Y357" s="10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0"/>
      <c r="DW357" s="1"/>
      <c r="DX357" s="1"/>
      <c r="DY357" s="1"/>
      <c r="DZ357" s="1"/>
      <c r="EA357" s="10"/>
      <c r="EB357" s="10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</row>
    <row r="358" spans="1:156" ht="13.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9"/>
      <c r="Q358" s="10"/>
      <c r="R358" s="10"/>
      <c r="S358" s="10"/>
      <c r="T358" s="10"/>
      <c r="U358" s="1"/>
      <c r="V358" s="1"/>
      <c r="W358" s="1"/>
      <c r="X358" s="1"/>
      <c r="Y358" s="10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0"/>
      <c r="DW358" s="1"/>
      <c r="DX358" s="1"/>
      <c r="DY358" s="1"/>
      <c r="DZ358" s="1"/>
      <c r="EA358" s="10"/>
      <c r="EB358" s="10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</row>
    <row r="359" spans="1:156" ht="13.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9"/>
      <c r="Q359" s="10"/>
      <c r="R359" s="10"/>
      <c r="S359" s="10"/>
      <c r="T359" s="10"/>
      <c r="U359" s="1"/>
      <c r="V359" s="1"/>
      <c r="W359" s="1"/>
      <c r="X359" s="1"/>
      <c r="Y359" s="10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0"/>
      <c r="DW359" s="1"/>
      <c r="DX359" s="1"/>
      <c r="DY359" s="1"/>
      <c r="DZ359" s="1"/>
      <c r="EA359" s="10"/>
      <c r="EB359" s="10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</row>
    <row r="360" spans="1:156" ht="13.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9"/>
      <c r="Q360" s="10"/>
      <c r="R360" s="10"/>
      <c r="S360" s="10"/>
      <c r="T360" s="10"/>
      <c r="U360" s="1"/>
      <c r="V360" s="1"/>
      <c r="W360" s="1"/>
      <c r="X360" s="1"/>
      <c r="Y360" s="10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0"/>
      <c r="DW360" s="1"/>
      <c r="DX360" s="1"/>
      <c r="DY360" s="1"/>
      <c r="DZ360" s="1"/>
      <c r="EA360" s="10"/>
      <c r="EB360" s="10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</row>
    <row r="361" spans="1:156" ht="13.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9"/>
      <c r="Q361" s="10"/>
      <c r="R361" s="10"/>
      <c r="S361" s="10"/>
      <c r="T361" s="10"/>
      <c r="U361" s="1"/>
      <c r="V361" s="1"/>
      <c r="W361" s="1"/>
      <c r="X361" s="1"/>
      <c r="Y361" s="10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0"/>
      <c r="DW361" s="1"/>
      <c r="DX361" s="1"/>
      <c r="DY361" s="1"/>
      <c r="DZ361" s="1"/>
      <c r="EA361" s="10"/>
      <c r="EB361" s="10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</row>
    <row r="362" spans="1:156" ht="13.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9"/>
      <c r="Q362" s="10"/>
      <c r="R362" s="10"/>
      <c r="S362" s="10"/>
      <c r="T362" s="10"/>
      <c r="U362" s="1"/>
      <c r="V362" s="1"/>
      <c r="W362" s="1"/>
      <c r="X362" s="1"/>
      <c r="Y362" s="10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0"/>
      <c r="DW362" s="1"/>
      <c r="DX362" s="1"/>
      <c r="DY362" s="1"/>
      <c r="DZ362" s="1"/>
      <c r="EA362" s="10"/>
      <c r="EB362" s="10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</row>
    <row r="363" spans="1:156" ht="13.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9"/>
      <c r="Q363" s="10"/>
      <c r="R363" s="10"/>
      <c r="S363" s="10"/>
      <c r="T363" s="10"/>
      <c r="U363" s="1"/>
      <c r="V363" s="1"/>
      <c r="W363" s="1"/>
      <c r="X363" s="1"/>
      <c r="Y363" s="10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0"/>
      <c r="DW363" s="1"/>
      <c r="DX363" s="1"/>
      <c r="DY363" s="1"/>
      <c r="DZ363" s="1"/>
      <c r="EA363" s="10"/>
      <c r="EB363" s="10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</row>
    <row r="364" spans="1:156" ht="13.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9"/>
      <c r="Q364" s="10"/>
      <c r="R364" s="10"/>
      <c r="S364" s="10"/>
      <c r="T364" s="10"/>
      <c r="U364" s="1"/>
      <c r="V364" s="1"/>
      <c r="W364" s="1"/>
      <c r="X364" s="1"/>
      <c r="Y364" s="10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0"/>
      <c r="DW364" s="1"/>
      <c r="DX364" s="1"/>
      <c r="DY364" s="1"/>
      <c r="DZ364" s="1"/>
      <c r="EA364" s="10"/>
      <c r="EB364" s="10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</row>
    <row r="365" spans="1:156" ht="13.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9"/>
      <c r="Q365" s="10"/>
      <c r="R365" s="10"/>
      <c r="S365" s="10"/>
      <c r="T365" s="10"/>
      <c r="U365" s="1"/>
      <c r="V365" s="1"/>
      <c r="W365" s="1"/>
      <c r="X365" s="1"/>
      <c r="Y365" s="10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0"/>
      <c r="DW365" s="1"/>
      <c r="DX365" s="1"/>
      <c r="DY365" s="1"/>
      <c r="DZ365" s="1"/>
      <c r="EA365" s="10"/>
      <c r="EB365" s="10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</row>
    <row r="366" spans="1:156" ht="13.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9"/>
      <c r="Q366" s="10"/>
      <c r="R366" s="10"/>
      <c r="S366" s="10"/>
      <c r="T366" s="10"/>
      <c r="U366" s="1"/>
      <c r="V366" s="1"/>
      <c r="W366" s="1"/>
      <c r="X366" s="1"/>
      <c r="Y366" s="10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0"/>
      <c r="DW366" s="1"/>
      <c r="DX366" s="1"/>
      <c r="DY366" s="1"/>
      <c r="DZ366" s="1"/>
      <c r="EA366" s="10"/>
      <c r="EB366" s="10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</row>
    <row r="367" spans="1:156" ht="13.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9"/>
      <c r="Q367" s="10"/>
      <c r="R367" s="10"/>
      <c r="S367" s="10"/>
      <c r="T367" s="10"/>
      <c r="U367" s="1"/>
      <c r="V367" s="1"/>
      <c r="W367" s="1"/>
      <c r="X367" s="1"/>
      <c r="Y367" s="10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0"/>
      <c r="DW367" s="1"/>
      <c r="DX367" s="1"/>
      <c r="DY367" s="1"/>
      <c r="DZ367" s="1"/>
      <c r="EA367" s="10"/>
      <c r="EB367" s="10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</row>
    <row r="368" spans="1:156" ht="13.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9"/>
      <c r="Q368" s="10"/>
      <c r="R368" s="10"/>
      <c r="S368" s="10"/>
      <c r="T368" s="10"/>
      <c r="U368" s="1"/>
      <c r="V368" s="1"/>
      <c r="W368" s="1"/>
      <c r="X368" s="1"/>
      <c r="Y368" s="10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0"/>
      <c r="DW368" s="1"/>
      <c r="DX368" s="1"/>
      <c r="DY368" s="1"/>
      <c r="DZ368" s="1"/>
      <c r="EA368" s="10"/>
      <c r="EB368" s="10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</row>
    <row r="369" spans="1:156" ht="13.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9"/>
      <c r="Q369" s="10"/>
      <c r="R369" s="10"/>
      <c r="S369" s="10"/>
      <c r="T369" s="10"/>
      <c r="U369" s="1"/>
      <c r="V369" s="1"/>
      <c r="W369" s="1"/>
      <c r="X369" s="1"/>
      <c r="Y369" s="10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0"/>
      <c r="DW369" s="1"/>
      <c r="DX369" s="1"/>
      <c r="DY369" s="1"/>
      <c r="DZ369" s="1"/>
      <c r="EA369" s="10"/>
      <c r="EB369" s="10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</row>
    <row r="370" spans="1:156" ht="13.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9"/>
      <c r="Q370" s="10"/>
      <c r="R370" s="10"/>
      <c r="S370" s="10"/>
      <c r="T370" s="10"/>
      <c r="U370" s="1"/>
      <c r="V370" s="1"/>
      <c r="W370" s="1"/>
      <c r="X370" s="1"/>
      <c r="Y370" s="10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0"/>
      <c r="DW370" s="1"/>
      <c r="DX370" s="1"/>
      <c r="DY370" s="1"/>
      <c r="DZ370" s="1"/>
      <c r="EA370" s="10"/>
      <c r="EB370" s="10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</row>
    <row r="371" spans="1:156" ht="13.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9"/>
      <c r="Q371" s="10"/>
      <c r="R371" s="10"/>
      <c r="S371" s="10"/>
      <c r="T371" s="10"/>
      <c r="U371" s="1"/>
      <c r="V371" s="1"/>
      <c r="W371" s="1"/>
      <c r="X371" s="1"/>
      <c r="Y371" s="10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0"/>
      <c r="DW371" s="1"/>
      <c r="DX371" s="1"/>
      <c r="DY371" s="1"/>
      <c r="DZ371" s="1"/>
      <c r="EA371" s="10"/>
      <c r="EB371" s="10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</row>
    <row r="372" spans="1:156" ht="13.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9"/>
      <c r="Q372" s="10"/>
      <c r="R372" s="10"/>
      <c r="S372" s="10"/>
      <c r="T372" s="10"/>
      <c r="U372" s="1"/>
      <c r="V372" s="1"/>
      <c r="W372" s="1"/>
      <c r="X372" s="1"/>
      <c r="Y372" s="10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0"/>
      <c r="DW372" s="1"/>
      <c r="DX372" s="1"/>
      <c r="DY372" s="1"/>
      <c r="DZ372" s="1"/>
      <c r="EA372" s="10"/>
      <c r="EB372" s="10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</row>
    <row r="373" spans="1:156" ht="13.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9"/>
      <c r="Q373" s="10"/>
      <c r="R373" s="10"/>
      <c r="S373" s="10"/>
      <c r="T373" s="10"/>
      <c r="U373" s="1"/>
      <c r="V373" s="1"/>
      <c r="W373" s="1"/>
      <c r="X373" s="1"/>
      <c r="Y373" s="10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0"/>
      <c r="DW373" s="1"/>
      <c r="DX373" s="1"/>
      <c r="DY373" s="1"/>
      <c r="DZ373" s="1"/>
      <c r="EA373" s="10"/>
      <c r="EB373" s="10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</row>
    <row r="374" spans="1:156" ht="13.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9"/>
      <c r="Q374" s="10"/>
      <c r="R374" s="10"/>
      <c r="S374" s="10"/>
      <c r="T374" s="10"/>
      <c r="U374" s="1"/>
      <c r="V374" s="1"/>
      <c r="W374" s="1"/>
      <c r="X374" s="1"/>
      <c r="Y374" s="10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0"/>
      <c r="DW374" s="1"/>
      <c r="DX374" s="1"/>
      <c r="DY374" s="1"/>
      <c r="DZ374" s="1"/>
      <c r="EA374" s="10"/>
      <c r="EB374" s="10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</row>
    <row r="375" spans="1:156" ht="13.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9"/>
      <c r="Q375" s="10"/>
      <c r="R375" s="10"/>
      <c r="S375" s="10"/>
      <c r="T375" s="10"/>
      <c r="U375" s="1"/>
      <c r="V375" s="1"/>
      <c r="W375" s="1"/>
      <c r="X375" s="1"/>
      <c r="Y375" s="10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0"/>
      <c r="DW375" s="1"/>
      <c r="DX375" s="1"/>
      <c r="DY375" s="1"/>
      <c r="DZ375" s="1"/>
      <c r="EA375" s="10"/>
      <c r="EB375" s="10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</row>
    <row r="376" spans="1:156" ht="13.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9"/>
      <c r="Q376" s="10"/>
      <c r="R376" s="10"/>
      <c r="S376" s="10"/>
      <c r="T376" s="10"/>
      <c r="U376" s="1"/>
      <c r="V376" s="1"/>
      <c r="W376" s="1"/>
      <c r="X376" s="1"/>
      <c r="Y376" s="10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0"/>
      <c r="DW376" s="1"/>
      <c r="DX376" s="1"/>
      <c r="DY376" s="1"/>
      <c r="DZ376" s="1"/>
      <c r="EA376" s="10"/>
      <c r="EB376" s="10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</row>
    <row r="377" spans="1:156" ht="13.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9"/>
      <c r="Q377" s="10"/>
      <c r="R377" s="10"/>
      <c r="S377" s="10"/>
      <c r="T377" s="10"/>
      <c r="U377" s="1"/>
      <c r="V377" s="1"/>
      <c r="W377" s="1"/>
      <c r="X377" s="1"/>
      <c r="Y377" s="10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0"/>
      <c r="DW377" s="1"/>
      <c r="DX377" s="1"/>
      <c r="DY377" s="1"/>
      <c r="DZ377" s="1"/>
      <c r="EA377" s="10"/>
      <c r="EB377" s="10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</row>
    <row r="378" spans="1:156" ht="13.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9"/>
      <c r="Q378" s="10"/>
      <c r="R378" s="10"/>
      <c r="S378" s="10"/>
      <c r="T378" s="10"/>
      <c r="U378" s="1"/>
      <c r="V378" s="1"/>
      <c r="W378" s="1"/>
      <c r="X378" s="1"/>
      <c r="Y378" s="10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0"/>
      <c r="DW378" s="1"/>
      <c r="DX378" s="1"/>
      <c r="DY378" s="1"/>
      <c r="DZ378" s="1"/>
      <c r="EA378" s="10"/>
      <c r="EB378" s="10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</row>
    <row r="379" spans="1:156" ht="13.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9"/>
      <c r="Q379" s="10"/>
      <c r="R379" s="10"/>
      <c r="S379" s="10"/>
      <c r="T379" s="10"/>
      <c r="U379" s="1"/>
      <c r="V379" s="1"/>
      <c r="W379" s="1"/>
      <c r="X379" s="1"/>
      <c r="Y379" s="10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0"/>
      <c r="DW379" s="1"/>
      <c r="DX379" s="1"/>
      <c r="DY379" s="1"/>
      <c r="DZ379" s="1"/>
      <c r="EA379" s="10"/>
      <c r="EB379" s="10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</row>
    <row r="380" spans="1:156" ht="13.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9"/>
      <c r="Q380" s="10"/>
      <c r="R380" s="10"/>
      <c r="S380" s="10"/>
      <c r="T380" s="10"/>
      <c r="U380" s="1"/>
      <c r="V380" s="1"/>
      <c r="W380" s="1"/>
      <c r="X380" s="1"/>
      <c r="Y380" s="10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0"/>
      <c r="DW380" s="1"/>
      <c r="DX380" s="1"/>
      <c r="DY380" s="1"/>
      <c r="DZ380" s="1"/>
      <c r="EA380" s="10"/>
      <c r="EB380" s="10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</row>
    <row r="381" spans="1:156" ht="13.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9"/>
      <c r="Q381" s="10"/>
      <c r="R381" s="10"/>
      <c r="S381" s="10"/>
      <c r="T381" s="10"/>
      <c r="U381" s="1"/>
      <c r="V381" s="1"/>
      <c r="W381" s="1"/>
      <c r="X381" s="1"/>
      <c r="Y381" s="10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0"/>
      <c r="DW381" s="1"/>
      <c r="DX381" s="1"/>
      <c r="DY381" s="1"/>
      <c r="DZ381" s="1"/>
      <c r="EA381" s="10"/>
      <c r="EB381" s="10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</row>
    <row r="382" spans="1:156" ht="13.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9"/>
      <c r="Q382" s="10"/>
      <c r="R382" s="10"/>
      <c r="S382" s="10"/>
      <c r="T382" s="10"/>
      <c r="U382" s="1"/>
      <c r="V382" s="1"/>
      <c r="W382" s="1"/>
      <c r="X382" s="1"/>
      <c r="Y382" s="10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0"/>
      <c r="DW382" s="1"/>
      <c r="DX382" s="1"/>
      <c r="DY382" s="1"/>
      <c r="DZ382" s="1"/>
      <c r="EA382" s="10"/>
      <c r="EB382" s="10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</row>
    <row r="383" spans="1:156" ht="13.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9"/>
      <c r="Q383" s="10"/>
      <c r="R383" s="10"/>
      <c r="S383" s="10"/>
      <c r="T383" s="10"/>
      <c r="U383" s="1"/>
      <c r="V383" s="1"/>
      <c r="W383" s="1"/>
      <c r="X383" s="1"/>
      <c r="Y383" s="10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0"/>
      <c r="DW383" s="1"/>
      <c r="DX383" s="1"/>
      <c r="DY383" s="1"/>
      <c r="DZ383" s="1"/>
      <c r="EA383" s="10"/>
      <c r="EB383" s="10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</row>
    <row r="384" spans="1:156" ht="13.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9"/>
      <c r="Q384" s="10"/>
      <c r="R384" s="10"/>
      <c r="S384" s="10"/>
      <c r="T384" s="10"/>
      <c r="U384" s="1"/>
      <c r="V384" s="1"/>
      <c r="W384" s="1"/>
      <c r="X384" s="1"/>
      <c r="Y384" s="10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0"/>
      <c r="DW384" s="1"/>
      <c r="DX384" s="1"/>
      <c r="DY384" s="1"/>
      <c r="DZ384" s="1"/>
      <c r="EA384" s="10"/>
      <c r="EB384" s="10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</row>
    <row r="385" spans="1:156" ht="13.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9"/>
      <c r="Q385" s="10"/>
      <c r="R385" s="10"/>
      <c r="S385" s="10"/>
      <c r="T385" s="10"/>
      <c r="U385" s="1"/>
      <c r="V385" s="1"/>
      <c r="W385" s="1"/>
      <c r="X385" s="1"/>
      <c r="Y385" s="10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0"/>
      <c r="DW385" s="1"/>
      <c r="DX385" s="1"/>
      <c r="DY385" s="1"/>
      <c r="DZ385" s="1"/>
      <c r="EA385" s="10"/>
      <c r="EB385" s="10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</row>
    <row r="386" spans="1:156" ht="13.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9"/>
      <c r="Q386" s="10"/>
      <c r="R386" s="10"/>
      <c r="S386" s="10"/>
      <c r="T386" s="10"/>
      <c r="U386" s="1"/>
      <c r="V386" s="1"/>
      <c r="W386" s="1"/>
      <c r="X386" s="1"/>
      <c r="Y386" s="10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0"/>
      <c r="DW386" s="1"/>
      <c r="DX386" s="1"/>
      <c r="DY386" s="1"/>
      <c r="DZ386" s="1"/>
      <c r="EA386" s="10"/>
      <c r="EB386" s="10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</row>
    <row r="387" spans="1:156" ht="13.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9"/>
      <c r="Q387" s="10"/>
      <c r="R387" s="10"/>
      <c r="S387" s="10"/>
      <c r="T387" s="10"/>
      <c r="U387" s="1"/>
      <c r="V387" s="1"/>
      <c r="W387" s="1"/>
      <c r="X387" s="1"/>
      <c r="Y387" s="10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0"/>
      <c r="DW387" s="1"/>
      <c r="DX387" s="1"/>
      <c r="DY387" s="1"/>
      <c r="DZ387" s="1"/>
      <c r="EA387" s="10"/>
      <c r="EB387" s="10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</row>
    <row r="388" spans="1:156" ht="13.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9"/>
      <c r="Q388" s="10"/>
      <c r="R388" s="10"/>
      <c r="S388" s="10"/>
      <c r="T388" s="10"/>
      <c r="U388" s="1"/>
      <c r="V388" s="1"/>
      <c r="W388" s="1"/>
      <c r="X388" s="1"/>
      <c r="Y388" s="10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0"/>
      <c r="DW388" s="1"/>
      <c r="DX388" s="1"/>
      <c r="DY388" s="1"/>
      <c r="DZ388" s="1"/>
      <c r="EA388" s="10"/>
      <c r="EB388" s="10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</row>
    <row r="389" spans="1:156" ht="13.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9"/>
      <c r="Q389" s="10"/>
      <c r="R389" s="10"/>
      <c r="S389" s="10"/>
      <c r="T389" s="10"/>
      <c r="U389" s="1"/>
      <c r="V389" s="1"/>
      <c r="W389" s="1"/>
      <c r="X389" s="1"/>
      <c r="Y389" s="10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0"/>
      <c r="DW389" s="1"/>
      <c r="DX389" s="1"/>
      <c r="DY389" s="1"/>
      <c r="DZ389" s="1"/>
      <c r="EA389" s="10"/>
      <c r="EB389" s="10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</row>
    <row r="390" spans="1:156" ht="13.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9"/>
      <c r="Q390" s="10"/>
      <c r="R390" s="10"/>
      <c r="S390" s="10"/>
      <c r="T390" s="10"/>
      <c r="U390" s="1"/>
      <c r="V390" s="1"/>
      <c r="W390" s="1"/>
      <c r="X390" s="1"/>
      <c r="Y390" s="10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0"/>
      <c r="DW390" s="1"/>
      <c r="DX390" s="1"/>
      <c r="DY390" s="1"/>
      <c r="DZ390" s="1"/>
      <c r="EA390" s="10"/>
      <c r="EB390" s="10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</row>
    <row r="391" spans="1:156" ht="13.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9"/>
      <c r="Q391" s="10"/>
      <c r="R391" s="10"/>
      <c r="S391" s="10"/>
      <c r="T391" s="10"/>
      <c r="U391" s="1"/>
      <c r="V391" s="1"/>
      <c r="W391" s="1"/>
      <c r="X391" s="1"/>
      <c r="Y391" s="10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0"/>
      <c r="DW391" s="1"/>
      <c r="DX391" s="1"/>
      <c r="DY391" s="1"/>
      <c r="DZ391" s="1"/>
      <c r="EA391" s="10"/>
      <c r="EB391" s="10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</row>
    <row r="392" spans="1:156" ht="13.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9"/>
      <c r="Q392" s="10"/>
      <c r="R392" s="10"/>
      <c r="S392" s="10"/>
      <c r="T392" s="10"/>
      <c r="U392" s="1"/>
      <c r="V392" s="1"/>
      <c r="W392" s="1"/>
      <c r="X392" s="1"/>
      <c r="Y392" s="10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0"/>
      <c r="DW392" s="1"/>
      <c r="DX392" s="1"/>
      <c r="DY392" s="1"/>
      <c r="DZ392" s="1"/>
      <c r="EA392" s="10"/>
      <c r="EB392" s="10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</row>
    <row r="393" spans="1:156" ht="13.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9"/>
      <c r="Q393" s="10"/>
      <c r="R393" s="10"/>
      <c r="S393" s="10"/>
      <c r="T393" s="10"/>
      <c r="U393" s="1"/>
      <c r="V393" s="1"/>
      <c r="W393" s="1"/>
      <c r="X393" s="1"/>
      <c r="Y393" s="10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0"/>
      <c r="DW393" s="1"/>
      <c r="DX393" s="1"/>
      <c r="DY393" s="1"/>
      <c r="DZ393" s="1"/>
      <c r="EA393" s="10"/>
      <c r="EB393" s="10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</row>
    <row r="394" spans="1:156" ht="13.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9"/>
      <c r="Q394" s="10"/>
      <c r="R394" s="10"/>
      <c r="S394" s="10"/>
      <c r="T394" s="10"/>
      <c r="U394" s="1"/>
      <c r="V394" s="1"/>
      <c r="W394" s="1"/>
      <c r="X394" s="1"/>
      <c r="Y394" s="10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0"/>
      <c r="DW394" s="1"/>
      <c r="DX394" s="1"/>
      <c r="DY394" s="1"/>
      <c r="DZ394" s="1"/>
      <c r="EA394" s="10"/>
      <c r="EB394" s="10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</row>
    <row r="395" spans="1:156" ht="13.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9"/>
      <c r="Q395" s="10"/>
      <c r="R395" s="10"/>
      <c r="S395" s="10"/>
      <c r="T395" s="10"/>
      <c r="U395" s="1"/>
      <c r="V395" s="1"/>
      <c r="W395" s="1"/>
      <c r="X395" s="1"/>
      <c r="Y395" s="10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0"/>
      <c r="DW395" s="1"/>
      <c r="DX395" s="1"/>
      <c r="DY395" s="1"/>
      <c r="DZ395" s="1"/>
      <c r="EA395" s="10"/>
      <c r="EB395" s="10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</row>
    <row r="396" spans="1:156" ht="13.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9"/>
      <c r="Q396" s="10"/>
      <c r="R396" s="10"/>
      <c r="S396" s="10"/>
      <c r="T396" s="10"/>
      <c r="U396" s="1"/>
      <c r="V396" s="1"/>
      <c r="W396" s="1"/>
      <c r="X396" s="1"/>
      <c r="Y396" s="10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0"/>
      <c r="DW396" s="1"/>
      <c r="DX396" s="1"/>
      <c r="DY396" s="1"/>
      <c r="DZ396" s="1"/>
      <c r="EA396" s="10"/>
      <c r="EB396" s="10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</row>
    <row r="397" spans="1:156" ht="13.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9"/>
      <c r="Q397" s="10"/>
      <c r="R397" s="10"/>
      <c r="S397" s="10"/>
      <c r="T397" s="10"/>
      <c r="U397" s="1"/>
      <c r="V397" s="1"/>
      <c r="W397" s="1"/>
      <c r="X397" s="1"/>
      <c r="Y397" s="10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0"/>
      <c r="DW397" s="1"/>
      <c r="DX397" s="1"/>
      <c r="DY397" s="1"/>
      <c r="DZ397" s="1"/>
      <c r="EA397" s="10"/>
      <c r="EB397" s="10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</row>
    <row r="398" spans="1:156" ht="13.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9"/>
      <c r="Q398" s="10"/>
      <c r="R398" s="10"/>
      <c r="S398" s="10"/>
      <c r="T398" s="10"/>
      <c r="U398" s="1"/>
      <c r="V398" s="1"/>
      <c r="W398" s="1"/>
      <c r="X398" s="1"/>
      <c r="Y398" s="10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0"/>
      <c r="DW398" s="1"/>
      <c r="DX398" s="1"/>
      <c r="DY398" s="1"/>
      <c r="DZ398" s="1"/>
      <c r="EA398" s="10"/>
      <c r="EB398" s="10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</row>
    <row r="399" spans="1:156" ht="13.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9"/>
      <c r="Q399" s="10"/>
      <c r="R399" s="10"/>
      <c r="S399" s="10"/>
      <c r="T399" s="10"/>
      <c r="U399" s="1"/>
      <c r="V399" s="1"/>
      <c r="W399" s="1"/>
      <c r="X399" s="1"/>
      <c r="Y399" s="10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0"/>
      <c r="DW399" s="1"/>
      <c r="DX399" s="1"/>
      <c r="DY399" s="1"/>
      <c r="DZ399" s="1"/>
      <c r="EA399" s="10"/>
      <c r="EB399" s="10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</row>
    <row r="400" spans="1:156" ht="13.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9"/>
      <c r="Q400" s="10"/>
      <c r="R400" s="10"/>
      <c r="S400" s="10"/>
      <c r="T400" s="10"/>
      <c r="U400" s="1"/>
      <c r="V400" s="1"/>
      <c r="W400" s="1"/>
      <c r="X400" s="1"/>
      <c r="Y400" s="10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0"/>
      <c r="DW400" s="1"/>
      <c r="DX400" s="1"/>
      <c r="DY400" s="1"/>
      <c r="DZ400" s="1"/>
      <c r="EA400" s="10"/>
      <c r="EB400" s="10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</row>
    <row r="401" spans="1:156" ht="13.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9"/>
      <c r="Q401" s="10"/>
      <c r="R401" s="10"/>
      <c r="S401" s="10"/>
      <c r="T401" s="10"/>
      <c r="U401" s="1"/>
      <c r="V401" s="1"/>
      <c r="W401" s="1"/>
      <c r="X401" s="1"/>
      <c r="Y401" s="10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0"/>
      <c r="DW401" s="1"/>
      <c r="DX401" s="1"/>
      <c r="DY401" s="1"/>
      <c r="DZ401" s="1"/>
      <c r="EA401" s="10"/>
      <c r="EB401" s="10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</row>
    <row r="402" spans="1:156" ht="13.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9"/>
      <c r="Q402" s="10"/>
      <c r="R402" s="10"/>
      <c r="S402" s="10"/>
      <c r="T402" s="10"/>
      <c r="U402" s="1"/>
      <c r="V402" s="1"/>
      <c r="W402" s="1"/>
      <c r="X402" s="1"/>
      <c r="Y402" s="10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0"/>
      <c r="DW402" s="1"/>
      <c r="DX402" s="1"/>
      <c r="DY402" s="1"/>
      <c r="DZ402" s="1"/>
      <c r="EA402" s="10"/>
      <c r="EB402" s="10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</row>
    <row r="403" spans="1:156" ht="13.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9"/>
      <c r="Q403" s="10"/>
      <c r="R403" s="10"/>
      <c r="S403" s="10"/>
      <c r="T403" s="10"/>
      <c r="U403" s="1"/>
      <c r="V403" s="1"/>
      <c r="W403" s="1"/>
      <c r="X403" s="1"/>
      <c r="Y403" s="10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0"/>
      <c r="DW403" s="1"/>
      <c r="DX403" s="1"/>
      <c r="DY403" s="1"/>
      <c r="DZ403" s="1"/>
      <c r="EA403" s="10"/>
      <c r="EB403" s="10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</row>
    <row r="404" spans="1:156" ht="13.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9"/>
      <c r="Q404" s="10"/>
      <c r="R404" s="10"/>
      <c r="S404" s="10"/>
      <c r="T404" s="10"/>
      <c r="U404" s="1"/>
      <c r="V404" s="1"/>
      <c r="W404" s="1"/>
      <c r="X404" s="1"/>
      <c r="Y404" s="10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0"/>
      <c r="DW404" s="1"/>
      <c r="DX404" s="1"/>
      <c r="DY404" s="1"/>
      <c r="DZ404" s="1"/>
      <c r="EA404" s="10"/>
      <c r="EB404" s="10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</row>
    <row r="405" spans="1:156" ht="13.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9"/>
      <c r="Q405" s="10"/>
      <c r="R405" s="10"/>
      <c r="S405" s="10"/>
      <c r="T405" s="10"/>
      <c r="U405" s="1"/>
      <c r="V405" s="1"/>
      <c r="W405" s="1"/>
      <c r="X405" s="1"/>
      <c r="Y405" s="10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0"/>
      <c r="DW405" s="1"/>
      <c r="DX405" s="1"/>
      <c r="DY405" s="1"/>
      <c r="DZ405" s="1"/>
      <c r="EA405" s="10"/>
      <c r="EB405" s="10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</row>
    <row r="406" spans="1:156" ht="13.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9"/>
      <c r="Q406" s="10"/>
      <c r="R406" s="10"/>
      <c r="S406" s="10"/>
      <c r="T406" s="10"/>
      <c r="U406" s="1"/>
      <c r="V406" s="1"/>
      <c r="W406" s="1"/>
      <c r="X406" s="1"/>
      <c r="Y406" s="10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0"/>
      <c r="DW406" s="1"/>
      <c r="DX406" s="1"/>
      <c r="DY406" s="1"/>
      <c r="DZ406" s="1"/>
      <c r="EA406" s="10"/>
      <c r="EB406" s="10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</row>
    <row r="407" spans="1:156" ht="13.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9"/>
      <c r="Q407" s="10"/>
      <c r="R407" s="10"/>
      <c r="S407" s="10"/>
      <c r="T407" s="10"/>
      <c r="U407" s="1"/>
      <c r="V407" s="1"/>
      <c r="W407" s="1"/>
      <c r="X407" s="1"/>
      <c r="Y407" s="10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0"/>
      <c r="DW407" s="1"/>
      <c r="DX407" s="1"/>
      <c r="DY407" s="1"/>
      <c r="DZ407" s="1"/>
      <c r="EA407" s="10"/>
      <c r="EB407" s="10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</row>
    <row r="408" spans="1:156" ht="13.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9"/>
      <c r="Q408" s="10"/>
      <c r="R408" s="10"/>
      <c r="S408" s="10"/>
      <c r="T408" s="10"/>
      <c r="U408" s="1"/>
      <c r="V408" s="1"/>
      <c r="W408" s="1"/>
      <c r="X408" s="1"/>
      <c r="Y408" s="10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0"/>
      <c r="DW408" s="1"/>
      <c r="DX408" s="1"/>
      <c r="DY408" s="1"/>
      <c r="DZ408" s="1"/>
      <c r="EA408" s="10"/>
      <c r="EB408" s="10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</row>
    <row r="409" spans="1:156" ht="13.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9"/>
      <c r="Q409" s="10"/>
      <c r="R409" s="10"/>
      <c r="S409" s="10"/>
      <c r="T409" s="10"/>
      <c r="U409" s="1"/>
      <c r="V409" s="1"/>
      <c r="W409" s="1"/>
      <c r="X409" s="1"/>
      <c r="Y409" s="10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0"/>
      <c r="DW409" s="1"/>
      <c r="DX409" s="1"/>
      <c r="DY409" s="1"/>
      <c r="DZ409" s="1"/>
      <c r="EA409" s="10"/>
      <c r="EB409" s="10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</row>
    <row r="410" spans="1:156" ht="13.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9"/>
      <c r="Q410" s="10"/>
      <c r="R410" s="10"/>
      <c r="S410" s="10"/>
      <c r="T410" s="10"/>
      <c r="U410" s="1"/>
      <c r="V410" s="1"/>
      <c r="W410" s="1"/>
      <c r="X410" s="1"/>
      <c r="Y410" s="10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0"/>
      <c r="DW410" s="1"/>
      <c r="DX410" s="1"/>
      <c r="DY410" s="1"/>
      <c r="DZ410" s="1"/>
      <c r="EA410" s="10"/>
      <c r="EB410" s="10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</row>
    <row r="411" spans="1:156" ht="13.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9"/>
      <c r="Q411" s="10"/>
      <c r="R411" s="10"/>
      <c r="S411" s="10"/>
      <c r="T411" s="10"/>
      <c r="U411" s="1"/>
      <c r="V411" s="1"/>
      <c r="W411" s="1"/>
      <c r="X411" s="1"/>
      <c r="Y411" s="10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0"/>
      <c r="DW411" s="1"/>
      <c r="DX411" s="1"/>
      <c r="DY411" s="1"/>
      <c r="DZ411" s="1"/>
      <c r="EA411" s="10"/>
      <c r="EB411" s="10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</row>
    <row r="412" spans="1:156" ht="13.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9"/>
      <c r="Q412" s="10"/>
      <c r="R412" s="10"/>
      <c r="S412" s="10"/>
      <c r="T412" s="10"/>
      <c r="U412" s="1"/>
      <c r="V412" s="1"/>
      <c r="W412" s="1"/>
      <c r="X412" s="1"/>
      <c r="Y412" s="10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0"/>
      <c r="DW412" s="1"/>
      <c r="DX412" s="1"/>
      <c r="DY412" s="1"/>
      <c r="DZ412" s="1"/>
      <c r="EA412" s="10"/>
      <c r="EB412" s="10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</row>
    <row r="413" spans="1:156" ht="13.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9"/>
      <c r="Q413" s="10"/>
      <c r="R413" s="10"/>
      <c r="S413" s="10"/>
      <c r="T413" s="10"/>
      <c r="U413" s="1"/>
      <c r="V413" s="1"/>
      <c r="W413" s="1"/>
      <c r="X413" s="1"/>
      <c r="Y413" s="10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0"/>
      <c r="DW413" s="1"/>
      <c r="DX413" s="1"/>
      <c r="DY413" s="1"/>
      <c r="DZ413" s="1"/>
      <c r="EA413" s="10"/>
      <c r="EB413" s="10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</row>
    <row r="414" spans="1:156" ht="13.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9"/>
      <c r="Q414" s="10"/>
      <c r="R414" s="10"/>
      <c r="S414" s="10"/>
      <c r="T414" s="10"/>
      <c r="U414" s="1"/>
      <c r="V414" s="1"/>
      <c r="W414" s="1"/>
      <c r="X414" s="1"/>
      <c r="Y414" s="10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0"/>
      <c r="DW414" s="1"/>
      <c r="DX414" s="1"/>
      <c r="DY414" s="1"/>
      <c r="DZ414" s="1"/>
      <c r="EA414" s="10"/>
      <c r="EB414" s="10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</row>
    <row r="415" spans="1:156" ht="13.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9"/>
      <c r="Q415" s="10"/>
      <c r="R415" s="10"/>
      <c r="S415" s="10"/>
      <c r="T415" s="10"/>
      <c r="U415" s="1"/>
      <c r="V415" s="1"/>
      <c r="W415" s="1"/>
      <c r="X415" s="1"/>
      <c r="Y415" s="10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0"/>
      <c r="DW415" s="1"/>
      <c r="DX415" s="1"/>
      <c r="DY415" s="1"/>
      <c r="DZ415" s="1"/>
      <c r="EA415" s="10"/>
      <c r="EB415" s="10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</row>
    <row r="416" spans="1:156" ht="13.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9"/>
      <c r="Q416" s="10"/>
      <c r="R416" s="10"/>
      <c r="S416" s="10"/>
      <c r="T416" s="10"/>
      <c r="U416" s="1"/>
      <c r="V416" s="1"/>
      <c r="W416" s="1"/>
      <c r="X416" s="1"/>
      <c r="Y416" s="10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0"/>
      <c r="DW416" s="1"/>
      <c r="DX416" s="1"/>
      <c r="DY416" s="1"/>
      <c r="DZ416" s="1"/>
      <c r="EA416" s="10"/>
      <c r="EB416" s="10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</row>
    <row r="417" spans="1:156" ht="13.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9"/>
      <c r="Q417" s="10"/>
      <c r="R417" s="10"/>
      <c r="S417" s="10"/>
      <c r="T417" s="10"/>
      <c r="U417" s="1"/>
      <c r="V417" s="1"/>
      <c r="W417" s="1"/>
      <c r="X417" s="1"/>
      <c r="Y417" s="10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0"/>
      <c r="DW417" s="1"/>
      <c r="DX417" s="1"/>
      <c r="DY417" s="1"/>
      <c r="DZ417" s="1"/>
      <c r="EA417" s="10"/>
      <c r="EB417" s="10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</row>
    <row r="418" spans="1:156" ht="13.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9"/>
      <c r="Q418" s="10"/>
      <c r="R418" s="10"/>
      <c r="S418" s="10"/>
      <c r="T418" s="10"/>
      <c r="U418" s="1"/>
      <c r="V418" s="1"/>
      <c r="W418" s="1"/>
      <c r="X418" s="1"/>
      <c r="Y418" s="10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0"/>
      <c r="DW418" s="1"/>
      <c r="DX418" s="1"/>
      <c r="DY418" s="1"/>
      <c r="DZ418" s="1"/>
      <c r="EA418" s="10"/>
      <c r="EB418" s="10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</row>
    <row r="419" spans="1:156" ht="13.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9"/>
      <c r="Q419" s="10"/>
      <c r="R419" s="10"/>
      <c r="S419" s="10"/>
      <c r="T419" s="10"/>
      <c r="U419" s="1"/>
      <c r="V419" s="1"/>
      <c r="W419" s="1"/>
      <c r="X419" s="1"/>
      <c r="Y419" s="10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0"/>
      <c r="DW419" s="1"/>
      <c r="DX419" s="1"/>
      <c r="DY419" s="1"/>
      <c r="DZ419" s="1"/>
      <c r="EA419" s="10"/>
      <c r="EB419" s="10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</row>
    <row r="420" spans="1:156" ht="13.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9"/>
      <c r="Q420" s="10"/>
      <c r="R420" s="10"/>
      <c r="S420" s="10"/>
      <c r="T420" s="10"/>
      <c r="U420" s="1"/>
      <c r="V420" s="1"/>
      <c r="W420" s="1"/>
      <c r="X420" s="1"/>
      <c r="Y420" s="10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0"/>
      <c r="DW420" s="1"/>
      <c r="DX420" s="1"/>
      <c r="DY420" s="1"/>
      <c r="DZ420" s="1"/>
      <c r="EA420" s="10"/>
      <c r="EB420" s="10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</row>
    <row r="421" spans="1:156" ht="13.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9"/>
      <c r="Q421" s="10"/>
      <c r="R421" s="10"/>
      <c r="S421" s="10"/>
      <c r="T421" s="10"/>
      <c r="U421" s="1"/>
      <c r="V421" s="1"/>
      <c r="W421" s="1"/>
      <c r="X421" s="1"/>
      <c r="Y421" s="10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0"/>
      <c r="DW421" s="1"/>
      <c r="DX421" s="1"/>
      <c r="DY421" s="1"/>
      <c r="DZ421" s="1"/>
      <c r="EA421" s="10"/>
      <c r="EB421" s="10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</row>
    <row r="422" spans="1:156" ht="13.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9"/>
      <c r="Q422" s="10"/>
      <c r="R422" s="10"/>
      <c r="S422" s="10"/>
      <c r="T422" s="10"/>
      <c r="U422" s="1"/>
      <c r="V422" s="1"/>
      <c r="W422" s="1"/>
      <c r="X422" s="1"/>
      <c r="Y422" s="10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0"/>
      <c r="DW422" s="1"/>
      <c r="DX422" s="1"/>
      <c r="DY422" s="1"/>
      <c r="DZ422" s="1"/>
      <c r="EA422" s="10"/>
      <c r="EB422" s="10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</row>
    <row r="423" spans="1:156" ht="13.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9"/>
      <c r="Q423" s="10"/>
      <c r="R423" s="10"/>
      <c r="S423" s="10"/>
      <c r="T423" s="10"/>
      <c r="U423" s="1"/>
      <c r="V423" s="1"/>
      <c r="W423" s="1"/>
      <c r="X423" s="1"/>
      <c r="Y423" s="10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0"/>
      <c r="DW423" s="1"/>
      <c r="DX423" s="1"/>
      <c r="DY423" s="1"/>
      <c r="DZ423" s="1"/>
      <c r="EA423" s="10"/>
      <c r="EB423" s="10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</row>
    <row r="424" spans="1:156" ht="13.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9"/>
      <c r="Q424" s="10"/>
      <c r="R424" s="10"/>
      <c r="S424" s="10"/>
      <c r="T424" s="10"/>
      <c r="U424" s="1"/>
      <c r="V424" s="1"/>
      <c r="W424" s="1"/>
      <c r="X424" s="1"/>
      <c r="Y424" s="10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0"/>
      <c r="DW424" s="1"/>
      <c r="DX424" s="1"/>
      <c r="DY424" s="1"/>
      <c r="DZ424" s="1"/>
      <c r="EA424" s="10"/>
      <c r="EB424" s="10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</row>
    <row r="425" spans="1:156" ht="13.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9"/>
      <c r="Q425" s="10"/>
      <c r="R425" s="10"/>
      <c r="S425" s="10"/>
      <c r="T425" s="10"/>
      <c r="U425" s="1"/>
      <c r="V425" s="1"/>
      <c r="W425" s="1"/>
      <c r="X425" s="1"/>
      <c r="Y425" s="10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0"/>
      <c r="DW425" s="1"/>
      <c r="DX425" s="1"/>
      <c r="DY425" s="1"/>
      <c r="DZ425" s="1"/>
      <c r="EA425" s="10"/>
      <c r="EB425" s="10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</row>
    <row r="426" spans="1:156" ht="13.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9"/>
      <c r="Q426" s="10"/>
      <c r="R426" s="10"/>
      <c r="S426" s="10"/>
      <c r="T426" s="10"/>
      <c r="U426" s="1"/>
      <c r="V426" s="1"/>
      <c r="W426" s="1"/>
      <c r="X426" s="1"/>
      <c r="Y426" s="10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0"/>
      <c r="DW426" s="1"/>
      <c r="DX426" s="1"/>
      <c r="DY426" s="1"/>
      <c r="DZ426" s="1"/>
      <c r="EA426" s="10"/>
      <c r="EB426" s="10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</row>
    <row r="427" spans="1:156" ht="13.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9"/>
      <c r="Q427" s="10"/>
      <c r="R427" s="10"/>
      <c r="S427" s="10"/>
      <c r="T427" s="10"/>
      <c r="U427" s="1"/>
      <c r="V427" s="1"/>
      <c r="W427" s="1"/>
      <c r="X427" s="1"/>
      <c r="Y427" s="10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0"/>
      <c r="DW427" s="1"/>
      <c r="DX427" s="1"/>
      <c r="DY427" s="1"/>
      <c r="DZ427" s="1"/>
      <c r="EA427" s="10"/>
      <c r="EB427" s="10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</row>
    <row r="428" spans="1:156" ht="13.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9"/>
      <c r="Q428" s="10"/>
      <c r="R428" s="10"/>
      <c r="S428" s="10"/>
      <c r="T428" s="10"/>
      <c r="U428" s="1"/>
      <c r="V428" s="1"/>
      <c r="W428" s="1"/>
      <c r="X428" s="1"/>
      <c r="Y428" s="10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0"/>
      <c r="DW428" s="1"/>
      <c r="DX428" s="1"/>
      <c r="DY428" s="1"/>
      <c r="DZ428" s="1"/>
      <c r="EA428" s="10"/>
      <c r="EB428" s="10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</row>
    <row r="429" spans="1:156" ht="13.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9"/>
      <c r="Q429" s="10"/>
      <c r="R429" s="10"/>
      <c r="S429" s="10"/>
      <c r="T429" s="10"/>
      <c r="U429" s="1"/>
      <c r="V429" s="1"/>
      <c r="W429" s="1"/>
      <c r="X429" s="1"/>
      <c r="Y429" s="10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0"/>
      <c r="DW429" s="1"/>
      <c r="DX429" s="1"/>
      <c r="DY429" s="1"/>
      <c r="DZ429" s="1"/>
      <c r="EA429" s="10"/>
      <c r="EB429" s="10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</row>
    <row r="430" spans="1:156" ht="13.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9"/>
      <c r="Q430" s="10"/>
      <c r="R430" s="10"/>
      <c r="S430" s="10"/>
      <c r="T430" s="10"/>
      <c r="U430" s="1"/>
      <c r="V430" s="1"/>
      <c r="W430" s="1"/>
      <c r="X430" s="1"/>
      <c r="Y430" s="10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0"/>
      <c r="DW430" s="1"/>
      <c r="DX430" s="1"/>
      <c r="DY430" s="1"/>
      <c r="DZ430" s="1"/>
      <c r="EA430" s="10"/>
      <c r="EB430" s="10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</row>
    <row r="431" spans="1:156" ht="13.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9"/>
      <c r="Q431" s="10"/>
      <c r="R431" s="10"/>
      <c r="S431" s="10"/>
      <c r="T431" s="10"/>
      <c r="U431" s="1"/>
      <c r="V431" s="1"/>
      <c r="W431" s="1"/>
      <c r="X431" s="1"/>
      <c r="Y431" s="10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0"/>
      <c r="DW431" s="1"/>
      <c r="DX431" s="1"/>
      <c r="DY431" s="1"/>
      <c r="DZ431" s="1"/>
      <c r="EA431" s="10"/>
      <c r="EB431" s="10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</row>
    <row r="432" spans="1:156" ht="13.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9"/>
      <c r="Q432" s="10"/>
      <c r="R432" s="10"/>
      <c r="S432" s="10"/>
      <c r="T432" s="10"/>
      <c r="U432" s="1"/>
      <c r="V432" s="1"/>
      <c r="W432" s="1"/>
      <c r="X432" s="1"/>
      <c r="Y432" s="10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0"/>
      <c r="DW432" s="1"/>
      <c r="DX432" s="1"/>
      <c r="DY432" s="1"/>
      <c r="DZ432" s="1"/>
      <c r="EA432" s="10"/>
      <c r="EB432" s="10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</row>
    <row r="433" spans="1:156" ht="13.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9"/>
      <c r="Q433" s="10"/>
      <c r="R433" s="10"/>
      <c r="S433" s="10"/>
      <c r="T433" s="10"/>
      <c r="U433" s="1"/>
      <c r="V433" s="1"/>
      <c r="W433" s="1"/>
      <c r="X433" s="1"/>
      <c r="Y433" s="10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0"/>
      <c r="DW433" s="1"/>
      <c r="DX433" s="1"/>
      <c r="DY433" s="1"/>
      <c r="DZ433" s="1"/>
      <c r="EA433" s="10"/>
      <c r="EB433" s="10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</row>
    <row r="434" spans="1:156" ht="13.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9"/>
      <c r="Q434" s="10"/>
      <c r="R434" s="10"/>
      <c r="S434" s="10"/>
      <c r="T434" s="10"/>
      <c r="U434" s="1"/>
      <c r="V434" s="1"/>
      <c r="W434" s="1"/>
      <c r="X434" s="1"/>
      <c r="Y434" s="10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0"/>
      <c r="DW434" s="1"/>
      <c r="DX434" s="1"/>
      <c r="DY434" s="1"/>
      <c r="DZ434" s="1"/>
      <c r="EA434" s="10"/>
      <c r="EB434" s="10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</row>
    <row r="435" spans="1:156" ht="13.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9"/>
      <c r="Q435" s="10"/>
      <c r="R435" s="10"/>
      <c r="S435" s="10"/>
      <c r="T435" s="10"/>
      <c r="U435" s="1"/>
      <c r="V435" s="1"/>
      <c r="W435" s="1"/>
      <c r="X435" s="1"/>
      <c r="Y435" s="10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0"/>
      <c r="DW435" s="1"/>
      <c r="DX435" s="1"/>
      <c r="DY435" s="1"/>
      <c r="DZ435" s="1"/>
      <c r="EA435" s="10"/>
      <c r="EB435" s="10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</row>
    <row r="436" spans="1:156" ht="13.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9"/>
      <c r="Q436" s="10"/>
      <c r="R436" s="10"/>
      <c r="S436" s="10"/>
      <c r="T436" s="10"/>
      <c r="U436" s="1"/>
      <c r="V436" s="1"/>
      <c r="W436" s="1"/>
      <c r="X436" s="1"/>
      <c r="Y436" s="10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0"/>
      <c r="DW436" s="1"/>
      <c r="DX436" s="1"/>
      <c r="DY436" s="1"/>
      <c r="DZ436" s="1"/>
      <c r="EA436" s="10"/>
      <c r="EB436" s="10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</row>
    <row r="437" spans="1:156" ht="13.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9"/>
      <c r="Q437" s="10"/>
      <c r="R437" s="10"/>
      <c r="S437" s="10"/>
      <c r="T437" s="10"/>
      <c r="U437" s="1"/>
      <c r="V437" s="1"/>
      <c r="W437" s="1"/>
      <c r="X437" s="1"/>
      <c r="Y437" s="10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0"/>
      <c r="DW437" s="1"/>
      <c r="DX437" s="1"/>
      <c r="DY437" s="1"/>
      <c r="DZ437" s="1"/>
      <c r="EA437" s="10"/>
      <c r="EB437" s="10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</row>
    <row r="438" spans="1:156" ht="13.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9"/>
      <c r="Q438" s="10"/>
      <c r="R438" s="10"/>
      <c r="S438" s="10"/>
      <c r="T438" s="10"/>
      <c r="U438" s="1"/>
      <c r="V438" s="1"/>
      <c r="W438" s="1"/>
      <c r="X438" s="1"/>
      <c r="Y438" s="10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0"/>
      <c r="DW438" s="1"/>
      <c r="DX438" s="1"/>
      <c r="DY438" s="1"/>
      <c r="DZ438" s="1"/>
      <c r="EA438" s="10"/>
      <c r="EB438" s="10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</row>
    <row r="439" spans="1:156" ht="13.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9"/>
      <c r="Q439" s="10"/>
      <c r="R439" s="10"/>
      <c r="S439" s="10"/>
      <c r="T439" s="10"/>
      <c r="U439" s="1"/>
      <c r="V439" s="1"/>
      <c r="W439" s="1"/>
      <c r="X439" s="1"/>
      <c r="Y439" s="10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0"/>
      <c r="DW439" s="1"/>
      <c r="DX439" s="1"/>
      <c r="DY439" s="1"/>
      <c r="DZ439" s="1"/>
      <c r="EA439" s="10"/>
      <c r="EB439" s="10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</row>
    <row r="440" spans="1:156" ht="13.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9"/>
      <c r="Q440" s="10"/>
      <c r="R440" s="10"/>
      <c r="S440" s="10"/>
      <c r="T440" s="10"/>
      <c r="U440" s="1"/>
      <c r="V440" s="1"/>
      <c r="W440" s="1"/>
      <c r="X440" s="1"/>
      <c r="Y440" s="10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0"/>
      <c r="DW440" s="1"/>
      <c r="DX440" s="1"/>
      <c r="DY440" s="1"/>
      <c r="DZ440" s="1"/>
      <c r="EA440" s="10"/>
      <c r="EB440" s="10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</row>
    <row r="441" spans="1:156" ht="13.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9"/>
      <c r="Q441" s="10"/>
      <c r="R441" s="10"/>
      <c r="S441" s="10"/>
      <c r="T441" s="10"/>
      <c r="U441" s="1"/>
      <c r="V441" s="1"/>
      <c r="W441" s="1"/>
      <c r="X441" s="1"/>
      <c r="Y441" s="10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0"/>
      <c r="DW441" s="1"/>
      <c r="DX441" s="1"/>
      <c r="DY441" s="1"/>
      <c r="DZ441" s="1"/>
      <c r="EA441" s="10"/>
      <c r="EB441" s="10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</row>
    <row r="442" spans="1:156" ht="13.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9"/>
      <c r="Q442" s="10"/>
      <c r="R442" s="10"/>
      <c r="S442" s="10"/>
      <c r="T442" s="10"/>
      <c r="U442" s="1"/>
      <c r="V442" s="1"/>
      <c r="W442" s="1"/>
      <c r="X442" s="1"/>
      <c r="Y442" s="10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0"/>
      <c r="DW442" s="1"/>
      <c r="DX442" s="1"/>
      <c r="DY442" s="1"/>
      <c r="DZ442" s="1"/>
      <c r="EA442" s="10"/>
      <c r="EB442" s="10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</row>
    <row r="443" spans="1:156" ht="13.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9"/>
      <c r="Q443" s="10"/>
      <c r="R443" s="10"/>
      <c r="S443" s="10"/>
      <c r="T443" s="10"/>
      <c r="U443" s="1"/>
      <c r="V443" s="1"/>
      <c r="W443" s="1"/>
      <c r="X443" s="1"/>
      <c r="Y443" s="10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0"/>
      <c r="DW443" s="1"/>
      <c r="DX443" s="1"/>
      <c r="DY443" s="1"/>
      <c r="DZ443" s="1"/>
      <c r="EA443" s="10"/>
      <c r="EB443" s="10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</row>
    <row r="444" spans="1:156" ht="13.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9"/>
      <c r="Q444" s="10"/>
      <c r="R444" s="10"/>
      <c r="S444" s="10"/>
      <c r="T444" s="10"/>
      <c r="U444" s="1"/>
      <c r="V444" s="1"/>
      <c r="W444" s="1"/>
      <c r="X444" s="1"/>
      <c r="Y444" s="10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0"/>
      <c r="DW444" s="1"/>
      <c r="DX444" s="1"/>
      <c r="DY444" s="1"/>
      <c r="DZ444" s="1"/>
      <c r="EA444" s="10"/>
      <c r="EB444" s="10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</row>
    <row r="445" spans="1:156" ht="13.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9"/>
      <c r="Q445" s="10"/>
      <c r="R445" s="10"/>
      <c r="S445" s="10"/>
      <c r="T445" s="10"/>
      <c r="U445" s="1"/>
      <c r="V445" s="1"/>
      <c r="W445" s="1"/>
      <c r="X445" s="1"/>
      <c r="Y445" s="10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0"/>
      <c r="DW445" s="1"/>
      <c r="DX445" s="1"/>
      <c r="DY445" s="1"/>
      <c r="DZ445" s="1"/>
      <c r="EA445" s="10"/>
      <c r="EB445" s="10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</row>
    <row r="446" spans="1:156" ht="13.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9"/>
      <c r="Q446" s="10"/>
      <c r="R446" s="10"/>
      <c r="S446" s="10"/>
      <c r="T446" s="10"/>
      <c r="U446" s="1"/>
      <c r="V446" s="1"/>
      <c r="W446" s="1"/>
      <c r="X446" s="1"/>
      <c r="Y446" s="10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0"/>
      <c r="DW446" s="1"/>
      <c r="DX446" s="1"/>
      <c r="DY446" s="1"/>
      <c r="DZ446" s="1"/>
      <c r="EA446" s="10"/>
      <c r="EB446" s="10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</row>
    <row r="447" spans="1:156" ht="13.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9"/>
      <c r="Q447" s="10"/>
      <c r="R447" s="10"/>
      <c r="S447" s="10"/>
      <c r="T447" s="10"/>
      <c r="U447" s="1"/>
      <c r="V447" s="1"/>
      <c r="W447" s="1"/>
      <c r="X447" s="1"/>
      <c r="Y447" s="10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0"/>
      <c r="DW447" s="1"/>
      <c r="DX447" s="1"/>
      <c r="DY447" s="1"/>
      <c r="DZ447" s="1"/>
      <c r="EA447" s="10"/>
      <c r="EB447" s="10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</row>
    <row r="448" spans="1:156" ht="13.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9"/>
      <c r="Q448" s="10"/>
      <c r="R448" s="10"/>
      <c r="S448" s="10"/>
      <c r="T448" s="10"/>
      <c r="U448" s="1"/>
      <c r="V448" s="1"/>
      <c r="W448" s="1"/>
      <c r="X448" s="1"/>
      <c r="Y448" s="10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0"/>
      <c r="DW448" s="1"/>
      <c r="DX448" s="1"/>
      <c r="DY448" s="1"/>
      <c r="DZ448" s="1"/>
      <c r="EA448" s="10"/>
      <c r="EB448" s="10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</row>
    <row r="449" spans="1:156" ht="13.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9"/>
      <c r="Q449" s="10"/>
      <c r="R449" s="10"/>
      <c r="S449" s="10"/>
      <c r="T449" s="10"/>
      <c r="U449" s="1"/>
      <c r="V449" s="1"/>
      <c r="W449" s="1"/>
      <c r="X449" s="1"/>
      <c r="Y449" s="10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0"/>
      <c r="DW449" s="1"/>
      <c r="DX449" s="1"/>
      <c r="DY449" s="1"/>
      <c r="DZ449" s="1"/>
      <c r="EA449" s="10"/>
      <c r="EB449" s="10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</row>
    <row r="450" spans="1:156" ht="13.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9"/>
      <c r="Q450" s="10"/>
      <c r="R450" s="10"/>
      <c r="S450" s="10"/>
      <c r="T450" s="10"/>
      <c r="U450" s="1"/>
      <c r="V450" s="1"/>
      <c r="W450" s="1"/>
      <c r="X450" s="1"/>
      <c r="Y450" s="10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0"/>
      <c r="DW450" s="1"/>
      <c r="DX450" s="1"/>
      <c r="DY450" s="1"/>
      <c r="DZ450" s="1"/>
      <c r="EA450" s="10"/>
      <c r="EB450" s="10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</row>
    <row r="451" spans="1:156" ht="13.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9"/>
      <c r="Q451" s="10"/>
      <c r="R451" s="10"/>
      <c r="S451" s="10"/>
      <c r="T451" s="10"/>
      <c r="U451" s="1"/>
      <c r="V451" s="1"/>
      <c r="W451" s="1"/>
      <c r="X451" s="1"/>
      <c r="Y451" s="10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0"/>
      <c r="DW451" s="1"/>
      <c r="DX451" s="1"/>
      <c r="DY451" s="1"/>
      <c r="DZ451" s="1"/>
      <c r="EA451" s="10"/>
      <c r="EB451" s="10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</row>
    <row r="452" spans="1:156" ht="13.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9"/>
      <c r="Q452" s="10"/>
      <c r="R452" s="10"/>
      <c r="S452" s="10"/>
      <c r="T452" s="10"/>
      <c r="U452" s="1"/>
      <c r="V452" s="1"/>
      <c r="W452" s="1"/>
      <c r="X452" s="1"/>
      <c r="Y452" s="10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0"/>
      <c r="DW452" s="1"/>
      <c r="DX452" s="1"/>
      <c r="DY452" s="1"/>
      <c r="DZ452" s="1"/>
      <c r="EA452" s="10"/>
      <c r="EB452" s="10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</row>
    <row r="453" spans="1:156" ht="13.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9"/>
      <c r="Q453" s="10"/>
      <c r="R453" s="10"/>
      <c r="S453" s="10"/>
      <c r="T453" s="10"/>
      <c r="U453" s="1"/>
      <c r="V453" s="1"/>
      <c r="W453" s="1"/>
      <c r="X453" s="1"/>
      <c r="Y453" s="10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0"/>
      <c r="DW453" s="1"/>
      <c r="DX453" s="1"/>
      <c r="DY453" s="1"/>
      <c r="DZ453" s="1"/>
      <c r="EA453" s="10"/>
      <c r="EB453" s="10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</row>
    <row r="454" spans="1:156" ht="13.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9"/>
      <c r="Q454" s="10"/>
      <c r="R454" s="10"/>
      <c r="S454" s="10"/>
      <c r="T454" s="10"/>
      <c r="U454" s="1"/>
      <c r="V454" s="1"/>
      <c r="W454" s="1"/>
      <c r="X454" s="1"/>
      <c r="Y454" s="10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0"/>
      <c r="DW454" s="1"/>
      <c r="DX454" s="1"/>
      <c r="DY454" s="1"/>
      <c r="DZ454" s="1"/>
      <c r="EA454" s="10"/>
      <c r="EB454" s="10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</row>
    <row r="455" spans="1:156" ht="13.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9"/>
      <c r="Q455" s="10"/>
      <c r="R455" s="10"/>
      <c r="S455" s="10"/>
      <c r="T455" s="10"/>
      <c r="U455" s="1"/>
      <c r="V455" s="1"/>
      <c r="W455" s="1"/>
      <c r="X455" s="1"/>
      <c r="Y455" s="10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0"/>
      <c r="DW455" s="1"/>
      <c r="DX455" s="1"/>
      <c r="DY455" s="1"/>
      <c r="DZ455" s="1"/>
      <c r="EA455" s="10"/>
      <c r="EB455" s="10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</row>
    <row r="456" spans="1:156" ht="13.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9"/>
      <c r="Q456" s="10"/>
      <c r="R456" s="10"/>
      <c r="S456" s="10"/>
      <c r="T456" s="10"/>
      <c r="U456" s="1"/>
      <c r="V456" s="1"/>
      <c r="W456" s="1"/>
      <c r="X456" s="1"/>
      <c r="Y456" s="10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0"/>
      <c r="DW456" s="1"/>
      <c r="DX456" s="1"/>
      <c r="DY456" s="1"/>
      <c r="DZ456" s="1"/>
      <c r="EA456" s="10"/>
      <c r="EB456" s="10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</row>
    <row r="457" spans="1:156" ht="13.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9"/>
      <c r="Q457" s="10"/>
      <c r="R457" s="10"/>
      <c r="S457" s="10"/>
      <c r="T457" s="10"/>
      <c r="U457" s="1"/>
      <c r="V457" s="1"/>
      <c r="W457" s="1"/>
      <c r="X457" s="1"/>
      <c r="Y457" s="10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0"/>
      <c r="DW457" s="1"/>
      <c r="DX457" s="1"/>
      <c r="DY457" s="1"/>
      <c r="DZ457" s="1"/>
      <c r="EA457" s="10"/>
      <c r="EB457" s="10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</row>
    <row r="458" spans="1:156" ht="13.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9"/>
      <c r="Q458" s="10"/>
      <c r="R458" s="10"/>
      <c r="S458" s="10"/>
      <c r="T458" s="10"/>
      <c r="U458" s="1"/>
      <c r="V458" s="1"/>
      <c r="W458" s="1"/>
      <c r="X458" s="1"/>
      <c r="Y458" s="10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0"/>
      <c r="DW458" s="1"/>
      <c r="DX458" s="1"/>
      <c r="DY458" s="1"/>
      <c r="DZ458" s="1"/>
      <c r="EA458" s="10"/>
      <c r="EB458" s="10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</row>
    <row r="459" spans="1:156" ht="13.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9"/>
      <c r="Q459" s="10"/>
      <c r="R459" s="10"/>
      <c r="S459" s="10"/>
      <c r="T459" s="10"/>
      <c r="U459" s="1"/>
      <c r="V459" s="1"/>
      <c r="W459" s="1"/>
      <c r="X459" s="1"/>
      <c r="Y459" s="10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0"/>
      <c r="DW459" s="1"/>
      <c r="DX459" s="1"/>
      <c r="DY459" s="1"/>
      <c r="DZ459" s="1"/>
      <c r="EA459" s="10"/>
      <c r="EB459" s="10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</row>
    <row r="460" spans="1:156" ht="13.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9"/>
      <c r="Q460" s="10"/>
      <c r="R460" s="10"/>
      <c r="S460" s="10"/>
      <c r="T460" s="10"/>
      <c r="U460" s="1"/>
      <c r="V460" s="1"/>
      <c r="W460" s="1"/>
      <c r="X460" s="1"/>
      <c r="Y460" s="10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0"/>
      <c r="DW460" s="1"/>
      <c r="DX460" s="1"/>
      <c r="DY460" s="1"/>
      <c r="DZ460" s="1"/>
      <c r="EA460" s="10"/>
      <c r="EB460" s="10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</row>
    <row r="461" spans="1:156" ht="13.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9"/>
      <c r="Q461" s="10"/>
      <c r="R461" s="10"/>
      <c r="S461" s="10"/>
      <c r="T461" s="10"/>
      <c r="U461" s="1"/>
      <c r="V461" s="1"/>
      <c r="W461" s="1"/>
      <c r="X461" s="1"/>
      <c r="Y461" s="10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0"/>
      <c r="DW461" s="1"/>
      <c r="DX461" s="1"/>
      <c r="DY461" s="1"/>
      <c r="DZ461" s="1"/>
      <c r="EA461" s="10"/>
      <c r="EB461" s="10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</row>
    <row r="462" spans="1:156" ht="13.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9"/>
      <c r="Q462" s="10"/>
      <c r="R462" s="10"/>
      <c r="S462" s="10"/>
      <c r="T462" s="10"/>
      <c r="U462" s="1"/>
      <c r="V462" s="1"/>
      <c r="W462" s="1"/>
      <c r="X462" s="1"/>
      <c r="Y462" s="10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0"/>
      <c r="DW462" s="1"/>
      <c r="DX462" s="1"/>
      <c r="DY462" s="1"/>
      <c r="DZ462" s="1"/>
      <c r="EA462" s="10"/>
      <c r="EB462" s="10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</row>
    <row r="463" spans="1:156" ht="13.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9"/>
      <c r="Q463" s="10"/>
      <c r="R463" s="10"/>
      <c r="S463" s="10"/>
      <c r="T463" s="10"/>
      <c r="U463" s="1"/>
      <c r="V463" s="1"/>
      <c r="W463" s="1"/>
      <c r="X463" s="1"/>
      <c r="Y463" s="10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0"/>
      <c r="DW463" s="1"/>
      <c r="DX463" s="1"/>
      <c r="DY463" s="1"/>
      <c r="DZ463" s="1"/>
      <c r="EA463" s="10"/>
      <c r="EB463" s="10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</row>
    <row r="464" spans="1:156" ht="13.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9"/>
      <c r="Q464" s="10"/>
      <c r="R464" s="10"/>
      <c r="S464" s="10"/>
      <c r="T464" s="10"/>
      <c r="U464" s="1"/>
      <c r="V464" s="1"/>
      <c r="W464" s="1"/>
      <c r="X464" s="1"/>
      <c r="Y464" s="10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0"/>
      <c r="DW464" s="1"/>
      <c r="DX464" s="1"/>
      <c r="DY464" s="1"/>
      <c r="DZ464" s="1"/>
      <c r="EA464" s="10"/>
      <c r="EB464" s="10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</row>
    <row r="465" spans="1:156" ht="13.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9"/>
      <c r="Q465" s="10"/>
      <c r="R465" s="10"/>
      <c r="S465" s="10"/>
      <c r="T465" s="10"/>
      <c r="U465" s="1"/>
      <c r="V465" s="1"/>
      <c r="W465" s="1"/>
      <c r="X465" s="1"/>
      <c r="Y465" s="10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0"/>
      <c r="DW465" s="1"/>
      <c r="DX465" s="1"/>
      <c r="DY465" s="1"/>
      <c r="DZ465" s="1"/>
      <c r="EA465" s="10"/>
      <c r="EB465" s="10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</row>
    <row r="466" spans="1:156" ht="13.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9"/>
      <c r="Q466" s="10"/>
      <c r="R466" s="10"/>
      <c r="S466" s="10"/>
      <c r="T466" s="10"/>
      <c r="U466" s="1"/>
      <c r="V466" s="1"/>
      <c r="W466" s="1"/>
      <c r="X466" s="1"/>
      <c r="Y466" s="10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0"/>
      <c r="DW466" s="1"/>
      <c r="DX466" s="1"/>
      <c r="DY466" s="1"/>
      <c r="DZ466" s="1"/>
      <c r="EA466" s="10"/>
      <c r="EB466" s="10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</row>
    <row r="467" spans="1:156" ht="13.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9"/>
      <c r="Q467" s="10"/>
      <c r="R467" s="10"/>
      <c r="S467" s="10"/>
      <c r="T467" s="10"/>
      <c r="U467" s="1"/>
      <c r="V467" s="1"/>
      <c r="W467" s="1"/>
      <c r="X467" s="1"/>
      <c r="Y467" s="10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0"/>
      <c r="DW467" s="1"/>
      <c r="DX467" s="1"/>
      <c r="DY467" s="1"/>
      <c r="DZ467" s="1"/>
      <c r="EA467" s="10"/>
      <c r="EB467" s="10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</row>
    <row r="468" spans="1:156" ht="13.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9"/>
      <c r="Q468" s="10"/>
      <c r="R468" s="10"/>
      <c r="S468" s="10"/>
      <c r="T468" s="10"/>
      <c r="U468" s="1"/>
      <c r="V468" s="1"/>
      <c r="W468" s="1"/>
      <c r="X468" s="1"/>
      <c r="Y468" s="10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0"/>
      <c r="DW468" s="1"/>
      <c r="DX468" s="1"/>
      <c r="DY468" s="1"/>
      <c r="DZ468" s="1"/>
      <c r="EA468" s="10"/>
      <c r="EB468" s="10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</row>
    <row r="469" spans="1:156" ht="13.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9"/>
      <c r="Q469" s="10"/>
      <c r="R469" s="10"/>
      <c r="S469" s="10"/>
      <c r="T469" s="10"/>
      <c r="U469" s="1"/>
      <c r="V469" s="1"/>
      <c r="W469" s="1"/>
      <c r="X469" s="1"/>
      <c r="Y469" s="10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0"/>
      <c r="DW469" s="1"/>
      <c r="DX469" s="1"/>
      <c r="DY469" s="1"/>
      <c r="DZ469" s="1"/>
      <c r="EA469" s="10"/>
      <c r="EB469" s="10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</row>
    <row r="470" spans="1:156" ht="13.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9"/>
      <c r="Q470" s="10"/>
      <c r="R470" s="10"/>
      <c r="S470" s="10"/>
      <c r="T470" s="10"/>
      <c r="U470" s="1"/>
      <c r="V470" s="1"/>
      <c r="W470" s="1"/>
      <c r="X470" s="1"/>
      <c r="Y470" s="10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0"/>
      <c r="DW470" s="1"/>
      <c r="DX470" s="1"/>
      <c r="DY470" s="1"/>
      <c r="DZ470" s="1"/>
      <c r="EA470" s="10"/>
      <c r="EB470" s="10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</row>
    <row r="471" spans="1:156" ht="13.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9"/>
      <c r="Q471" s="10"/>
      <c r="R471" s="10"/>
      <c r="S471" s="10"/>
      <c r="T471" s="10"/>
      <c r="U471" s="1"/>
      <c r="V471" s="1"/>
      <c r="W471" s="1"/>
      <c r="X471" s="1"/>
      <c r="Y471" s="10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0"/>
      <c r="DW471" s="1"/>
      <c r="DX471" s="1"/>
      <c r="DY471" s="1"/>
      <c r="DZ471" s="1"/>
      <c r="EA471" s="10"/>
      <c r="EB471" s="10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</row>
    <row r="472" spans="1:156" ht="13.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9"/>
      <c r="Q472" s="10"/>
      <c r="R472" s="10"/>
      <c r="S472" s="10"/>
      <c r="T472" s="10"/>
      <c r="U472" s="1"/>
      <c r="V472" s="1"/>
      <c r="W472" s="1"/>
      <c r="X472" s="1"/>
      <c r="Y472" s="10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0"/>
      <c r="DW472" s="1"/>
      <c r="DX472" s="1"/>
      <c r="DY472" s="1"/>
      <c r="DZ472" s="1"/>
      <c r="EA472" s="10"/>
      <c r="EB472" s="10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</row>
    <row r="473" spans="1:156" ht="13.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9"/>
      <c r="Q473" s="10"/>
      <c r="R473" s="10"/>
      <c r="S473" s="10"/>
      <c r="T473" s="10"/>
      <c r="U473" s="1"/>
      <c r="V473" s="1"/>
      <c r="W473" s="1"/>
      <c r="X473" s="1"/>
      <c r="Y473" s="10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0"/>
      <c r="DW473" s="1"/>
      <c r="DX473" s="1"/>
      <c r="DY473" s="1"/>
      <c r="DZ473" s="1"/>
      <c r="EA473" s="10"/>
      <c r="EB473" s="10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</row>
    <row r="474" spans="1:156" ht="13.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9"/>
      <c r="Q474" s="10"/>
      <c r="R474" s="10"/>
      <c r="S474" s="10"/>
      <c r="T474" s="10"/>
      <c r="U474" s="1"/>
      <c r="V474" s="1"/>
      <c r="W474" s="1"/>
      <c r="X474" s="1"/>
      <c r="Y474" s="10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0"/>
      <c r="DW474" s="1"/>
      <c r="DX474" s="1"/>
      <c r="DY474" s="1"/>
      <c r="DZ474" s="1"/>
      <c r="EA474" s="10"/>
      <c r="EB474" s="10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</row>
    <row r="475" spans="1:156" ht="13.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9"/>
      <c r="Q475" s="10"/>
      <c r="R475" s="10"/>
      <c r="S475" s="10"/>
      <c r="T475" s="10"/>
      <c r="U475" s="1"/>
      <c r="V475" s="1"/>
      <c r="W475" s="1"/>
      <c r="X475" s="1"/>
      <c r="Y475" s="10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0"/>
      <c r="DW475" s="1"/>
      <c r="DX475" s="1"/>
      <c r="DY475" s="1"/>
      <c r="DZ475" s="1"/>
      <c r="EA475" s="10"/>
      <c r="EB475" s="10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</row>
    <row r="476" spans="1:156" ht="13.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9"/>
      <c r="Q476" s="10"/>
      <c r="R476" s="10"/>
      <c r="S476" s="10"/>
      <c r="T476" s="10"/>
      <c r="U476" s="1"/>
      <c r="V476" s="1"/>
      <c r="W476" s="1"/>
      <c r="X476" s="1"/>
      <c r="Y476" s="10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0"/>
      <c r="DW476" s="1"/>
      <c r="DX476" s="1"/>
      <c r="DY476" s="1"/>
      <c r="DZ476" s="1"/>
      <c r="EA476" s="10"/>
      <c r="EB476" s="10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</row>
    <row r="477" spans="1:156" ht="13.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9"/>
      <c r="Q477" s="10"/>
      <c r="R477" s="10"/>
      <c r="S477" s="10"/>
      <c r="T477" s="10"/>
      <c r="U477" s="1"/>
      <c r="V477" s="1"/>
      <c r="W477" s="1"/>
      <c r="X477" s="1"/>
      <c r="Y477" s="10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0"/>
      <c r="DW477" s="1"/>
      <c r="DX477" s="1"/>
      <c r="DY477" s="1"/>
      <c r="DZ477" s="1"/>
      <c r="EA477" s="10"/>
      <c r="EB477" s="10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</row>
    <row r="478" spans="1:156" ht="13.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9"/>
      <c r="Q478" s="10"/>
      <c r="R478" s="10"/>
      <c r="S478" s="10"/>
      <c r="T478" s="10"/>
      <c r="U478" s="1"/>
      <c r="V478" s="1"/>
      <c r="W478" s="1"/>
      <c r="X478" s="1"/>
      <c r="Y478" s="10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0"/>
      <c r="DW478" s="1"/>
      <c r="DX478" s="1"/>
      <c r="DY478" s="1"/>
      <c r="DZ478" s="1"/>
      <c r="EA478" s="10"/>
      <c r="EB478" s="10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</row>
    <row r="479" spans="1:156" ht="13.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9"/>
      <c r="Q479" s="10"/>
      <c r="R479" s="10"/>
      <c r="S479" s="10"/>
      <c r="T479" s="10"/>
      <c r="U479" s="1"/>
      <c r="V479" s="1"/>
      <c r="W479" s="1"/>
      <c r="X479" s="1"/>
      <c r="Y479" s="10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0"/>
      <c r="DW479" s="1"/>
      <c r="DX479" s="1"/>
      <c r="DY479" s="1"/>
      <c r="DZ479" s="1"/>
      <c r="EA479" s="10"/>
      <c r="EB479" s="10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</row>
    <row r="480" spans="1:156" ht="13.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9"/>
      <c r="Q480" s="10"/>
      <c r="R480" s="10"/>
      <c r="S480" s="10"/>
      <c r="T480" s="10"/>
      <c r="U480" s="1"/>
      <c r="V480" s="1"/>
      <c r="W480" s="1"/>
      <c r="X480" s="1"/>
      <c r="Y480" s="10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0"/>
      <c r="DW480" s="1"/>
      <c r="DX480" s="1"/>
      <c r="DY480" s="1"/>
      <c r="DZ480" s="1"/>
      <c r="EA480" s="10"/>
      <c r="EB480" s="10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</row>
    <row r="481" spans="1:156" ht="13.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9"/>
      <c r="Q481" s="10"/>
      <c r="R481" s="10"/>
      <c r="S481" s="10"/>
      <c r="T481" s="10"/>
      <c r="U481" s="1"/>
      <c r="V481" s="1"/>
      <c r="W481" s="1"/>
      <c r="X481" s="1"/>
      <c r="Y481" s="10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0"/>
      <c r="DW481" s="1"/>
      <c r="DX481" s="1"/>
      <c r="DY481" s="1"/>
      <c r="DZ481" s="1"/>
      <c r="EA481" s="10"/>
      <c r="EB481" s="10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</row>
    <row r="482" spans="1:156" ht="13.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9"/>
      <c r="Q482" s="10"/>
      <c r="R482" s="10"/>
      <c r="S482" s="10"/>
      <c r="T482" s="10"/>
      <c r="U482" s="1"/>
      <c r="V482" s="1"/>
      <c r="W482" s="1"/>
      <c r="X482" s="1"/>
      <c r="Y482" s="10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0"/>
      <c r="DW482" s="1"/>
      <c r="DX482" s="1"/>
      <c r="DY482" s="1"/>
      <c r="DZ482" s="1"/>
      <c r="EA482" s="10"/>
      <c r="EB482" s="10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</row>
    <row r="483" spans="1:156" ht="13.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9"/>
      <c r="Q483" s="10"/>
      <c r="R483" s="10"/>
      <c r="S483" s="10"/>
      <c r="T483" s="10"/>
      <c r="U483" s="1"/>
      <c r="V483" s="1"/>
      <c r="W483" s="1"/>
      <c r="X483" s="1"/>
      <c r="Y483" s="10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0"/>
      <c r="DW483" s="1"/>
      <c r="DX483" s="1"/>
      <c r="DY483" s="1"/>
      <c r="DZ483" s="1"/>
      <c r="EA483" s="10"/>
      <c r="EB483" s="10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</row>
    <row r="484" spans="1:156" ht="13.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9"/>
      <c r="Q484" s="10"/>
      <c r="R484" s="10"/>
      <c r="S484" s="10"/>
      <c r="T484" s="10"/>
      <c r="U484" s="1"/>
      <c r="V484" s="1"/>
      <c r="W484" s="1"/>
      <c r="X484" s="1"/>
      <c r="Y484" s="10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0"/>
      <c r="DW484" s="1"/>
      <c r="DX484" s="1"/>
      <c r="DY484" s="1"/>
      <c r="DZ484" s="1"/>
      <c r="EA484" s="10"/>
      <c r="EB484" s="10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</row>
    <row r="485" spans="1:156" ht="13.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9"/>
      <c r="Q485" s="10"/>
      <c r="R485" s="10"/>
      <c r="S485" s="10"/>
      <c r="T485" s="10"/>
      <c r="U485" s="1"/>
      <c r="V485" s="1"/>
      <c r="W485" s="1"/>
      <c r="X485" s="1"/>
      <c r="Y485" s="10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0"/>
      <c r="DW485" s="1"/>
      <c r="DX485" s="1"/>
      <c r="DY485" s="1"/>
      <c r="DZ485" s="1"/>
      <c r="EA485" s="10"/>
      <c r="EB485" s="10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</row>
    <row r="486" spans="1:156" ht="13.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9"/>
      <c r="Q486" s="10"/>
      <c r="R486" s="10"/>
      <c r="S486" s="10"/>
      <c r="T486" s="10"/>
      <c r="U486" s="1"/>
      <c r="V486" s="1"/>
      <c r="W486" s="1"/>
      <c r="X486" s="1"/>
      <c r="Y486" s="10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0"/>
      <c r="DW486" s="1"/>
      <c r="DX486" s="1"/>
      <c r="DY486" s="1"/>
      <c r="DZ486" s="1"/>
      <c r="EA486" s="10"/>
      <c r="EB486" s="10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</row>
    <row r="487" spans="1:156" ht="13.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9"/>
      <c r="Q487" s="10"/>
      <c r="R487" s="10"/>
      <c r="S487" s="10"/>
      <c r="T487" s="10"/>
      <c r="U487" s="1"/>
      <c r="V487" s="1"/>
      <c r="W487" s="1"/>
      <c r="X487" s="1"/>
      <c r="Y487" s="10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0"/>
      <c r="DW487" s="1"/>
      <c r="DX487" s="1"/>
      <c r="DY487" s="1"/>
      <c r="DZ487" s="1"/>
      <c r="EA487" s="10"/>
      <c r="EB487" s="10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</row>
    <row r="488" spans="1:156" ht="13.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9"/>
      <c r="Q488" s="10"/>
      <c r="R488" s="10"/>
      <c r="S488" s="10"/>
      <c r="T488" s="10"/>
      <c r="U488" s="1"/>
      <c r="V488" s="1"/>
      <c r="W488" s="1"/>
      <c r="X488" s="1"/>
      <c r="Y488" s="10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0"/>
      <c r="DW488" s="1"/>
      <c r="DX488" s="1"/>
      <c r="DY488" s="1"/>
      <c r="DZ488" s="1"/>
      <c r="EA488" s="10"/>
      <c r="EB488" s="10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</row>
    <row r="489" spans="1:156" ht="13.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9"/>
      <c r="Q489" s="10"/>
      <c r="R489" s="10"/>
      <c r="S489" s="10"/>
      <c r="T489" s="10"/>
      <c r="U489" s="1"/>
      <c r="V489" s="1"/>
      <c r="W489" s="1"/>
      <c r="X489" s="1"/>
      <c r="Y489" s="10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0"/>
      <c r="DW489" s="1"/>
      <c r="DX489" s="1"/>
      <c r="DY489" s="1"/>
      <c r="DZ489" s="1"/>
      <c r="EA489" s="10"/>
      <c r="EB489" s="10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</row>
    <row r="490" spans="1:156" ht="13.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9"/>
      <c r="Q490" s="10"/>
      <c r="R490" s="10"/>
      <c r="S490" s="10"/>
      <c r="T490" s="10"/>
      <c r="U490" s="1"/>
      <c r="V490" s="1"/>
      <c r="W490" s="1"/>
      <c r="X490" s="1"/>
      <c r="Y490" s="10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0"/>
      <c r="DW490" s="1"/>
      <c r="DX490" s="1"/>
      <c r="DY490" s="1"/>
      <c r="DZ490" s="1"/>
      <c r="EA490" s="10"/>
      <c r="EB490" s="10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</row>
    <row r="491" spans="1:156" ht="13.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9"/>
      <c r="Q491" s="10"/>
      <c r="R491" s="10"/>
      <c r="S491" s="10"/>
      <c r="T491" s="10"/>
      <c r="U491" s="1"/>
      <c r="V491" s="1"/>
      <c r="W491" s="1"/>
      <c r="X491" s="1"/>
      <c r="Y491" s="10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0"/>
      <c r="DW491" s="1"/>
      <c r="DX491" s="1"/>
      <c r="DY491" s="1"/>
      <c r="DZ491" s="1"/>
      <c r="EA491" s="10"/>
      <c r="EB491" s="10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</row>
    <row r="492" spans="1:156" ht="13.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9"/>
      <c r="Q492" s="10"/>
      <c r="R492" s="10"/>
      <c r="S492" s="10"/>
      <c r="T492" s="10"/>
      <c r="U492" s="1"/>
      <c r="V492" s="1"/>
      <c r="W492" s="1"/>
      <c r="X492" s="1"/>
      <c r="Y492" s="10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0"/>
      <c r="DW492" s="1"/>
      <c r="DX492" s="1"/>
      <c r="DY492" s="1"/>
      <c r="DZ492" s="1"/>
      <c r="EA492" s="10"/>
      <c r="EB492" s="10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</row>
    <row r="493" spans="1:156" ht="13.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9"/>
      <c r="Q493" s="10"/>
      <c r="R493" s="10"/>
      <c r="S493" s="10"/>
      <c r="T493" s="10"/>
      <c r="U493" s="1"/>
      <c r="V493" s="1"/>
      <c r="W493" s="1"/>
      <c r="X493" s="1"/>
      <c r="Y493" s="10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0"/>
      <c r="DW493" s="1"/>
      <c r="DX493" s="1"/>
      <c r="DY493" s="1"/>
      <c r="DZ493" s="1"/>
      <c r="EA493" s="10"/>
      <c r="EB493" s="10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</row>
    <row r="494" spans="1:156" ht="13.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9"/>
      <c r="Q494" s="10"/>
      <c r="R494" s="10"/>
      <c r="S494" s="10"/>
      <c r="T494" s="10"/>
      <c r="U494" s="1"/>
      <c r="V494" s="1"/>
      <c r="W494" s="1"/>
      <c r="X494" s="1"/>
      <c r="Y494" s="10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0"/>
      <c r="DW494" s="1"/>
      <c r="DX494" s="1"/>
      <c r="DY494" s="1"/>
      <c r="DZ494" s="1"/>
      <c r="EA494" s="10"/>
      <c r="EB494" s="10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</row>
    <row r="495" spans="1:156" ht="13.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9"/>
      <c r="Q495" s="10"/>
      <c r="R495" s="10"/>
      <c r="S495" s="10"/>
      <c r="T495" s="10"/>
      <c r="U495" s="1"/>
      <c r="V495" s="1"/>
      <c r="W495" s="1"/>
      <c r="X495" s="1"/>
      <c r="Y495" s="10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0"/>
      <c r="DW495" s="1"/>
      <c r="DX495" s="1"/>
      <c r="DY495" s="1"/>
      <c r="DZ495" s="1"/>
      <c r="EA495" s="10"/>
      <c r="EB495" s="10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</row>
    <row r="496" spans="1:156" ht="13.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9"/>
      <c r="Q496" s="10"/>
      <c r="R496" s="10"/>
      <c r="S496" s="10"/>
      <c r="T496" s="10"/>
      <c r="U496" s="1"/>
      <c r="V496" s="1"/>
      <c r="W496" s="1"/>
      <c r="X496" s="1"/>
      <c r="Y496" s="10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0"/>
      <c r="DW496" s="1"/>
      <c r="DX496" s="1"/>
      <c r="DY496" s="1"/>
      <c r="DZ496" s="1"/>
      <c r="EA496" s="10"/>
      <c r="EB496" s="10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</row>
    <row r="497" spans="1:156" ht="13.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9"/>
      <c r="Q497" s="10"/>
      <c r="R497" s="10"/>
      <c r="S497" s="10"/>
      <c r="T497" s="10"/>
      <c r="U497" s="1"/>
      <c r="V497" s="1"/>
      <c r="W497" s="1"/>
      <c r="X497" s="1"/>
      <c r="Y497" s="10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0"/>
      <c r="DW497" s="1"/>
      <c r="DX497" s="1"/>
      <c r="DY497" s="1"/>
      <c r="DZ497" s="1"/>
      <c r="EA497" s="10"/>
      <c r="EB497" s="10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</row>
    <row r="498" spans="1:156" ht="13.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9"/>
      <c r="Q498" s="10"/>
      <c r="R498" s="10"/>
      <c r="S498" s="10"/>
      <c r="T498" s="10"/>
      <c r="U498" s="1"/>
      <c r="V498" s="1"/>
      <c r="W498" s="1"/>
      <c r="X498" s="1"/>
      <c r="Y498" s="10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0"/>
      <c r="DW498" s="1"/>
      <c r="DX498" s="1"/>
      <c r="DY498" s="1"/>
      <c r="DZ498" s="1"/>
      <c r="EA498" s="10"/>
      <c r="EB498" s="10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</row>
    <row r="499" spans="1:156" ht="13.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9"/>
      <c r="Q499" s="10"/>
      <c r="R499" s="10"/>
      <c r="S499" s="10"/>
      <c r="T499" s="10"/>
      <c r="U499" s="1"/>
      <c r="V499" s="1"/>
      <c r="W499" s="1"/>
      <c r="X499" s="1"/>
      <c r="Y499" s="10"/>
      <c r="Z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0"/>
      <c r="DW499" s="1"/>
      <c r="DX499" s="1"/>
      <c r="DY499" s="1"/>
      <c r="DZ499" s="1"/>
      <c r="EA499" s="10"/>
      <c r="EB499" s="10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</row>
    <row r="500" spans="1:156" ht="13.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9"/>
      <c r="Q500" s="10"/>
      <c r="R500" s="10"/>
      <c r="S500" s="10"/>
      <c r="T500" s="10"/>
      <c r="U500" s="1"/>
      <c r="V500" s="1"/>
      <c r="W500" s="1"/>
      <c r="X500" s="1"/>
      <c r="Y500" s="10"/>
      <c r="Z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0"/>
      <c r="DW500" s="1"/>
      <c r="DX500" s="1"/>
      <c r="DY500" s="1"/>
      <c r="DZ500" s="1"/>
      <c r="EA500" s="10"/>
      <c r="EB500" s="10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</row>
    <row r="501" spans="1:156" ht="13.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9"/>
      <c r="Q501" s="10"/>
      <c r="R501" s="10"/>
      <c r="S501" s="10"/>
      <c r="T501" s="10"/>
      <c r="U501" s="1"/>
      <c r="V501" s="1"/>
      <c r="W501" s="1"/>
      <c r="X501" s="1"/>
      <c r="Y501" s="10"/>
      <c r="Z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0"/>
      <c r="DW501" s="1"/>
      <c r="DX501" s="1"/>
      <c r="DY501" s="1"/>
      <c r="DZ501" s="1"/>
      <c r="EA501" s="10"/>
      <c r="EB501" s="10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</row>
    <row r="502" spans="1:156" ht="13.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9"/>
      <c r="Q502" s="10"/>
      <c r="R502" s="10"/>
      <c r="S502" s="10"/>
      <c r="T502" s="10"/>
      <c r="U502" s="1"/>
      <c r="V502" s="1"/>
      <c r="W502" s="1"/>
      <c r="X502" s="1"/>
      <c r="Y502" s="10"/>
      <c r="Z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0"/>
      <c r="DW502" s="1"/>
      <c r="DX502" s="1"/>
      <c r="DY502" s="1"/>
      <c r="DZ502" s="1"/>
      <c r="EA502" s="10"/>
      <c r="EB502" s="10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</row>
    <row r="503" spans="1:156" ht="13.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9"/>
      <c r="Q503" s="10"/>
      <c r="R503" s="10"/>
      <c r="S503" s="10"/>
      <c r="T503" s="10"/>
      <c r="U503" s="1"/>
      <c r="V503" s="1"/>
      <c r="W503" s="1"/>
      <c r="X503" s="1"/>
      <c r="Y503" s="10"/>
      <c r="Z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0"/>
      <c r="DW503" s="1"/>
      <c r="DX503" s="1"/>
      <c r="DY503" s="1"/>
      <c r="DZ503" s="1"/>
      <c r="EA503" s="10"/>
      <c r="EB503" s="10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</row>
    <row r="504" spans="1:156" ht="13.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9"/>
      <c r="Q504" s="10"/>
      <c r="R504" s="10"/>
      <c r="S504" s="10"/>
      <c r="T504" s="10"/>
      <c r="U504" s="1"/>
      <c r="V504" s="1"/>
      <c r="W504" s="1"/>
      <c r="X504" s="1"/>
      <c r="Y504" s="10"/>
      <c r="Z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0"/>
      <c r="DW504" s="1"/>
      <c r="DX504" s="1"/>
      <c r="DY504" s="1"/>
      <c r="DZ504" s="1"/>
      <c r="EA504" s="10"/>
      <c r="EB504" s="10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</row>
    <row r="505" spans="1:156" ht="13.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9"/>
      <c r="Q505" s="10"/>
      <c r="R505" s="10"/>
      <c r="S505" s="10"/>
      <c r="T505" s="10"/>
      <c r="U505" s="1"/>
      <c r="V505" s="1"/>
      <c r="W505" s="1"/>
      <c r="X505" s="1"/>
      <c r="Y505" s="10"/>
      <c r="Z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0"/>
      <c r="DW505" s="1"/>
      <c r="DX505" s="1"/>
      <c r="DY505" s="1"/>
      <c r="DZ505" s="1"/>
      <c r="EA505" s="10"/>
      <c r="EB505" s="10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</row>
    <row r="506" spans="1:156" ht="13.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9"/>
      <c r="Q506" s="10"/>
      <c r="R506" s="10"/>
      <c r="S506" s="10"/>
      <c r="T506" s="10"/>
      <c r="U506" s="1"/>
      <c r="V506" s="1"/>
      <c r="W506" s="1"/>
      <c r="X506" s="1"/>
      <c r="Y506" s="10"/>
      <c r="Z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0"/>
      <c r="DW506" s="1"/>
      <c r="DX506" s="1"/>
      <c r="DY506" s="1"/>
      <c r="DZ506" s="1"/>
      <c r="EA506" s="10"/>
      <c r="EB506" s="10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</row>
    <row r="507" spans="1:156" ht="13.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9"/>
      <c r="Q507" s="10"/>
      <c r="R507" s="10"/>
      <c r="S507" s="10"/>
      <c r="T507" s="10"/>
      <c r="U507" s="1"/>
      <c r="V507" s="1"/>
      <c r="W507" s="1"/>
      <c r="X507" s="1"/>
      <c r="Y507" s="10"/>
      <c r="Z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0"/>
      <c r="DW507" s="1"/>
      <c r="DX507" s="1"/>
      <c r="DY507" s="1"/>
      <c r="DZ507" s="1"/>
      <c r="EA507" s="10"/>
      <c r="EB507" s="10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</row>
    <row r="508" spans="1:156" ht="13.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9"/>
      <c r="Q508" s="10"/>
      <c r="R508" s="10"/>
      <c r="S508" s="10"/>
      <c r="T508" s="10"/>
      <c r="U508" s="1"/>
      <c r="V508" s="1"/>
      <c r="W508" s="1"/>
      <c r="X508" s="1"/>
      <c r="Y508" s="10"/>
      <c r="Z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0"/>
      <c r="DW508" s="1"/>
      <c r="DX508" s="1"/>
      <c r="DY508" s="1"/>
      <c r="DZ508" s="1"/>
      <c r="EA508" s="10"/>
      <c r="EB508" s="10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</row>
    <row r="509" spans="1:156" ht="13.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9"/>
      <c r="Q509" s="10"/>
      <c r="R509" s="10"/>
      <c r="S509" s="10"/>
      <c r="T509" s="10"/>
      <c r="U509" s="1"/>
      <c r="V509" s="1"/>
      <c r="W509" s="1"/>
      <c r="X509" s="1"/>
      <c r="Y509" s="10"/>
      <c r="Z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0"/>
      <c r="DW509" s="1"/>
      <c r="DX509" s="1"/>
      <c r="DY509" s="1"/>
      <c r="DZ509" s="1"/>
      <c r="EA509" s="10"/>
      <c r="EB509" s="10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</row>
    <row r="510" spans="1:156" ht="13.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9"/>
      <c r="Q510" s="10"/>
      <c r="R510" s="10"/>
      <c r="S510" s="10"/>
      <c r="T510" s="10"/>
      <c r="U510" s="1"/>
      <c r="V510" s="1"/>
      <c r="W510" s="1"/>
      <c r="X510" s="1"/>
      <c r="Y510" s="10"/>
      <c r="Z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0"/>
      <c r="DW510" s="1"/>
      <c r="DX510" s="1"/>
      <c r="DY510" s="1"/>
      <c r="DZ510" s="1"/>
      <c r="EA510" s="10"/>
      <c r="EB510" s="10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</row>
    <row r="511" spans="1:156" ht="13.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9"/>
      <c r="Q511" s="10"/>
      <c r="R511" s="10"/>
      <c r="S511" s="10"/>
      <c r="T511" s="10"/>
      <c r="U511" s="1"/>
      <c r="V511" s="1"/>
      <c r="W511" s="1"/>
      <c r="X511" s="1"/>
      <c r="Y511" s="10"/>
      <c r="Z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0"/>
      <c r="DW511" s="1"/>
      <c r="DX511" s="1"/>
      <c r="DY511" s="1"/>
      <c r="DZ511" s="1"/>
      <c r="EA511" s="10"/>
      <c r="EB511" s="10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</row>
    <row r="512" spans="1:156" ht="13.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9"/>
      <c r="Q512" s="10"/>
      <c r="R512" s="10"/>
      <c r="S512" s="10"/>
      <c r="T512" s="10"/>
      <c r="U512" s="1"/>
      <c r="V512" s="1"/>
      <c r="W512" s="1"/>
      <c r="X512" s="1"/>
      <c r="Y512" s="10"/>
      <c r="Z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0"/>
      <c r="DW512" s="1"/>
      <c r="DX512" s="1"/>
      <c r="DY512" s="1"/>
      <c r="DZ512" s="1"/>
      <c r="EA512" s="10"/>
      <c r="EB512" s="10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</row>
    <row r="513" spans="1:156" ht="13.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9"/>
      <c r="Q513" s="10"/>
      <c r="R513" s="10"/>
      <c r="S513" s="10"/>
      <c r="T513" s="10"/>
      <c r="U513" s="1"/>
      <c r="V513" s="1"/>
      <c r="W513" s="1"/>
      <c r="X513" s="1"/>
      <c r="Y513" s="10"/>
      <c r="Z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0"/>
      <c r="DW513" s="1"/>
      <c r="DX513" s="1"/>
      <c r="DY513" s="1"/>
      <c r="DZ513" s="1"/>
      <c r="EA513" s="10"/>
      <c r="EB513" s="10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</row>
    <row r="514" spans="1:156" ht="13.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9"/>
      <c r="Q514" s="10"/>
      <c r="R514" s="10"/>
      <c r="S514" s="10"/>
      <c r="T514" s="10"/>
      <c r="U514" s="1"/>
      <c r="V514" s="1"/>
      <c r="W514" s="1"/>
      <c r="X514" s="1"/>
      <c r="Y514" s="10"/>
      <c r="Z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0"/>
      <c r="DW514" s="1"/>
      <c r="DX514" s="1"/>
      <c r="DY514" s="1"/>
      <c r="DZ514" s="1"/>
      <c r="EA514" s="10"/>
      <c r="EB514" s="10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</row>
    <row r="515" spans="1:156" ht="13.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9"/>
      <c r="Q515" s="10"/>
      <c r="R515" s="10"/>
      <c r="S515" s="10"/>
      <c r="T515" s="10"/>
      <c r="U515" s="1"/>
      <c r="V515" s="1"/>
      <c r="W515" s="1"/>
      <c r="X515" s="1"/>
      <c r="Y515" s="10"/>
      <c r="Z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0"/>
      <c r="DW515" s="1"/>
      <c r="DX515" s="1"/>
      <c r="DY515" s="1"/>
      <c r="DZ515" s="1"/>
      <c r="EA515" s="10"/>
      <c r="EB515" s="10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</row>
    <row r="516" spans="1:156" ht="13.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9"/>
      <c r="Q516" s="10"/>
      <c r="R516" s="10"/>
      <c r="S516" s="10"/>
      <c r="T516" s="10"/>
      <c r="U516" s="1"/>
      <c r="V516" s="1"/>
      <c r="W516" s="1"/>
      <c r="X516" s="1"/>
      <c r="Y516" s="10"/>
      <c r="Z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0"/>
      <c r="DW516" s="1"/>
      <c r="DX516" s="1"/>
      <c r="DY516" s="1"/>
      <c r="DZ516" s="1"/>
      <c r="EA516" s="10"/>
      <c r="EB516" s="10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</row>
    <row r="517" spans="1:156" ht="13.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9"/>
      <c r="Q517" s="10"/>
      <c r="R517" s="10"/>
      <c r="S517" s="10"/>
      <c r="T517" s="10"/>
      <c r="U517" s="1"/>
      <c r="V517" s="1"/>
      <c r="W517" s="1"/>
      <c r="X517" s="1"/>
      <c r="Y517" s="10"/>
      <c r="Z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0"/>
      <c r="DW517" s="1"/>
      <c r="DX517" s="1"/>
      <c r="DY517" s="1"/>
      <c r="DZ517" s="1"/>
      <c r="EA517" s="10"/>
      <c r="EB517" s="10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</row>
    <row r="518" spans="1:156" ht="13.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9"/>
      <c r="Q518" s="10"/>
      <c r="R518" s="10"/>
      <c r="S518" s="10"/>
      <c r="T518" s="10"/>
      <c r="U518" s="1"/>
      <c r="V518" s="1"/>
      <c r="W518" s="1"/>
      <c r="X518" s="1"/>
      <c r="Y518" s="10"/>
      <c r="Z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0"/>
      <c r="DW518" s="1"/>
      <c r="DX518" s="1"/>
      <c r="DY518" s="1"/>
      <c r="DZ518" s="1"/>
      <c r="EA518" s="10"/>
      <c r="EB518" s="10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</row>
    <row r="519" spans="1:156" ht="13.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9"/>
      <c r="Q519" s="10"/>
      <c r="R519" s="10"/>
      <c r="S519" s="10"/>
      <c r="T519" s="10"/>
      <c r="U519" s="1"/>
      <c r="V519" s="1"/>
      <c r="W519" s="1"/>
      <c r="X519" s="1"/>
      <c r="Y519" s="10"/>
      <c r="Z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0"/>
      <c r="DW519" s="1"/>
      <c r="DX519" s="1"/>
      <c r="DY519" s="1"/>
      <c r="DZ519" s="1"/>
      <c r="EA519" s="10"/>
      <c r="EB519" s="10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</row>
    <row r="520" spans="1:156" ht="13.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9"/>
      <c r="Q520" s="10"/>
      <c r="R520" s="10"/>
      <c r="S520" s="10"/>
      <c r="T520" s="10"/>
      <c r="U520" s="1"/>
      <c r="V520" s="1"/>
      <c r="W520" s="1"/>
      <c r="X520" s="1"/>
      <c r="Y520" s="10"/>
      <c r="Z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0"/>
      <c r="DW520" s="1"/>
      <c r="DX520" s="1"/>
      <c r="DY520" s="1"/>
      <c r="DZ520" s="1"/>
      <c r="EA520" s="10"/>
      <c r="EB520" s="10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</row>
    <row r="521" spans="1:156" ht="13.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9"/>
      <c r="Q521" s="10"/>
      <c r="R521" s="10"/>
      <c r="S521" s="10"/>
      <c r="T521" s="10"/>
      <c r="U521" s="1"/>
      <c r="V521" s="1"/>
      <c r="W521" s="1"/>
      <c r="X521" s="1"/>
      <c r="Y521" s="10"/>
      <c r="Z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0"/>
      <c r="DW521" s="1"/>
      <c r="DX521" s="1"/>
      <c r="DY521" s="1"/>
      <c r="DZ521" s="1"/>
      <c r="EA521" s="10"/>
      <c r="EB521" s="10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</row>
    <row r="522" spans="1:156" ht="13.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9"/>
      <c r="Q522" s="10"/>
      <c r="R522" s="10"/>
      <c r="S522" s="10"/>
      <c r="T522" s="10"/>
      <c r="U522" s="1"/>
      <c r="V522" s="1"/>
      <c r="W522" s="1"/>
      <c r="X522" s="1"/>
      <c r="Y522" s="10"/>
      <c r="Z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0"/>
      <c r="DW522" s="1"/>
      <c r="DX522" s="1"/>
      <c r="DY522" s="1"/>
      <c r="DZ522" s="1"/>
      <c r="EA522" s="10"/>
      <c r="EB522" s="10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</row>
    <row r="523" spans="1:156" ht="13.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9"/>
      <c r="Q523" s="10"/>
      <c r="R523" s="10"/>
      <c r="S523" s="10"/>
      <c r="T523" s="10"/>
      <c r="U523" s="1"/>
      <c r="V523" s="1"/>
      <c r="W523" s="1"/>
      <c r="X523" s="1"/>
      <c r="Y523" s="10"/>
      <c r="Z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0"/>
      <c r="DW523" s="1"/>
      <c r="DX523" s="1"/>
      <c r="DY523" s="1"/>
      <c r="DZ523" s="1"/>
      <c r="EA523" s="10"/>
      <c r="EB523" s="10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</row>
    <row r="524" spans="1:156" ht="13.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9"/>
      <c r="Q524" s="10"/>
      <c r="R524" s="10"/>
      <c r="S524" s="10"/>
      <c r="T524" s="10"/>
      <c r="U524" s="1"/>
      <c r="V524" s="1"/>
      <c r="W524" s="1"/>
      <c r="X524" s="1"/>
      <c r="Y524" s="10"/>
      <c r="Z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0"/>
      <c r="DW524" s="1"/>
      <c r="DX524" s="1"/>
      <c r="DY524" s="1"/>
      <c r="DZ524" s="1"/>
      <c r="EA524" s="10"/>
      <c r="EB524" s="10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</row>
    <row r="525" spans="1:156" ht="13.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9"/>
      <c r="Q525" s="10"/>
      <c r="R525" s="10"/>
      <c r="S525" s="10"/>
      <c r="T525" s="10"/>
      <c r="U525" s="1"/>
      <c r="V525" s="1"/>
      <c r="W525" s="1"/>
      <c r="X525" s="1"/>
      <c r="Y525" s="10"/>
      <c r="Z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0"/>
      <c r="DW525" s="1"/>
      <c r="DX525" s="1"/>
      <c r="DY525" s="1"/>
      <c r="DZ525" s="1"/>
      <c r="EA525" s="10"/>
      <c r="EB525" s="10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</row>
    <row r="526" spans="1:156" ht="13.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9"/>
      <c r="Q526" s="10"/>
      <c r="R526" s="10"/>
      <c r="S526" s="10"/>
      <c r="T526" s="10"/>
      <c r="U526" s="1"/>
      <c r="V526" s="1"/>
      <c r="W526" s="1"/>
      <c r="X526" s="1"/>
      <c r="Y526" s="10"/>
      <c r="Z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0"/>
      <c r="DW526" s="1"/>
      <c r="DX526" s="1"/>
      <c r="DY526" s="1"/>
      <c r="DZ526" s="1"/>
      <c r="EA526" s="10"/>
      <c r="EB526" s="10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</row>
    <row r="527" spans="1:156" ht="13.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9"/>
      <c r="Q527" s="10"/>
      <c r="R527" s="10"/>
      <c r="S527" s="10"/>
      <c r="T527" s="10"/>
      <c r="U527" s="1"/>
      <c r="V527" s="1"/>
      <c r="W527" s="1"/>
      <c r="X527" s="1"/>
      <c r="Y527" s="10"/>
      <c r="Z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0"/>
      <c r="DW527" s="1"/>
      <c r="DX527" s="1"/>
      <c r="DY527" s="1"/>
      <c r="DZ527" s="1"/>
      <c r="EA527" s="10"/>
      <c r="EB527" s="10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</row>
    <row r="528" spans="1:156" ht="13.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9"/>
      <c r="Q528" s="10"/>
      <c r="R528" s="10"/>
      <c r="S528" s="10"/>
      <c r="T528" s="10"/>
      <c r="U528" s="1"/>
      <c r="V528" s="1"/>
      <c r="W528" s="1"/>
      <c r="X528" s="1"/>
      <c r="Y528" s="10"/>
      <c r="Z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0"/>
      <c r="DW528" s="1"/>
      <c r="DX528" s="1"/>
      <c r="DY528" s="1"/>
      <c r="DZ528" s="1"/>
      <c r="EA528" s="10"/>
      <c r="EB528" s="10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</row>
    <row r="529" spans="1:156" ht="13.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9"/>
      <c r="Q529" s="10"/>
      <c r="R529" s="10"/>
      <c r="S529" s="10"/>
      <c r="T529" s="10"/>
      <c r="U529" s="1"/>
      <c r="V529" s="1"/>
      <c r="W529" s="1"/>
      <c r="X529" s="1"/>
      <c r="Y529" s="10"/>
      <c r="Z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0"/>
      <c r="DW529" s="1"/>
      <c r="DX529" s="1"/>
      <c r="DY529" s="1"/>
      <c r="DZ529" s="1"/>
      <c r="EA529" s="10"/>
      <c r="EB529" s="10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</row>
    <row r="530" spans="1:156" ht="13.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9"/>
      <c r="Q530" s="10"/>
      <c r="R530" s="10"/>
      <c r="S530" s="10"/>
      <c r="T530" s="10"/>
      <c r="U530" s="1"/>
      <c r="V530" s="1"/>
      <c r="W530" s="1"/>
      <c r="X530" s="1"/>
      <c r="Y530" s="10"/>
      <c r="Z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0"/>
      <c r="DW530" s="1"/>
      <c r="DX530" s="1"/>
      <c r="DY530" s="1"/>
      <c r="DZ530" s="1"/>
      <c r="EA530" s="10"/>
      <c r="EB530" s="10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</row>
    <row r="531" spans="1:156" ht="13.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9"/>
      <c r="Q531" s="10"/>
      <c r="R531" s="10"/>
      <c r="S531" s="10"/>
      <c r="T531" s="10"/>
      <c r="U531" s="1"/>
      <c r="V531" s="1"/>
      <c r="W531" s="1"/>
      <c r="X531" s="1"/>
      <c r="Y531" s="10"/>
      <c r="Z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0"/>
      <c r="DW531" s="1"/>
      <c r="DX531" s="1"/>
      <c r="DY531" s="1"/>
      <c r="DZ531" s="1"/>
      <c r="EA531" s="10"/>
      <c r="EB531" s="10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</row>
    <row r="532" spans="1:156" ht="13.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9"/>
      <c r="Q532" s="10"/>
      <c r="R532" s="10"/>
      <c r="S532" s="10"/>
      <c r="T532" s="10"/>
      <c r="U532" s="1"/>
      <c r="V532" s="1"/>
      <c r="W532" s="1"/>
      <c r="X532" s="1"/>
      <c r="Y532" s="10"/>
      <c r="Z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0"/>
      <c r="DW532" s="1"/>
      <c r="DX532" s="1"/>
      <c r="DY532" s="1"/>
      <c r="DZ532" s="1"/>
      <c r="EA532" s="10"/>
      <c r="EB532" s="10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</row>
    <row r="533" spans="1:156" ht="13.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9"/>
      <c r="Q533" s="10"/>
      <c r="R533" s="10"/>
      <c r="S533" s="10"/>
      <c r="T533" s="10"/>
      <c r="U533" s="1"/>
      <c r="V533" s="1"/>
      <c r="W533" s="1"/>
      <c r="X533" s="1"/>
      <c r="Y533" s="10"/>
      <c r="Z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0"/>
      <c r="DW533" s="1"/>
      <c r="DX533" s="1"/>
      <c r="DY533" s="1"/>
      <c r="DZ533" s="1"/>
      <c r="EA533" s="10"/>
      <c r="EB533" s="10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</row>
    <row r="534" spans="1:156" ht="13.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9"/>
      <c r="Q534" s="10"/>
      <c r="R534" s="10"/>
      <c r="S534" s="10"/>
      <c r="T534" s="10"/>
      <c r="U534" s="1"/>
      <c r="V534" s="1"/>
      <c r="W534" s="1"/>
      <c r="X534" s="1"/>
      <c r="Y534" s="10"/>
      <c r="Z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0"/>
      <c r="DW534" s="1"/>
      <c r="DX534" s="1"/>
      <c r="DY534" s="1"/>
      <c r="DZ534" s="1"/>
      <c r="EA534" s="10"/>
      <c r="EB534" s="10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</row>
    <row r="535" spans="1:156" ht="13.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9"/>
      <c r="Q535" s="10"/>
      <c r="R535" s="10"/>
      <c r="S535" s="10"/>
      <c r="T535" s="10"/>
      <c r="U535" s="1"/>
      <c r="V535" s="1"/>
      <c r="W535" s="1"/>
      <c r="X535" s="1"/>
      <c r="Y535" s="10"/>
      <c r="Z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0"/>
      <c r="DW535" s="1"/>
      <c r="DX535" s="1"/>
      <c r="DY535" s="1"/>
      <c r="DZ535" s="1"/>
      <c r="EA535" s="10"/>
      <c r="EB535" s="10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</row>
    <row r="536" spans="1:156" ht="13.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9"/>
      <c r="Q536" s="10"/>
      <c r="R536" s="10"/>
      <c r="S536" s="10"/>
      <c r="T536" s="10"/>
      <c r="U536" s="1"/>
      <c r="V536" s="1"/>
      <c r="W536" s="1"/>
      <c r="X536" s="1"/>
      <c r="Y536" s="10"/>
      <c r="Z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0"/>
      <c r="DW536" s="1"/>
      <c r="DX536" s="1"/>
      <c r="DY536" s="1"/>
      <c r="DZ536" s="1"/>
      <c r="EA536" s="10"/>
      <c r="EB536" s="10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</row>
    <row r="537" spans="1:156" ht="13.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9"/>
      <c r="Q537" s="10"/>
      <c r="R537" s="10"/>
      <c r="S537" s="10"/>
      <c r="T537" s="10"/>
      <c r="U537" s="1"/>
      <c r="V537" s="1"/>
      <c r="W537" s="1"/>
      <c r="X537" s="1"/>
      <c r="Y537" s="10"/>
      <c r="Z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0"/>
      <c r="DW537" s="1"/>
      <c r="DX537" s="1"/>
      <c r="DY537" s="1"/>
      <c r="DZ537" s="1"/>
      <c r="EA537" s="10"/>
      <c r="EB537" s="10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</row>
    <row r="538" spans="1:156" ht="13.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9"/>
      <c r="Q538" s="10"/>
      <c r="R538" s="10"/>
      <c r="S538" s="10"/>
      <c r="T538" s="10"/>
      <c r="U538" s="1"/>
      <c r="V538" s="1"/>
      <c r="W538" s="1"/>
      <c r="X538" s="1"/>
      <c r="Y538" s="10"/>
      <c r="Z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0"/>
      <c r="DW538" s="1"/>
      <c r="DX538" s="1"/>
      <c r="DY538" s="1"/>
      <c r="DZ538" s="1"/>
      <c r="EA538" s="10"/>
      <c r="EB538" s="10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</row>
    <row r="539" spans="1:156" ht="13.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9"/>
      <c r="Q539" s="10"/>
      <c r="R539" s="10"/>
      <c r="S539" s="10"/>
      <c r="T539" s="10"/>
      <c r="U539" s="1"/>
      <c r="V539" s="1"/>
      <c r="W539" s="1"/>
      <c r="X539" s="1"/>
      <c r="Y539" s="10"/>
      <c r="Z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0"/>
      <c r="DW539" s="1"/>
      <c r="DX539" s="1"/>
      <c r="DY539" s="1"/>
      <c r="DZ539" s="1"/>
      <c r="EA539" s="10"/>
      <c r="EB539" s="10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</row>
    <row r="540" spans="1:156" ht="13.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9"/>
      <c r="Q540" s="10"/>
      <c r="R540" s="10"/>
      <c r="S540" s="10"/>
      <c r="T540" s="10"/>
      <c r="U540" s="1"/>
      <c r="V540" s="1"/>
      <c r="W540" s="1"/>
      <c r="X540" s="1"/>
      <c r="Y540" s="10"/>
      <c r="Z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0"/>
      <c r="DW540" s="1"/>
      <c r="DX540" s="1"/>
      <c r="DY540" s="1"/>
      <c r="DZ540" s="1"/>
      <c r="EA540" s="10"/>
      <c r="EB540" s="10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</row>
    <row r="541" spans="1:156" ht="13.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9"/>
      <c r="Q541" s="10"/>
      <c r="R541" s="10"/>
      <c r="S541" s="10"/>
      <c r="T541" s="10"/>
      <c r="U541" s="1"/>
      <c r="V541" s="1"/>
      <c r="W541" s="1"/>
      <c r="X541" s="1"/>
      <c r="Y541" s="10"/>
      <c r="Z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0"/>
      <c r="DW541" s="1"/>
      <c r="DX541" s="1"/>
      <c r="DY541" s="1"/>
      <c r="DZ541" s="1"/>
      <c r="EA541" s="10"/>
      <c r="EB541" s="10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</row>
    <row r="542" spans="1:156" ht="13.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9"/>
      <c r="Q542" s="10"/>
      <c r="R542" s="10"/>
      <c r="S542" s="10"/>
      <c r="T542" s="10"/>
      <c r="U542" s="1"/>
      <c r="V542" s="1"/>
      <c r="W542" s="1"/>
      <c r="X542" s="1"/>
      <c r="Y542" s="10"/>
      <c r="Z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0"/>
      <c r="DW542" s="1"/>
      <c r="DX542" s="1"/>
      <c r="DY542" s="1"/>
      <c r="DZ542" s="1"/>
      <c r="EA542" s="10"/>
      <c r="EB542" s="10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</row>
    <row r="543" spans="1:156" ht="13.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9"/>
      <c r="Q543" s="10"/>
      <c r="R543" s="10"/>
      <c r="S543" s="10"/>
      <c r="T543" s="10"/>
      <c r="U543" s="1"/>
      <c r="V543" s="1"/>
      <c r="W543" s="1"/>
      <c r="X543" s="1"/>
      <c r="Y543" s="10"/>
      <c r="Z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0"/>
      <c r="DW543" s="1"/>
      <c r="DX543" s="1"/>
      <c r="DY543" s="1"/>
      <c r="DZ543" s="1"/>
      <c r="EA543" s="10"/>
      <c r="EB543" s="10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</row>
    <row r="544" spans="1:156" ht="13.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9"/>
      <c r="Q544" s="10"/>
      <c r="R544" s="10"/>
      <c r="S544" s="10"/>
      <c r="T544" s="10"/>
      <c r="U544" s="1"/>
      <c r="V544" s="1"/>
      <c r="W544" s="1"/>
      <c r="X544" s="1"/>
      <c r="Y544" s="10"/>
      <c r="Z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0"/>
      <c r="DW544" s="1"/>
      <c r="DX544" s="1"/>
      <c r="DY544" s="1"/>
      <c r="DZ544" s="1"/>
      <c r="EA544" s="10"/>
      <c r="EB544" s="10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</row>
    <row r="545" spans="1:156" ht="13.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9"/>
      <c r="Q545" s="10"/>
      <c r="R545" s="10"/>
      <c r="S545" s="10"/>
      <c r="T545" s="10"/>
      <c r="U545" s="1"/>
      <c r="V545" s="1"/>
      <c r="W545" s="1"/>
      <c r="X545" s="1"/>
      <c r="Y545" s="10"/>
      <c r="Z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0"/>
      <c r="DW545" s="1"/>
      <c r="DX545" s="1"/>
      <c r="DY545" s="1"/>
      <c r="DZ545" s="1"/>
      <c r="EA545" s="10"/>
      <c r="EB545" s="10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</row>
    <row r="546" spans="1:156" ht="13.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9"/>
      <c r="Q546" s="10"/>
      <c r="R546" s="10"/>
      <c r="S546" s="10"/>
      <c r="T546" s="10"/>
      <c r="U546" s="1"/>
      <c r="V546" s="1"/>
      <c r="W546" s="1"/>
      <c r="X546" s="1"/>
      <c r="Y546" s="10"/>
      <c r="Z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0"/>
      <c r="DW546" s="1"/>
      <c r="DX546" s="1"/>
      <c r="DY546" s="1"/>
      <c r="DZ546" s="1"/>
      <c r="EA546" s="10"/>
      <c r="EB546" s="10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</row>
    <row r="547" spans="1:156" ht="13.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9"/>
      <c r="Q547" s="10"/>
      <c r="R547" s="10"/>
      <c r="S547" s="10"/>
      <c r="T547" s="10"/>
      <c r="U547" s="1"/>
      <c r="V547" s="1"/>
      <c r="W547" s="1"/>
      <c r="X547" s="1"/>
      <c r="Y547" s="10"/>
      <c r="Z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0"/>
      <c r="DW547" s="1"/>
      <c r="DX547" s="1"/>
      <c r="DY547" s="1"/>
      <c r="DZ547" s="1"/>
      <c r="EA547" s="10"/>
      <c r="EB547" s="10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</row>
    <row r="548" spans="1:156" ht="13.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9"/>
      <c r="Q548" s="10"/>
      <c r="R548" s="10"/>
      <c r="S548" s="10"/>
      <c r="T548" s="10"/>
      <c r="U548" s="1"/>
      <c r="V548" s="1"/>
      <c r="W548" s="1"/>
      <c r="X548" s="1"/>
      <c r="Y548" s="10"/>
      <c r="Z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0"/>
      <c r="DW548" s="1"/>
      <c r="DX548" s="1"/>
      <c r="DY548" s="1"/>
      <c r="DZ548" s="1"/>
      <c r="EA548" s="10"/>
      <c r="EB548" s="10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</row>
    <row r="549" spans="1:156" ht="13.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9"/>
      <c r="Q549" s="10"/>
      <c r="R549" s="10"/>
      <c r="S549" s="10"/>
      <c r="T549" s="10"/>
      <c r="U549" s="1"/>
      <c r="V549" s="1"/>
      <c r="W549" s="1"/>
      <c r="X549" s="1"/>
      <c r="Y549" s="10"/>
      <c r="Z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0"/>
      <c r="DW549" s="1"/>
      <c r="DX549" s="1"/>
      <c r="DY549" s="1"/>
      <c r="DZ549" s="1"/>
      <c r="EA549" s="10"/>
      <c r="EB549" s="10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</row>
    <row r="550" spans="1:156" ht="13.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9"/>
      <c r="Q550" s="10"/>
      <c r="R550" s="10"/>
      <c r="S550" s="10"/>
      <c r="T550" s="10"/>
      <c r="U550" s="1"/>
      <c r="V550" s="1"/>
      <c r="W550" s="1"/>
      <c r="X550" s="1"/>
      <c r="Y550" s="10"/>
      <c r="Z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0"/>
      <c r="DW550" s="1"/>
      <c r="DX550" s="1"/>
      <c r="DY550" s="1"/>
      <c r="DZ550" s="1"/>
      <c r="EA550" s="10"/>
      <c r="EB550" s="10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</row>
    <row r="551" spans="1:156" ht="13.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9"/>
      <c r="Q551" s="10"/>
      <c r="R551" s="10"/>
      <c r="S551" s="10"/>
      <c r="T551" s="10"/>
      <c r="U551" s="1"/>
      <c r="V551" s="1"/>
      <c r="W551" s="1"/>
      <c r="X551" s="1"/>
      <c r="Y551" s="10"/>
      <c r="Z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0"/>
      <c r="DW551" s="1"/>
      <c r="DX551" s="1"/>
      <c r="DY551" s="1"/>
      <c r="DZ551" s="1"/>
      <c r="EA551" s="10"/>
      <c r="EB551" s="10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</row>
    <row r="552" spans="1:156" ht="13.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9"/>
      <c r="Q552" s="10"/>
      <c r="R552" s="10"/>
      <c r="S552" s="10"/>
      <c r="T552" s="10"/>
      <c r="U552" s="1"/>
      <c r="V552" s="1"/>
      <c r="W552" s="1"/>
      <c r="X552" s="1"/>
      <c r="Y552" s="10"/>
      <c r="Z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0"/>
      <c r="DW552" s="1"/>
      <c r="DX552" s="1"/>
      <c r="DY552" s="1"/>
      <c r="DZ552" s="1"/>
      <c r="EA552" s="10"/>
      <c r="EB552" s="10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</row>
    <row r="553" spans="1:156" ht="13.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9"/>
      <c r="Q553" s="10"/>
      <c r="R553" s="10"/>
      <c r="S553" s="10"/>
      <c r="T553" s="10"/>
      <c r="U553" s="1"/>
      <c r="V553" s="1"/>
      <c r="W553" s="1"/>
      <c r="X553" s="1"/>
      <c r="Y553" s="10"/>
      <c r="Z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0"/>
      <c r="DW553" s="1"/>
      <c r="DX553" s="1"/>
      <c r="DY553" s="1"/>
      <c r="DZ553" s="1"/>
      <c r="EA553" s="10"/>
      <c r="EB553" s="10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</row>
    <row r="554" spans="1:156" ht="13.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9"/>
      <c r="Q554" s="10"/>
      <c r="R554" s="10"/>
      <c r="S554" s="10"/>
      <c r="T554" s="10"/>
      <c r="U554" s="1"/>
      <c r="V554" s="1"/>
      <c r="W554" s="1"/>
      <c r="X554" s="1"/>
      <c r="Y554" s="10"/>
      <c r="Z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0"/>
      <c r="DW554" s="1"/>
      <c r="DX554" s="1"/>
      <c r="DY554" s="1"/>
      <c r="DZ554" s="1"/>
      <c r="EA554" s="10"/>
      <c r="EB554" s="10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</row>
    <row r="555" spans="1:156" ht="13.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9"/>
      <c r="Q555" s="10"/>
      <c r="R555" s="10"/>
      <c r="S555" s="10"/>
      <c r="T555" s="10"/>
      <c r="U555" s="1"/>
      <c r="V555" s="1"/>
      <c r="W555" s="1"/>
      <c r="X555" s="1"/>
      <c r="Y555" s="10"/>
      <c r="Z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0"/>
      <c r="DW555" s="1"/>
      <c r="DX555" s="1"/>
      <c r="DY555" s="1"/>
      <c r="DZ555" s="1"/>
      <c r="EA555" s="10"/>
      <c r="EB555" s="10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</row>
    <row r="556" spans="1:156" ht="13.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9"/>
      <c r="Q556" s="10"/>
      <c r="R556" s="10"/>
      <c r="S556" s="10"/>
      <c r="T556" s="10"/>
      <c r="U556" s="1"/>
      <c r="V556" s="1"/>
      <c r="W556" s="1"/>
      <c r="X556" s="1"/>
      <c r="Y556" s="10"/>
      <c r="Z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0"/>
      <c r="DW556" s="1"/>
      <c r="DX556" s="1"/>
      <c r="DY556" s="1"/>
      <c r="DZ556" s="1"/>
      <c r="EA556" s="10"/>
      <c r="EB556" s="10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</row>
    <row r="557" spans="1:156" ht="13.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9"/>
      <c r="Q557" s="10"/>
      <c r="R557" s="10"/>
      <c r="S557" s="10"/>
      <c r="T557" s="10"/>
      <c r="U557" s="1"/>
      <c r="V557" s="1"/>
      <c r="W557" s="1"/>
      <c r="X557" s="1"/>
      <c r="Y557" s="10"/>
      <c r="Z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0"/>
      <c r="DW557" s="1"/>
      <c r="DX557" s="1"/>
      <c r="DY557" s="1"/>
      <c r="DZ557" s="1"/>
      <c r="EA557" s="10"/>
      <c r="EB557" s="10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</row>
    <row r="558" spans="1:156" ht="13.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9"/>
      <c r="Q558" s="10"/>
      <c r="R558" s="10"/>
      <c r="S558" s="10"/>
      <c r="T558" s="10"/>
      <c r="U558" s="1"/>
      <c r="V558" s="1"/>
      <c r="W558" s="1"/>
      <c r="X558" s="1"/>
      <c r="Y558" s="10"/>
      <c r="Z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0"/>
      <c r="DW558" s="1"/>
      <c r="DX558" s="1"/>
      <c r="DY558" s="1"/>
      <c r="DZ558" s="1"/>
      <c r="EA558" s="10"/>
      <c r="EB558" s="10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</row>
    <row r="559" spans="1:156" ht="13.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9"/>
      <c r="Q559" s="10"/>
      <c r="R559" s="10"/>
      <c r="S559" s="10"/>
      <c r="T559" s="10"/>
      <c r="U559" s="1"/>
      <c r="V559" s="1"/>
      <c r="W559" s="1"/>
      <c r="X559" s="1"/>
      <c r="Y559" s="10"/>
      <c r="Z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0"/>
      <c r="DW559" s="1"/>
      <c r="DX559" s="1"/>
      <c r="DY559" s="1"/>
      <c r="DZ559" s="1"/>
      <c r="EA559" s="10"/>
      <c r="EB559" s="10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</row>
    <row r="560" spans="1:156" ht="13.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9"/>
      <c r="Q560" s="10"/>
      <c r="R560" s="10"/>
      <c r="S560" s="10"/>
      <c r="T560" s="10"/>
      <c r="U560" s="1"/>
      <c r="V560" s="1"/>
      <c r="W560" s="1"/>
      <c r="X560" s="1"/>
      <c r="Y560" s="10"/>
      <c r="Z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0"/>
      <c r="DW560" s="1"/>
      <c r="DX560" s="1"/>
      <c r="DY560" s="1"/>
      <c r="DZ560" s="1"/>
      <c r="EA560" s="10"/>
      <c r="EB560" s="10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</row>
    <row r="561" spans="1:156" ht="13.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9"/>
      <c r="Q561" s="10"/>
      <c r="R561" s="10"/>
      <c r="S561" s="10"/>
      <c r="T561" s="10"/>
      <c r="U561" s="1"/>
      <c r="V561" s="1"/>
      <c r="W561" s="1"/>
      <c r="X561" s="1"/>
      <c r="Y561" s="10"/>
      <c r="Z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0"/>
      <c r="DW561" s="1"/>
      <c r="DX561" s="1"/>
      <c r="DY561" s="1"/>
      <c r="DZ561" s="1"/>
      <c r="EA561" s="10"/>
      <c r="EB561" s="10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</row>
    <row r="562" spans="1:156" ht="13.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9"/>
      <c r="Q562" s="10"/>
      <c r="R562" s="10"/>
      <c r="S562" s="10"/>
      <c r="T562" s="10"/>
      <c r="U562" s="1"/>
      <c r="V562" s="1"/>
      <c r="W562" s="1"/>
      <c r="X562" s="1"/>
      <c r="Y562" s="10"/>
      <c r="Z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0"/>
      <c r="DW562" s="1"/>
      <c r="DX562" s="1"/>
      <c r="DY562" s="1"/>
      <c r="DZ562" s="1"/>
      <c r="EA562" s="10"/>
      <c r="EB562" s="10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</row>
    <row r="563" spans="1:156" ht="13.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9"/>
      <c r="Q563" s="10"/>
      <c r="R563" s="10"/>
      <c r="S563" s="10"/>
      <c r="T563" s="10"/>
      <c r="U563" s="1"/>
      <c r="V563" s="1"/>
      <c r="W563" s="1"/>
      <c r="X563" s="1"/>
      <c r="Y563" s="10"/>
      <c r="Z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0"/>
      <c r="DW563" s="1"/>
      <c r="DX563" s="1"/>
      <c r="DY563" s="1"/>
      <c r="DZ563" s="1"/>
      <c r="EA563" s="10"/>
      <c r="EB563" s="10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</row>
    <row r="564" spans="1:156" ht="13.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9"/>
      <c r="Q564" s="10"/>
      <c r="R564" s="10"/>
      <c r="S564" s="10"/>
      <c r="T564" s="10"/>
      <c r="U564" s="1"/>
      <c r="V564" s="1"/>
      <c r="W564" s="1"/>
      <c r="X564" s="1"/>
      <c r="Y564" s="10"/>
      <c r="Z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0"/>
      <c r="DW564" s="1"/>
      <c r="DX564" s="1"/>
      <c r="DY564" s="1"/>
      <c r="DZ564" s="1"/>
      <c r="EA564" s="10"/>
      <c r="EB564" s="10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</row>
    <row r="565" spans="1:156" ht="13.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9"/>
      <c r="Q565" s="10"/>
      <c r="R565" s="10"/>
      <c r="S565" s="10"/>
      <c r="T565" s="10"/>
      <c r="U565" s="1"/>
      <c r="V565" s="1"/>
      <c r="W565" s="1"/>
      <c r="X565" s="1"/>
      <c r="Y565" s="10"/>
      <c r="Z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0"/>
      <c r="DW565" s="1"/>
      <c r="DX565" s="1"/>
      <c r="DY565" s="1"/>
      <c r="DZ565" s="1"/>
      <c r="EA565" s="10"/>
      <c r="EB565" s="10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</row>
    <row r="566" spans="1:156" ht="13.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9"/>
      <c r="Q566" s="10"/>
      <c r="R566" s="10"/>
      <c r="S566" s="10"/>
      <c r="T566" s="10"/>
      <c r="U566" s="1"/>
      <c r="V566" s="1"/>
      <c r="W566" s="1"/>
      <c r="X566" s="1"/>
      <c r="Y566" s="10"/>
      <c r="Z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0"/>
      <c r="DW566" s="1"/>
      <c r="DX566" s="1"/>
      <c r="DY566" s="1"/>
      <c r="DZ566" s="1"/>
      <c r="EA566" s="10"/>
      <c r="EB566" s="10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</row>
    <row r="567" spans="1:156" ht="13.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9"/>
      <c r="Q567" s="10"/>
      <c r="R567" s="10"/>
      <c r="S567" s="10"/>
      <c r="T567" s="10"/>
      <c r="U567" s="1"/>
      <c r="V567" s="1"/>
      <c r="W567" s="1"/>
      <c r="X567" s="1"/>
      <c r="Y567" s="10"/>
      <c r="Z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0"/>
      <c r="DW567" s="1"/>
      <c r="DX567" s="1"/>
      <c r="DY567" s="1"/>
      <c r="DZ567" s="1"/>
      <c r="EA567" s="10"/>
      <c r="EB567" s="10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</row>
    <row r="568" spans="1:156" ht="13.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9"/>
      <c r="Q568" s="10"/>
      <c r="R568" s="10"/>
      <c r="S568" s="10"/>
      <c r="T568" s="10"/>
      <c r="U568" s="1"/>
      <c r="V568" s="1"/>
      <c r="W568" s="1"/>
      <c r="X568" s="1"/>
      <c r="Y568" s="10"/>
      <c r="Z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0"/>
      <c r="DW568" s="1"/>
      <c r="DX568" s="1"/>
      <c r="DY568" s="1"/>
      <c r="DZ568" s="1"/>
      <c r="EA568" s="10"/>
      <c r="EB568" s="10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</row>
    <row r="569" spans="1:156" ht="13.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9"/>
      <c r="Q569" s="10"/>
      <c r="R569" s="10"/>
      <c r="S569" s="10"/>
      <c r="T569" s="10"/>
      <c r="U569" s="1"/>
      <c r="V569" s="1"/>
      <c r="W569" s="1"/>
      <c r="X569" s="1"/>
      <c r="Y569" s="10"/>
      <c r="Z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0"/>
      <c r="DW569" s="1"/>
      <c r="DX569" s="1"/>
      <c r="DY569" s="1"/>
      <c r="DZ569" s="1"/>
      <c r="EA569" s="10"/>
      <c r="EB569" s="10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</row>
    <row r="570" spans="1:156" ht="13.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9"/>
      <c r="Q570" s="10"/>
      <c r="R570" s="10"/>
      <c r="S570" s="10"/>
      <c r="T570" s="10"/>
      <c r="U570" s="1"/>
      <c r="V570" s="1"/>
      <c r="W570" s="1"/>
      <c r="X570" s="1"/>
      <c r="Y570" s="10"/>
      <c r="Z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0"/>
      <c r="DW570" s="1"/>
      <c r="DX570" s="1"/>
      <c r="DY570" s="1"/>
      <c r="DZ570" s="1"/>
      <c r="EA570" s="10"/>
      <c r="EB570" s="10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</row>
    <row r="571" spans="1:156" ht="13.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9"/>
      <c r="Q571" s="10"/>
      <c r="R571" s="10"/>
      <c r="S571" s="10"/>
      <c r="T571" s="10"/>
      <c r="U571" s="1"/>
      <c r="V571" s="1"/>
      <c r="W571" s="1"/>
      <c r="X571" s="1"/>
      <c r="Y571" s="10"/>
      <c r="Z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0"/>
      <c r="DW571" s="1"/>
      <c r="DX571" s="1"/>
      <c r="DY571" s="1"/>
      <c r="DZ571" s="1"/>
      <c r="EA571" s="10"/>
      <c r="EB571" s="10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</row>
    <row r="572" spans="1:156" ht="13.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9"/>
      <c r="Q572" s="10"/>
      <c r="R572" s="10"/>
      <c r="S572" s="10"/>
      <c r="T572" s="10"/>
      <c r="U572" s="1"/>
      <c r="V572" s="1"/>
      <c r="W572" s="1"/>
      <c r="X572" s="1"/>
      <c r="Y572" s="10"/>
      <c r="Z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0"/>
      <c r="DW572" s="1"/>
      <c r="DX572" s="1"/>
      <c r="DY572" s="1"/>
      <c r="DZ572" s="1"/>
      <c r="EA572" s="10"/>
      <c r="EB572" s="10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</row>
    <row r="573" spans="1:156" ht="13.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9"/>
      <c r="Q573" s="10"/>
      <c r="R573" s="10"/>
      <c r="S573" s="10"/>
      <c r="T573" s="10"/>
      <c r="U573" s="1"/>
      <c r="V573" s="1"/>
      <c r="W573" s="1"/>
      <c r="X573" s="1"/>
      <c r="Y573" s="10"/>
      <c r="Z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0"/>
      <c r="DW573" s="1"/>
      <c r="DX573" s="1"/>
      <c r="DY573" s="1"/>
      <c r="DZ573" s="1"/>
      <c r="EA573" s="10"/>
      <c r="EB573" s="10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</row>
    <row r="574" spans="1:156" ht="13.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9"/>
      <c r="Q574" s="10"/>
      <c r="R574" s="10"/>
      <c r="S574" s="10"/>
      <c r="T574" s="10"/>
      <c r="U574" s="1"/>
      <c r="V574" s="1"/>
      <c r="W574" s="1"/>
      <c r="X574" s="1"/>
      <c r="Y574" s="10"/>
      <c r="Z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0"/>
      <c r="DW574" s="1"/>
      <c r="DX574" s="1"/>
      <c r="DY574" s="1"/>
      <c r="DZ574" s="1"/>
      <c r="EA574" s="10"/>
      <c r="EB574" s="10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</row>
    <row r="575" spans="1:156" ht="13.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9"/>
      <c r="Q575" s="10"/>
      <c r="R575" s="10"/>
      <c r="S575" s="10"/>
      <c r="T575" s="10"/>
      <c r="U575" s="1"/>
      <c r="V575" s="1"/>
      <c r="W575" s="1"/>
      <c r="X575" s="1"/>
      <c r="Y575" s="10"/>
      <c r="Z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0"/>
      <c r="DW575" s="1"/>
      <c r="DX575" s="1"/>
      <c r="DY575" s="1"/>
      <c r="DZ575" s="1"/>
      <c r="EA575" s="10"/>
      <c r="EB575" s="10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</row>
    <row r="576" spans="1:156" ht="13.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9"/>
      <c r="Q576" s="10"/>
      <c r="R576" s="10"/>
      <c r="S576" s="10"/>
      <c r="T576" s="10"/>
      <c r="U576" s="1"/>
      <c r="V576" s="1"/>
      <c r="W576" s="1"/>
      <c r="X576" s="1"/>
      <c r="Y576" s="10"/>
      <c r="Z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0"/>
      <c r="DW576" s="1"/>
      <c r="DX576" s="1"/>
      <c r="DY576" s="1"/>
      <c r="DZ576" s="1"/>
      <c r="EA576" s="10"/>
      <c r="EB576" s="10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</row>
    <row r="577" spans="1:156" ht="13.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9"/>
      <c r="Q577" s="10"/>
      <c r="R577" s="10"/>
      <c r="S577" s="10"/>
      <c r="T577" s="10"/>
      <c r="U577" s="1"/>
      <c r="V577" s="1"/>
      <c r="W577" s="1"/>
      <c r="X577" s="1"/>
      <c r="Y577" s="10"/>
      <c r="Z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0"/>
      <c r="DW577" s="1"/>
      <c r="DX577" s="1"/>
      <c r="DY577" s="1"/>
      <c r="DZ577" s="1"/>
      <c r="EA577" s="10"/>
      <c r="EB577" s="10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</row>
    <row r="578" spans="1:156" ht="13.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9"/>
      <c r="Q578" s="10"/>
      <c r="R578" s="10"/>
      <c r="S578" s="10"/>
      <c r="T578" s="10"/>
      <c r="U578" s="1"/>
      <c r="V578" s="1"/>
      <c r="W578" s="1"/>
      <c r="X578" s="1"/>
      <c r="Y578" s="10"/>
      <c r="Z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0"/>
      <c r="DW578" s="1"/>
      <c r="DX578" s="1"/>
      <c r="DY578" s="1"/>
      <c r="DZ578" s="1"/>
      <c r="EA578" s="10"/>
      <c r="EB578" s="10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</row>
    <row r="579" spans="1:156" ht="13.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9"/>
      <c r="Q579" s="10"/>
      <c r="R579" s="10"/>
      <c r="S579" s="10"/>
      <c r="T579" s="10"/>
      <c r="U579" s="1"/>
      <c r="V579" s="1"/>
      <c r="W579" s="1"/>
      <c r="X579" s="1"/>
      <c r="Y579" s="10"/>
      <c r="Z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0"/>
      <c r="DW579" s="1"/>
      <c r="DX579" s="1"/>
      <c r="DY579" s="1"/>
      <c r="DZ579" s="1"/>
      <c r="EA579" s="10"/>
      <c r="EB579" s="10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</row>
    <row r="580" spans="1:156" ht="13.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9"/>
      <c r="Q580" s="10"/>
      <c r="R580" s="10"/>
      <c r="S580" s="10"/>
      <c r="T580" s="10"/>
      <c r="U580" s="1"/>
      <c r="V580" s="1"/>
      <c r="W580" s="1"/>
      <c r="X580" s="1"/>
      <c r="Y580" s="10"/>
      <c r="Z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0"/>
      <c r="DW580" s="1"/>
      <c r="DX580" s="1"/>
      <c r="DY580" s="1"/>
      <c r="DZ580" s="1"/>
      <c r="EA580" s="10"/>
      <c r="EB580" s="10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</row>
    <row r="581" spans="1:156" ht="13.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9"/>
      <c r="Q581" s="10"/>
      <c r="R581" s="10"/>
      <c r="S581" s="10"/>
      <c r="T581" s="10"/>
      <c r="U581" s="1"/>
      <c r="V581" s="1"/>
      <c r="W581" s="1"/>
      <c r="X581" s="1"/>
      <c r="Y581" s="10"/>
      <c r="Z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0"/>
      <c r="DW581" s="1"/>
      <c r="DX581" s="1"/>
      <c r="DY581" s="1"/>
      <c r="DZ581" s="1"/>
      <c r="EA581" s="10"/>
      <c r="EB581" s="10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</row>
    <row r="582" spans="1:156" ht="13.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9"/>
      <c r="Q582" s="10"/>
      <c r="R582" s="10"/>
      <c r="S582" s="10"/>
      <c r="T582" s="10"/>
      <c r="U582" s="1"/>
      <c r="V582" s="1"/>
      <c r="W582" s="1"/>
      <c r="X582" s="1"/>
      <c r="Y582" s="10"/>
      <c r="Z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0"/>
      <c r="DW582" s="1"/>
      <c r="DX582" s="1"/>
      <c r="DY582" s="1"/>
      <c r="DZ582" s="1"/>
      <c r="EA582" s="10"/>
      <c r="EB582" s="10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</row>
    <row r="583" spans="1:156" ht="13.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9"/>
      <c r="Q583" s="10"/>
      <c r="R583" s="10"/>
      <c r="S583" s="10"/>
      <c r="T583" s="10"/>
      <c r="U583" s="1"/>
      <c r="V583" s="1"/>
      <c r="W583" s="1"/>
      <c r="X583" s="1"/>
      <c r="Y583" s="10"/>
      <c r="Z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0"/>
      <c r="DW583" s="1"/>
      <c r="DX583" s="1"/>
      <c r="DY583" s="1"/>
      <c r="DZ583" s="1"/>
      <c r="EA583" s="10"/>
      <c r="EB583" s="10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</row>
    <row r="584" spans="1:156" ht="13.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9"/>
      <c r="Q584" s="10"/>
      <c r="R584" s="10"/>
      <c r="S584" s="10"/>
      <c r="T584" s="10"/>
      <c r="U584" s="1"/>
      <c r="V584" s="1"/>
      <c r="W584" s="1"/>
      <c r="X584" s="1"/>
      <c r="Y584" s="10"/>
      <c r="Z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0"/>
      <c r="DW584" s="1"/>
      <c r="DX584" s="1"/>
      <c r="DY584" s="1"/>
      <c r="DZ584" s="1"/>
      <c r="EA584" s="10"/>
      <c r="EB584" s="10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</row>
    <row r="585" spans="1:156" ht="13.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9"/>
      <c r="Q585" s="10"/>
      <c r="R585" s="10"/>
      <c r="S585" s="10"/>
      <c r="T585" s="10"/>
      <c r="U585" s="1"/>
      <c r="V585" s="1"/>
      <c r="W585" s="1"/>
      <c r="X585" s="1"/>
      <c r="Y585" s="10"/>
      <c r="Z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0"/>
      <c r="DW585" s="1"/>
      <c r="DX585" s="1"/>
      <c r="DY585" s="1"/>
      <c r="DZ585" s="1"/>
      <c r="EA585" s="10"/>
      <c r="EB585" s="10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</row>
    <row r="586" spans="1:156" ht="13.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9"/>
      <c r="Q586" s="10"/>
      <c r="R586" s="10"/>
      <c r="S586" s="10"/>
      <c r="T586" s="10"/>
      <c r="U586" s="1"/>
      <c r="V586" s="1"/>
      <c r="W586" s="1"/>
      <c r="X586" s="1"/>
      <c r="Y586" s="10"/>
      <c r="Z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0"/>
      <c r="DW586" s="1"/>
      <c r="DX586" s="1"/>
      <c r="DY586" s="1"/>
      <c r="DZ586" s="1"/>
      <c r="EA586" s="10"/>
      <c r="EB586" s="10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</row>
    <row r="587" spans="1:156" ht="13.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9"/>
      <c r="Q587" s="10"/>
      <c r="R587" s="10"/>
      <c r="S587" s="10"/>
      <c r="T587" s="10"/>
      <c r="U587" s="1"/>
      <c r="V587" s="1"/>
      <c r="W587" s="1"/>
      <c r="X587" s="1"/>
      <c r="Y587" s="10"/>
      <c r="Z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0"/>
      <c r="DW587" s="1"/>
      <c r="DX587" s="1"/>
      <c r="DY587" s="1"/>
      <c r="DZ587" s="1"/>
      <c r="EA587" s="10"/>
      <c r="EB587" s="10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</row>
    <row r="588" spans="1:156" ht="13.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9"/>
      <c r="Q588" s="10"/>
      <c r="R588" s="10"/>
      <c r="S588" s="10"/>
      <c r="T588" s="10"/>
      <c r="U588" s="1"/>
      <c r="V588" s="1"/>
      <c r="W588" s="1"/>
      <c r="X588" s="1"/>
      <c r="Y588" s="10"/>
      <c r="Z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0"/>
      <c r="DW588" s="1"/>
      <c r="DX588" s="1"/>
      <c r="DY588" s="1"/>
      <c r="DZ588" s="1"/>
      <c r="EA588" s="10"/>
      <c r="EB588" s="10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</row>
    <row r="589" spans="1:156" ht="13.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9"/>
      <c r="Q589" s="10"/>
      <c r="R589" s="10"/>
      <c r="S589" s="10"/>
      <c r="T589" s="10"/>
      <c r="U589" s="1"/>
      <c r="V589" s="1"/>
      <c r="W589" s="1"/>
      <c r="X589" s="1"/>
      <c r="Y589" s="10"/>
      <c r="Z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0"/>
      <c r="DW589" s="1"/>
      <c r="DX589" s="1"/>
      <c r="DY589" s="1"/>
      <c r="DZ589" s="1"/>
      <c r="EA589" s="10"/>
      <c r="EB589" s="10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</row>
    <row r="590" spans="1:156" ht="13.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9"/>
      <c r="Q590" s="10"/>
      <c r="R590" s="10"/>
      <c r="S590" s="10"/>
      <c r="T590" s="10"/>
      <c r="U590" s="1"/>
      <c r="V590" s="1"/>
      <c r="W590" s="1"/>
      <c r="X590" s="1"/>
      <c r="Y590" s="10"/>
      <c r="Z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0"/>
      <c r="DW590" s="1"/>
      <c r="DX590" s="1"/>
      <c r="DY590" s="1"/>
      <c r="DZ590" s="1"/>
      <c r="EA590" s="10"/>
      <c r="EB590" s="10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</row>
    <row r="591" spans="1:156" ht="13.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9"/>
      <c r="Q591" s="10"/>
      <c r="R591" s="10"/>
      <c r="S591" s="10"/>
      <c r="T591" s="10"/>
      <c r="U591" s="1"/>
      <c r="V591" s="1"/>
      <c r="W591" s="1"/>
      <c r="X591" s="1"/>
      <c r="Y591" s="10"/>
      <c r="Z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0"/>
      <c r="DW591" s="1"/>
      <c r="DX591" s="1"/>
      <c r="DY591" s="1"/>
      <c r="DZ591" s="1"/>
      <c r="EA591" s="10"/>
      <c r="EB591" s="10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</row>
    <row r="592" spans="1:156" ht="13.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9"/>
      <c r="Q592" s="10"/>
      <c r="R592" s="10"/>
      <c r="S592" s="10"/>
      <c r="T592" s="10"/>
      <c r="U592" s="1"/>
      <c r="V592" s="1"/>
      <c r="W592" s="1"/>
      <c r="X592" s="1"/>
      <c r="Y592" s="10"/>
      <c r="Z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0"/>
      <c r="DW592" s="1"/>
      <c r="DX592" s="1"/>
      <c r="DY592" s="1"/>
      <c r="DZ592" s="1"/>
      <c r="EA592" s="10"/>
      <c r="EB592" s="10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</row>
    <row r="593" spans="1:156" ht="13.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9"/>
      <c r="Q593" s="10"/>
      <c r="R593" s="10"/>
      <c r="S593" s="10"/>
      <c r="T593" s="10"/>
      <c r="U593" s="1"/>
      <c r="V593" s="1"/>
      <c r="W593" s="1"/>
      <c r="X593" s="1"/>
      <c r="Y593" s="10"/>
      <c r="Z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0"/>
      <c r="DW593" s="1"/>
      <c r="DX593" s="1"/>
      <c r="DY593" s="1"/>
      <c r="DZ593" s="1"/>
      <c r="EA593" s="10"/>
      <c r="EB593" s="10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</row>
    <row r="594" spans="1:156" ht="13.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9"/>
      <c r="Q594" s="10"/>
      <c r="R594" s="10"/>
      <c r="S594" s="10"/>
      <c r="T594" s="10"/>
      <c r="U594" s="1"/>
      <c r="V594" s="1"/>
      <c r="W594" s="1"/>
      <c r="X594" s="1"/>
      <c r="Y594" s="10"/>
      <c r="Z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0"/>
      <c r="DW594" s="1"/>
      <c r="DX594" s="1"/>
      <c r="DY594" s="1"/>
      <c r="DZ594" s="1"/>
      <c r="EA594" s="10"/>
      <c r="EB594" s="10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</row>
    <row r="595" spans="1:156" ht="13.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9"/>
      <c r="Q595" s="10"/>
      <c r="R595" s="10"/>
      <c r="S595" s="10"/>
      <c r="T595" s="10"/>
      <c r="U595" s="1"/>
      <c r="V595" s="1"/>
      <c r="W595" s="1"/>
      <c r="X595" s="1"/>
      <c r="Y595" s="10"/>
      <c r="Z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0"/>
      <c r="DW595" s="1"/>
      <c r="DX595" s="1"/>
      <c r="DY595" s="1"/>
      <c r="DZ595" s="1"/>
      <c r="EA595" s="10"/>
      <c r="EB595" s="10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</row>
    <row r="596" spans="1:156" ht="13.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9"/>
      <c r="Q596" s="10"/>
      <c r="R596" s="10"/>
      <c r="S596" s="10"/>
      <c r="T596" s="10"/>
      <c r="U596" s="1"/>
      <c r="V596" s="1"/>
      <c r="W596" s="1"/>
      <c r="X596" s="1"/>
      <c r="Y596" s="10"/>
      <c r="Z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0"/>
      <c r="DW596" s="1"/>
      <c r="DX596" s="1"/>
      <c r="DY596" s="1"/>
      <c r="DZ596" s="1"/>
      <c r="EA596" s="10"/>
      <c r="EB596" s="10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</row>
    <row r="597" spans="1:156" ht="13.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9"/>
      <c r="Q597" s="10"/>
      <c r="R597" s="10"/>
      <c r="S597" s="10"/>
      <c r="T597" s="10"/>
      <c r="U597" s="1"/>
      <c r="V597" s="1"/>
      <c r="W597" s="1"/>
      <c r="X597" s="1"/>
      <c r="Y597" s="10"/>
      <c r="Z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0"/>
      <c r="DW597" s="1"/>
      <c r="DX597" s="1"/>
      <c r="DY597" s="1"/>
      <c r="DZ597" s="1"/>
      <c r="EA597" s="10"/>
      <c r="EB597" s="10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</row>
    <row r="598" spans="1:156" ht="13.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9"/>
      <c r="Q598" s="10"/>
      <c r="R598" s="10"/>
      <c r="S598" s="10"/>
      <c r="T598" s="10"/>
      <c r="U598" s="1"/>
      <c r="V598" s="1"/>
      <c r="W598" s="1"/>
      <c r="X598" s="1"/>
      <c r="Y598" s="10"/>
      <c r="Z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0"/>
      <c r="DW598" s="1"/>
      <c r="DX598" s="1"/>
      <c r="DY598" s="1"/>
      <c r="DZ598" s="1"/>
      <c r="EA598" s="10"/>
      <c r="EB598" s="10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</row>
    <row r="599" spans="1:156" ht="13.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9"/>
      <c r="Q599" s="10"/>
      <c r="R599" s="10"/>
      <c r="S599" s="10"/>
      <c r="T599" s="10"/>
      <c r="U599" s="1"/>
      <c r="V599" s="1"/>
      <c r="W599" s="1"/>
      <c r="X599" s="1"/>
      <c r="Y599" s="10"/>
      <c r="Z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0"/>
      <c r="DW599" s="1"/>
      <c r="DX599" s="1"/>
      <c r="DY599" s="1"/>
      <c r="DZ599" s="1"/>
      <c r="EA599" s="10"/>
      <c r="EB599" s="10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</row>
    <row r="600" spans="1:156" ht="13.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9"/>
      <c r="Q600" s="10"/>
      <c r="R600" s="10"/>
      <c r="S600" s="10"/>
      <c r="T600" s="10"/>
      <c r="U600" s="1"/>
      <c r="V600" s="1"/>
      <c r="W600" s="1"/>
      <c r="X600" s="1"/>
      <c r="Y600" s="10"/>
      <c r="Z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0"/>
      <c r="DW600" s="1"/>
      <c r="DX600" s="1"/>
      <c r="DY600" s="1"/>
      <c r="DZ600" s="1"/>
      <c r="EA600" s="10"/>
      <c r="EB600" s="10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</row>
    <row r="601" spans="1:156" ht="13.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9"/>
      <c r="Q601" s="10"/>
      <c r="R601" s="10"/>
      <c r="S601" s="10"/>
      <c r="T601" s="10"/>
      <c r="U601" s="1"/>
      <c r="V601" s="1"/>
      <c r="W601" s="1"/>
      <c r="X601" s="1"/>
      <c r="Y601" s="10"/>
      <c r="Z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0"/>
      <c r="DW601" s="1"/>
      <c r="DX601" s="1"/>
      <c r="DY601" s="1"/>
      <c r="DZ601" s="1"/>
      <c r="EA601" s="10"/>
      <c r="EB601" s="10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</row>
    <row r="602" spans="1:156" ht="13.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9"/>
      <c r="Q602" s="10"/>
      <c r="R602" s="10"/>
      <c r="S602" s="10"/>
      <c r="T602" s="10"/>
      <c r="U602" s="1"/>
      <c r="V602" s="1"/>
      <c r="W602" s="1"/>
      <c r="X602" s="1"/>
      <c r="Y602" s="10"/>
      <c r="Z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0"/>
      <c r="DW602" s="1"/>
      <c r="DX602" s="1"/>
      <c r="DY602" s="1"/>
      <c r="DZ602" s="1"/>
      <c r="EA602" s="10"/>
      <c r="EB602" s="10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</row>
    <row r="603" spans="1:156" ht="13.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9"/>
      <c r="Q603" s="10"/>
      <c r="R603" s="10"/>
      <c r="S603" s="10"/>
      <c r="T603" s="10"/>
      <c r="U603" s="1"/>
      <c r="V603" s="1"/>
      <c r="W603" s="1"/>
      <c r="X603" s="1"/>
      <c r="Y603" s="10"/>
      <c r="Z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0"/>
      <c r="DW603" s="1"/>
      <c r="DX603" s="1"/>
      <c r="DY603" s="1"/>
      <c r="DZ603" s="1"/>
      <c r="EA603" s="10"/>
      <c r="EB603" s="10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</row>
    <row r="604" spans="1:156" ht="13.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9"/>
      <c r="Q604" s="10"/>
      <c r="R604" s="10"/>
      <c r="S604" s="10"/>
      <c r="T604" s="10"/>
      <c r="U604" s="1"/>
      <c r="V604" s="1"/>
      <c r="W604" s="1"/>
      <c r="X604" s="1"/>
      <c r="Y604" s="10"/>
      <c r="Z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0"/>
      <c r="DW604" s="1"/>
      <c r="DX604" s="1"/>
      <c r="DY604" s="1"/>
      <c r="DZ604" s="1"/>
      <c r="EA604" s="10"/>
      <c r="EB604" s="10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</row>
    <row r="605" spans="1:156" ht="13.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9"/>
      <c r="Q605" s="10"/>
      <c r="R605" s="10"/>
      <c r="S605" s="10"/>
      <c r="T605" s="10"/>
      <c r="U605" s="1"/>
      <c r="V605" s="1"/>
      <c r="W605" s="1"/>
      <c r="X605" s="1"/>
      <c r="Y605" s="10"/>
      <c r="Z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0"/>
      <c r="DW605" s="1"/>
      <c r="DX605" s="1"/>
      <c r="DY605" s="1"/>
      <c r="DZ605" s="1"/>
      <c r="EA605" s="10"/>
      <c r="EB605" s="10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</row>
    <row r="606" spans="1:156" ht="13.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9"/>
      <c r="Q606" s="10"/>
      <c r="R606" s="10"/>
      <c r="S606" s="10"/>
      <c r="T606" s="10"/>
      <c r="U606" s="1"/>
      <c r="V606" s="1"/>
      <c r="W606" s="1"/>
      <c r="X606" s="1"/>
      <c r="Y606" s="10"/>
      <c r="Z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0"/>
      <c r="DW606" s="1"/>
      <c r="DX606" s="1"/>
      <c r="DY606" s="1"/>
      <c r="DZ606" s="1"/>
      <c r="EA606" s="10"/>
      <c r="EB606" s="10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</row>
    <row r="607" spans="1:156" ht="13.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9"/>
      <c r="Q607" s="10"/>
      <c r="R607" s="10"/>
      <c r="S607" s="10"/>
      <c r="T607" s="10"/>
      <c r="U607" s="1"/>
      <c r="V607" s="1"/>
      <c r="W607" s="1"/>
      <c r="X607" s="1"/>
      <c r="Y607" s="10"/>
      <c r="Z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0"/>
      <c r="DW607" s="1"/>
      <c r="DX607" s="1"/>
      <c r="DY607" s="1"/>
      <c r="DZ607" s="1"/>
      <c r="EA607" s="10"/>
      <c r="EB607" s="10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</row>
    <row r="608" spans="1:156" ht="13.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9"/>
      <c r="Q608" s="10"/>
      <c r="R608" s="10"/>
      <c r="S608" s="10"/>
      <c r="T608" s="10"/>
      <c r="U608" s="1"/>
      <c r="V608" s="1"/>
      <c r="W608" s="1"/>
      <c r="X608" s="1"/>
      <c r="Y608" s="10"/>
      <c r="Z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0"/>
      <c r="DW608" s="1"/>
      <c r="DX608" s="1"/>
      <c r="DY608" s="1"/>
      <c r="DZ608" s="1"/>
      <c r="EA608" s="10"/>
      <c r="EB608" s="10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</row>
    <row r="609" spans="1:156" ht="13.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9"/>
      <c r="Q609" s="10"/>
      <c r="R609" s="10"/>
      <c r="S609" s="10"/>
      <c r="T609" s="10"/>
      <c r="U609" s="1"/>
      <c r="V609" s="1"/>
      <c r="W609" s="1"/>
      <c r="X609" s="1"/>
      <c r="Y609" s="10"/>
      <c r="Z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0"/>
      <c r="DW609" s="1"/>
      <c r="DX609" s="1"/>
      <c r="DY609" s="1"/>
      <c r="DZ609" s="1"/>
      <c r="EA609" s="10"/>
      <c r="EB609" s="10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</row>
    <row r="610" spans="1:156" ht="13.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9"/>
      <c r="Q610" s="10"/>
      <c r="R610" s="10"/>
      <c r="S610" s="10"/>
      <c r="T610" s="10"/>
      <c r="U610" s="1"/>
      <c r="V610" s="1"/>
      <c r="W610" s="1"/>
      <c r="X610" s="1"/>
      <c r="Y610" s="10"/>
      <c r="Z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0"/>
      <c r="DW610" s="1"/>
      <c r="DX610" s="1"/>
      <c r="DY610" s="1"/>
      <c r="DZ610" s="1"/>
      <c r="EA610" s="10"/>
      <c r="EB610" s="10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</row>
    <row r="611" spans="1:156" ht="13.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9"/>
      <c r="Q611" s="10"/>
      <c r="R611" s="10"/>
      <c r="S611" s="10"/>
      <c r="T611" s="10"/>
      <c r="U611" s="1"/>
      <c r="V611" s="1"/>
      <c r="W611" s="1"/>
      <c r="X611" s="1"/>
      <c r="Y611" s="10"/>
      <c r="Z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0"/>
      <c r="DW611" s="1"/>
      <c r="DX611" s="1"/>
      <c r="DY611" s="1"/>
      <c r="DZ611" s="1"/>
      <c r="EA611" s="10"/>
      <c r="EB611" s="10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</row>
    <row r="612" spans="1:156" ht="13.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9"/>
      <c r="Q612" s="10"/>
      <c r="R612" s="10"/>
      <c r="S612" s="10"/>
      <c r="T612" s="10"/>
      <c r="U612" s="1"/>
      <c r="V612" s="1"/>
      <c r="W612" s="1"/>
      <c r="X612" s="1"/>
      <c r="Y612" s="10"/>
      <c r="Z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0"/>
      <c r="DW612" s="1"/>
      <c r="DX612" s="1"/>
      <c r="DY612" s="1"/>
      <c r="DZ612" s="1"/>
      <c r="EA612" s="10"/>
      <c r="EB612" s="10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</row>
    <row r="613" spans="1:156" ht="13.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9"/>
      <c r="Q613" s="10"/>
      <c r="R613" s="10"/>
      <c r="S613" s="10"/>
      <c r="T613" s="10"/>
      <c r="U613" s="1"/>
      <c r="V613" s="1"/>
      <c r="W613" s="1"/>
      <c r="X613" s="1"/>
      <c r="Y613" s="10"/>
      <c r="Z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0"/>
      <c r="DW613" s="1"/>
      <c r="DX613" s="1"/>
      <c r="DY613" s="1"/>
      <c r="DZ613" s="1"/>
      <c r="EA613" s="10"/>
      <c r="EB613" s="10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</row>
    <row r="614" spans="1:156" ht="13.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9"/>
      <c r="Q614" s="10"/>
      <c r="R614" s="10"/>
      <c r="S614" s="10"/>
      <c r="T614" s="10"/>
      <c r="U614" s="1"/>
      <c r="V614" s="1"/>
      <c r="W614" s="1"/>
      <c r="X614" s="1"/>
      <c r="Y614" s="10"/>
      <c r="Z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0"/>
      <c r="DW614" s="1"/>
      <c r="DX614" s="1"/>
      <c r="DY614" s="1"/>
      <c r="DZ614" s="1"/>
      <c r="EA614" s="10"/>
      <c r="EB614" s="10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</row>
    <row r="615" spans="1:156" ht="13.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9"/>
      <c r="Q615" s="10"/>
      <c r="R615" s="10"/>
      <c r="S615" s="10"/>
      <c r="T615" s="10"/>
      <c r="U615" s="1"/>
      <c r="V615" s="1"/>
      <c r="W615" s="1"/>
      <c r="X615" s="1"/>
      <c r="Y615" s="10"/>
      <c r="Z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0"/>
      <c r="DW615" s="1"/>
      <c r="DX615" s="1"/>
      <c r="DY615" s="1"/>
      <c r="DZ615" s="1"/>
      <c r="EA615" s="10"/>
      <c r="EB615" s="10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</row>
    <row r="616" spans="1:156" ht="13.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9"/>
      <c r="Q616" s="10"/>
      <c r="R616" s="10"/>
      <c r="S616" s="10"/>
      <c r="T616" s="10"/>
      <c r="U616" s="1"/>
      <c r="V616" s="1"/>
      <c r="W616" s="1"/>
      <c r="X616" s="1"/>
      <c r="Y616" s="10"/>
      <c r="Z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0"/>
      <c r="DW616" s="1"/>
      <c r="DX616" s="1"/>
      <c r="DY616" s="1"/>
      <c r="DZ616" s="1"/>
      <c r="EA616" s="10"/>
      <c r="EB616" s="10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</row>
    <row r="617" spans="1:156" ht="13.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9"/>
      <c r="Q617" s="10"/>
      <c r="R617" s="10"/>
      <c r="S617" s="10"/>
      <c r="T617" s="10"/>
      <c r="U617" s="1"/>
      <c r="V617" s="1"/>
      <c r="W617" s="1"/>
      <c r="X617" s="1"/>
      <c r="Y617" s="10"/>
      <c r="Z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0"/>
      <c r="DW617" s="1"/>
      <c r="DX617" s="1"/>
      <c r="DY617" s="1"/>
      <c r="DZ617" s="1"/>
      <c r="EA617" s="10"/>
      <c r="EB617" s="10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</row>
    <row r="618" spans="1:156" ht="13.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9"/>
      <c r="Q618" s="10"/>
      <c r="R618" s="10"/>
      <c r="S618" s="10"/>
      <c r="T618" s="10"/>
      <c r="U618" s="1"/>
      <c r="V618" s="1"/>
      <c r="W618" s="1"/>
      <c r="X618" s="1"/>
      <c r="Y618" s="10"/>
      <c r="Z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0"/>
      <c r="DW618" s="1"/>
      <c r="DX618" s="1"/>
      <c r="DY618" s="1"/>
      <c r="DZ618" s="1"/>
      <c r="EA618" s="10"/>
      <c r="EB618" s="10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</row>
    <row r="619" spans="1:156" ht="13.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9"/>
      <c r="Q619" s="10"/>
      <c r="R619" s="10"/>
      <c r="S619" s="10"/>
      <c r="T619" s="10"/>
      <c r="U619" s="1"/>
      <c r="V619" s="1"/>
      <c r="W619" s="1"/>
      <c r="X619" s="1"/>
      <c r="Y619" s="10"/>
      <c r="Z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0"/>
      <c r="DW619" s="1"/>
      <c r="DX619" s="1"/>
      <c r="DY619" s="1"/>
      <c r="DZ619" s="1"/>
      <c r="EA619" s="10"/>
      <c r="EB619" s="10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</row>
    <row r="620" spans="1:156" ht="13.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9"/>
      <c r="Q620" s="10"/>
      <c r="R620" s="10"/>
      <c r="S620" s="10"/>
      <c r="T620" s="10"/>
      <c r="U620" s="1"/>
      <c r="V620" s="1"/>
      <c r="W620" s="1"/>
      <c r="X620" s="1"/>
      <c r="Y620" s="10"/>
      <c r="Z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0"/>
      <c r="DW620" s="1"/>
      <c r="DX620" s="1"/>
      <c r="DY620" s="1"/>
      <c r="DZ620" s="1"/>
      <c r="EA620" s="10"/>
      <c r="EB620" s="10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</row>
    <row r="621" spans="1:156" ht="13.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9"/>
      <c r="Q621" s="10"/>
      <c r="R621" s="10"/>
      <c r="S621" s="10"/>
      <c r="T621" s="10"/>
      <c r="U621" s="1"/>
      <c r="V621" s="1"/>
      <c r="W621" s="1"/>
      <c r="X621" s="1"/>
      <c r="Y621" s="10"/>
      <c r="Z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0"/>
      <c r="DW621" s="1"/>
      <c r="DX621" s="1"/>
      <c r="DY621" s="1"/>
      <c r="DZ621" s="1"/>
      <c r="EA621" s="10"/>
      <c r="EB621" s="10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</row>
    <row r="622" spans="1:156" ht="13.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9"/>
      <c r="Q622" s="10"/>
      <c r="R622" s="10"/>
      <c r="S622" s="10"/>
      <c r="T622" s="10"/>
      <c r="U622" s="1"/>
      <c r="V622" s="1"/>
      <c r="W622" s="1"/>
      <c r="X622" s="1"/>
      <c r="Y622" s="10"/>
      <c r="Z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0"/>
      <c r="DW622" s="1"/>
      <c r="DX622" s="1"/>
      <c r="DY622" s="1"/>
      <c r="DZ622" s="1"/>
      <c r="EA622" s="10"/>
      <c r="EB622" s="10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</row>
    <row r="623" spans="1:156" ht="13.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9"/>
      <c r="Q623" s="10"/>
      <c r="R623" s="10"/>
      <c r="S623" s="10"/>
      <c r="T623" s="10"/>
      <c r="U623" s="1"/>
      <c r="V623" s="1"/>
      <c r="W623" s="1"/>
      <c r="X623" s="1"/>
      <c r="Y623" s="10"/>
      <c r="Z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0"/>
      <c r="DW623" s="1"/>
      <c r="DX623" s="1"/>
      <c r="DY623" s="1"/>
      <c r="DZ623" s="1"/>
      <c r="EA623" s="10"/>
      <c r="EB623" s="10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</row>
    <row r="624" spans="1:156" ht="13.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9"/>
      <c r="Q624" s="10"/>
      <c r="R624" s="10"/>
      <c r="S624" s="10"/>
      <c r="T624" s="10"/>
      <c r="U624" s="1"/>
      <c r="V624" s="1"/>
      <c r="W624" s="1"/>
      <c r="X624" s="1"/>
      <c r="Y624" s="10"/>
      <c r="Z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0"/>
      <c r="DW624" s="1"/>
      <c r="DX624" s="1"/>
      <c r="DY624" s="1"/>
      <c r="DZ624" s="1"/>
      <c r="EA624" s="10"/>
      <c r="EB624" s="10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</row>
    <row r="625" spans="1:156" ht="13.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9"/>
      <c r="Q625" s="10"/>
      <c r="R625" s="10"/>
      <c r="S625" s="10"/>
      <c r="T625" s="10"/>
      <c r="U625" s="1"/>
      <c r="V625" s="1"/>
      <c r="W625" s="1"/>
      <c r="X625" s="1"/>
      <c r="Y625" s="10"/>
      <c r="Z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0"/>
      <c r="DW625" s="1"/>
      <c r="DX625" s="1"/>
      <c r="DY625" s="1"/>
      <c r="DZ625" s="1"/>
      <c r="EA625" s="10"/>
      <c r="EB625" s="10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</row>
    <row r="626" spans="1:156" ht="13.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9"/>
      <c r="Q626" s="10"/>
      <c r="R626" s="10"/>
      <c r="S626" s="10"/>
      <c r="T626" s="10"/>
      <c r="U626" s="1"/>
      <c r="V626" s="1"/>
      <c r="W626" s="1"/>
      <c r="X626" s="1"/>
      <c r="Y626" s="10"/>
      <c r="Z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0"/>
      <c r="DW626" s="1"/>
      <c r="DX626" s="1"/>
      <c r="DY626" s="1"/>
      <c r="DZ626" s="1"/>
      <c r="EA626" s="10"/>
      <c r="EB626" s="10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</row>
    <row r="627" spans="1:156" ht="13.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9"/>
      <c r="Q627" s="10"/>
      <c r="R627" s="10"/>
      <c r="S627" s="10"/>
      <c r="T627" s="10"/>
      <c r="U627" s="1"/>
      <c r="V627" s="1"/>
      <c r="W627" s="1"/>
      <c r="X627" s="1"/>
      <c r="Y627" s="10"/>
      <c r="Z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0"/>
      <c r="DW627" s="1"/>
      <c r="DX627" s="1"/>
      <c r="DY627" s="1"/>
      <c r="DZ627" s="1"/>
      <c r="EA627" s="10"/>
      <c r="EB627" s="10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</row>
    <row r="628" spans="1:156" ht="13.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9"/>
      <c r="Q628" s="10"/>
      <c r="R628" s="10"/>
      <c r="S628" s="10"/>
      <c r="T628" s="10"/>
      <c r="U628" s="1"/>
      <c r="V628" s="1"/>
      <c r="W628" s="1"/>
      <c r="X628" s="1"/>
      <c r="Y628" s="10"/>
      <c r="Z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0"/>
      <c r="DW628" s="1"/>
      <c r="DX628" s="1"/>
      <c r="DY628" s="1"/>
      <c r="DZ628" s="1"/>
      <c r="EA628" s="10"/>
      <c r="EB628" s="10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</row>
    <row r="629" spans="1:156" ht="13.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9"/>
      <c r="Q629" s="10"/>
      <c r="R629" s="10"/>
      <c r="S629" s="10"/>
      <c r="T629" s="10"/>
      <c r="U629" s="1"/>
      <c r="V629" s="1"/>
      <c r="W629" s="1"/>
      <c r="X629" s="1"/>
      <c r="Y629" s="10"/>
      <c r="Z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0"/>
      <c r="DW629" s="1"/>
      <c r="DX629" s="1"/>
      <c r="DY629" s="1"/>
      <c r="DZ629" s="1"/>
      <c r="EA629" s="10"/>
      <c r="EB629" s="10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</row>
    <row r="630" spans="1:156" ht="13.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9"/>
      <c r="Q630" s="10"/>
      <c r="R630" s="10"/>
      <c r="S630" s="10"/>
      <c r="T630" s="10"/>
      <c r="U630" s="1"/>
      <c r="V630" s="1"/>
      <c r="W630" s="1"/>
      <c r="X630" s="1"/>
      <c r="Y630" s="10"/>
      <c r="Z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0"/>
      <c r="DW630" s="1"/>
      <c r="DX630" s="1"/>
      <c r="DY630" s="1"/>
      <c r="DZ630" s="1"/>
      <c r="EA630" s="10"/>
      <c r="EB630" s="10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</row>
    <row r="631" spans="1:156" ht="13.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9"/>
      <c r="Q631" s="10"/>
      <c r="R631" s="10"/>
      <c r="S631" s="10"/>
      <c r="T631" s="10"/>
      <c r="U631" s="1"/>
      <c r="V631" s="1"/>
      <c r="W631" s="1"/>
      <c r="X631" s="1"/>
      <c r="Y631" s="10"/>
      <c r="Z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0"/>
      <c r="DW631" s="1"/>
      <c r="DX631" s="1"/>
      <c r="DY631" s="1"/>
      <c r="DZ631" s="1"/>
      <c r="EA631" s="10"/>
      <c r="EB631" s="10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</row>
    <row r="632" spans="1:156" ht="13.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9"/>
      <c r="Q632" s="10"/>
      <c r="R632" s="10"/>
      <c r="S632" s="10"/>
      <c r="T632" s="10"/>
      <c r="U632" s="1"/>
      <c r="V632" s="1"/>
      <c r="W632" s="1"/>
      <c r="X632" s="1"/>
      <c r="Y632" s="10"/>
      <c r="Z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0"/>
      <c r="DW632" s="1"/>
      <c r="DX632" s="1"/>
      <c r="DY632" s="1"/>
      <c r="DZ632" s="1"/>
      <c r="EA632" s="10"/>
      <c r="EB632" s="10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</row>
    <row r="633" spans="1:156" ht="13.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9"/>
      <c r="Q633" s="10"/>
      <c r="R633" s="10"/>
      <c r="S633" s="10"/>
      <c r="T633" s="10"/>
      <c r="U633" s="1"/>
      <c r="V633" s="1"/>
      <c r="W633" s="1"/>
      <c r="X633" s="1"/>
      <c r="Y633" s="10"/>
      <c r="Z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0"/>
      <c r="DW633" s="1"/>
      <c r="DX633" s="1"/>
      <c r="DY633" s="1"/>
      <c r="DZ633" s="1"/>
      <c r="EA633" s="10"/>
      <c r="EB633" s="10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</row>
    <row r="634" spans="1:156" ht="13.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9"/>
      <c r="Q634" s="10"/>
      <c r="R634" s="10"/>
      <c r="S634" s="10"/>
      <c r="T634" s="10"/>
      <c r="U634" s="1"/>
      <c r="V634" s="1"/>
      <c r="W634" s="1"/>
      <c r="X634" s="1"/>
      <c r="Y634" s="10"/>
      <c r="Z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0"/>
      <c r="DW634" s="1"/>
      <c r="DX634" s="1"/>
      <c r="DY634" s="1"/>
      <c r="DZ634" s="1"/>
      <c r="EA634" s="10"/>
      <c r="EB634" s="10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</row>
    <row r="635" spans="1:156" ht="13.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9"/>
      <c r="Q635" s="10"/>
      <c r="R635" s="10"/>
      <c r="S635" s="10"/>
      <c r="T635" s="10"/>
      <c r="U635" s="1"/>
      <c r="V635" s="1"/>
      <c r="W635" s="1"/>
      <c r="X635" s="1"/>
      <c r="Y635" s="10"/>
      <c r="Z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0"/>
      <c r="DW635" s="1"/>
      <c r="DX635" s="1"/>
      <c r="DY635" s="1"/>
      <c r="DZ635" s="1"/>
      <c r="EA635" s="10"/>
      <c r="EB635" s="10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</row>
    <row r="636" spans="1:156" ht="13.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9"/>
      <c r="Q636" s="10"/>
      <c r="R636" s="10"/>
      <c r="S636" s="10"/>
      <c r="T636" s="10"/>
      <c r="U636" s="1"/>
      <c r="V636" s="1"/>
      <c r="W636" s="1"/>
      <c r="X636" s="1"/>
      <c r="Y636" s="10"/>
      <c r="Z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0"/>
      <c r="DW636" s="1"/>
      <c r="DX636" s="1"/>
      <c r="DY636" s="1"/>
      <c r="DZ636" s="1"/>
      <c r="EA636" s="10"/>
      <c r="EB636" s="10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</row>
    <row r="637" spans="1:156" ht="13.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9"/>
      <c r="Q637" s="10"/>
      <c r="R637" s="10"/>
      <c r="S637" s="10"/>
      <c r="T637" s="10"/>
      <c r="U637" s="1"/>
      <c r="V637" s="1"/>
      <c r="W637" s="1"/>
      <c r="X637" s="1"/>
      <c r="Y637" s="10"/>
      <c r="Z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0"/>
      <c r="DW637" s="1"/>
      <c r="DX637" s="1"/>
      <c r="DY637" s="1"/>
      <c r="DZ637" s="1"/>
      <c r="EA637" s="10"/>
      <c r="EB637" s="10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</row>
    <row r="638" spans="1:156" ht="13.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9"/>
      <c r="Q638" s="10"/>
      <c r="R638" s="10"/>
      <c r="S638" s="10"/>
      <c r="T638" s="10"/>
      <c r="U638" s="1"/>
      <c r="V638" s="1"/>
      <c r="W638" s="1"/>
      <c r="X638" s="1"/>
      <c r="Y638" s="10"/>
      <c r="Z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0"/>
      <c r="DW638" s="1"/>
      <c r="DX638" s="1"/>
      <c r="DY638" s="1"/>
      <c r="DZ638" s="1"/>
      <c r="EA638" s="10"/>
      <c r="EB638" s="10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</row>
    <row r="639" spans="1:156" ht="13.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9"/>
      <c r="Q639" s="10"/>
      <c r="R639" s="10"/>
      <c r="S639" s="10"/>
      <c r="T639" s="10"/>
      <c r="U639" s="1"/>
      <c r="V639" s="1"/>
      <c r="W639" s="1"/>
      <c r="X639" s="1"/>
      <c r="Y639" s="10"/>
      <c r="Z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0"/>
      <c r="DW639" s="1"/>
      <c r="DX639" s="1"/>
      <c r="DY639" s="1"/>
      <c r="DZ639" s="1"/>
      <c r="EA639" s="10"/>
      <c r="EB639" s="10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</row>
    <row r="640" spans="1:156" ht="13.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9"/>
      <c r="Q640" s="10"/>
      <c r="R640" s="10"/>
      <c r="S640" s="10"/>
      <c r="T640" s="10"/>
      <c r="U640" s="1"/>
      <c r="V640" s="1"/>
      <c r="W640" s="1"/>
      <c r="X640" s="1"/>
      <c r="Y640" s="10"/>
      <c r="Z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0"/>
      <c r="DW640" s="1"/>
      <c r="DX640" s="1"/>
      <c r="DY640" s="1"/>
      <c r="DZ640" s="1"/>
      <c r="EA640" s="10"/>
      <c r="EB640" s="10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</row>
    <row r="641" spans="1:156" ht="13.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9"/>
      <c r="Q641" s="10"/>
      <c r="R641" s="10"/>
      <c r="S641" s="10"/>
      <c r="T641" s="10"/>
      <c r="U641" s="1"/>
      <c r="V641" s="1"/>
      <c r="W641" s="1"/>
      <c r="X641" s="1"/>
      <c r="Y641" s="10"/>
      <c r="Z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0"/>
      <c r="DW641" s="1"/>
      <c r="DX641" s="1"/>
      <c r="DY641" s="1"/>
      <c r="DZ641" s="1"/>
      <c r="EA641" s="10"/>
      <c r="EB641" s="10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</row>
    <row r="642" spans="1:156" ht="13.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9"/>
      <c r="Q642" s="10"/>
      <c r="R642" s="10"/>
      <c r="S642" s="10"/>
      <c r="T642" s="10"/>
      <c r="U642" s="1"/>
      <c r="V642" s="1"/>
      <c r="W642" s="1"/>
      <c r="X642" s="1"/>
      <c r="Y642" s="10"/>
      <c r="Z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0"/>
      <c r="DW642" s="1"/>
      <c r="DX642" s="1"/>
      <c r="DY642" s="1"/>
      <c r="DZ642" s="1"/>
      <c r="EA642" s="10"/>
      <c r="EB642" s="10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</row>
    <row r="643" spans="1:156" ht="13.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9"/>
      <c r="Q643" s="10"/>
      <c r="R643" s="10"/>
      <c r="S643" s="10"/>
      <c r="T643" s="10"/>
      <c r="U643" s="1"/>
      <c r="V643" s="1"/>
      <c r="W643" s="1"/>
      <c r="X643" s="1"/>
      <c r="Y643" s="10"/>
      <c r="Z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0"/>
      <c r="DW643" s="1"/>
      <c r="DX643" s="1"/>
      <c r="DY643" s="1"/>
      <c r="DZ643" s="1"/>
      <c r="EA643" s="10"/>
      <c r="EB643" s="10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</row>
    <row r="644" spans="1:156" ht="13.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9"/>
      <c r="Q644" s="10"/>
      <c r="R644" s="10"/>
      <c r="S644" s="10"/>
      <c r="T644" s="10"/>
      <c r="U644" s="1"/>
      <c r="V644" s="1"/>
      <c r="W644" s="1"/>
      <c r="X644" s="1"/>
      <c r="Y644" s="10"/>
      <c r="Z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0"/>
      <c r="DW644" s="1"/>
      <c r="DX644" s="1"/>
      <c r="DY644" s="1"/>
      <c r="DZ644" s="1"/>
      <c r="EA644" s="10"/>
      <c r="EB644" s="10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</row>
    <row r="645" spans="1:156" ht="13.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9"/>
      <c r="Q645" s="10"/>
      <c r="R645" s="10"/>
      <c r="S645" s="10"/>
      <c r="T645" s="10"/>
      <c r="U645" s="1"/>
      <c r="V645" s="1"/>
      <c r="W645" s="1"/>
      <c r="X645" s="1"/>
      <c r="Y645" s="10"/>
      <c r="Z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0"/>
      <c r="DW645" s="1"/>
      <c r="DX645" s="1"/>
      <c r="DY645" s="1"/>
      <c r="DZ645" s="1"/>
      <c r="EA645" s="10"/>
      <c r="EB645" s="10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</row>
    <row r="646" spans="1:156" ht="13.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9"/>
      <c r="Q646" s="10"/>
      <c r="R646" s="10"/>
      <c r="S646" s="10"/>
      <c r="T646" s="10"/>
      <c r="U646" s="1"/>
      <c r="V646" s="1"/>
      <c r="W646" s="1"/>
      <c r="X646" s="1"/>
      <c r="Y646" s="10"/>
      <c r="Z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0"/>
      <c r="DW646" s="1"/>
      <c r="DX646" s="1"/>
      <c r="DY646" s="1"/>
      <c r="DZ646" s="1"/>
      <c r="EA646" s="10"/>
      <c r="EB646" s="10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</row>
    <row r="647" spans="1:156" ht="13.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9"/>
      <c r="Q647" s="10"/>
      <c r="R647" s="10"/>
      <c r="S647" s="10"/>
      <c r="T647" s="10"/>
      <c r="U647" s="1"/>
      <c r="V647" s="1"/>
      <c r="W647" s="1"/>
      <c r="X647" s="1"/>
      <c r="Y647" s="10"/>
      <c r="Z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0"/>
      <c r="DW647" s="1"/>
      <c r="DX647" s="1"/>
      <c r="DY647" s="1"/>
      <c r="DZ647" s="1"/>
      <c r="EA647" s="10"/>
      <c r="EB647" s="10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</row>
    <row r="648" spans="1:156" ht="13.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9"/>
      <c r="Q648" s="10"/>
      <c r="R648" s="10"/>
      <c r="S648" s="10"/>
      <c r="T648" s="10"/>
      <c r="U648" s="1"/>
      <c r="V648" s="1"/>
      <c r="W648" s="1"/>
      <c r="X648" s="1"/>
      <c r="Y648" s="10"/>
      <c r="Z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0"/>
      <c r="DW648" s="1"/>
      <c r="DX648" s="1"/>
      <c r="DY648" s="1"/>
      <c r="DZ648" s="1"/>
      <c r="EA648" s="10"/>
      <c r="EB648" s="10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</row>
    <row r="649" spans="1:156" ht="13.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9"/>
      <c r="Q649" s="10"/>
      <c r="R649" s="10"/>
      <c r="S649" s="10"/>
      <c r="T649" s="10"/>
      <c r="U649" s="1"/>
      <c r="V649" s="1"/>
      <c r="W649" s="1"/>
      <c r="X649" s="1"/>
      <c r="Y649" s="10"/>
      <c r="Z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0"/>
      <c r="DW649" s="1"/>
      <c r="DX649" s="1"/>
      <c r="DY649" s="1"/>
      <c r="DZ649" s="1"/>
      <c r="EA649" s="10"/>
      <c r="EB649" s="10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</row>
    <row r="650" spans="1:156" ht="13.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9"/>
      <c r="Q650" s="10"/>
      <c r="R650" s="10"/>
      <c r="S650" s="10"/>
      <c r="T650" s="10"/>
      <c r="U650" s="1"/>
      <c r="V650" s="1"/>
      <c r="W650" s="1"/>
      <c r="X650" s="1"/>
      <c r="Y650" s="10"/>
      <c r="Z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0"/>
      <c r="DW650" s="1"/>
      <c r="DX650" s="1"/>
      <c r="DY650" s="1"/>
      <c r="DZ650" s="1"/>
      <c r="EA650" s="10"/>
      <c r="EB650" s="10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</row>
    <row r="651" spans="1:156" ht="13.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9"/>
      <c r="Q651" s="10"/>
      <c r="R651" s="10"/>
      <c r="S651" s="10"/>
      <c r="T651" s="10"/>
      <c r="U651" s="1"/>
      <c r="V651" s="1"/>
      <c r="W651" s="1"/>
      <c r="X651" s="1"/>
      <c r="Y651" s="10"/>
      <c r="Z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0"/>
      <c r="DW651" s="1"/>
      <c r="DX651" s="1"/>
      <c r="DY651" s="1"/>
      <c r="DZ651" s="1"/>
      <c r="EA651" s="10"/>
      <c r="EB651" s="10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</row>
    <row r="652" spans="1:156" ht="13.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9"/>
      <c r="Q652" s="10"/>
      <c r="R652" s="10"/>
      <c r="S652" s="10"/>
      <c r="T652" s="10"/>
      <c r="U652" s="1"/>
      <c r="V652" s="1"/>
      <c r="W652" s="1"/>
      <c r="X652" s="1"/>
      <c r="Y652" s="10"/>
      <c r="Z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0"/>
      <c r="DW652" s="1"/>
      <c r="DX652" s="1"/>
      <c r="DY652" s="1"/>
      <c r="DZ652" s="1"/>
      <c r="EA652" s="10"/>
      <c r="EB652" s="10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</row>
    <row r="653" spans="1:156" ht="13.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9"/>
      <c r="Q653" s="10"/>
      <c r="R653" s="10"/>
      <c r="S653" s="10"/>
      <c r="T653" s="10"/>
      <c r="U653" s="1"/>
      <c r="V653" s="1"/>
      <c r="W653" s="1"/>
      <c r="X653" s="1"/>
      <c r="Y653" s="10"/>
      <c r="Z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0"/>
      <c r="DW653" s="1"/>
      <c r="DX653" s="1"/>
      <c r="DY653" s="1"/>
      <c r="DZ653" s="1"/>
      <c r="EA653" s="10"/>
      <c r="EB653" s="10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</row>
    <row r="654" spans="1:156" ht="13.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9"/>
      <c r="Q654" s="10"/>
      <c r="R654" s="10"/>
      <c r="S654" s="10"/>
      <c r="T654" s="10"/>
      <c r="U654" s="1"/>
      <c r="V654" s="1"/>
      <c r="W654" s="1"/>
      <c r="X654" s="1"/>
      <c r="Y654" s="10"/>
      <c r="Z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0"/>
      <c r="DW654" s="1"/>
      <c r="DX654" s="1"/>
      <c r="DY654" s="1"/>
      <c r="DZ654" s="1"/>
      <c r="EA654" s="10"/>
      <c r="EB654" s="10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</row>
    <row r="655" spans="1:156" ht="13.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9"/>
      <c r="Q655" s="10"/>
      <c r="R655" s="10"/>
      <c r="S655" s="10"/>
      <c r="T655" s="10"/>
      <c r="U655" s="1"/>
      <c r="V655" s="1"/>
      <c r="W655" s="1"/>
      <c r="X655" s="1"/>
      <c r="Y655" s="10"/>
      <c r="Z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0"/>
      <c r="DW655" s="1"/>
      <c r="DX655" s="1"/>
      <c r="DY655" s="1"/>
      <c r="DZ655" s="1"/>
      <c r="EA655" s="10"/>
      <c r="EB655" s="10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</row>
    <row r="656" spans="1:156" ht="13.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9"/>
      <c r="Q656" s="10"/>
      <c r="R656" s="10"/>
      <c r="S656" s="10"/>
      <c r="T656" s="10"/>
      <c r="U656" s="1"/>
      <c r="V656" s="1"/>
      <c r="W656" s="1"/>
      <c r="X656" s="1"/>
      <c r="Y656" s="10"/>
      <c r="Z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0"/>
      <c r="DW656" s="1"/>
      <c r="DX656" s="1"/>
      <c r="DY656" s="1"/>
      <c r="DZ656" s="1"/>
      <c r="EA656" s="10"/>
      <c r="EB656" s="10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</row>
    <row r="657" spans="1:156" ht="13.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9"/>
      <c r="Q657" s="10"/>
      <c r="R657" s="10"/>
      <c r="S657" s="10"/>
      <c r="T657" s="10"/>
      <c r="U657" s="1"/>
      <c r="V657" s="1"/>
      <c r="W657" s="1"/>
      <c r="X657" s="1"/>
      <c r="Y657" s="10"/>
      <c r="Z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0"/>
      <c r="DW657" s="1"/>
      <c r="DX657" s="1"/>
      <c r="DY657" s="1"/>
      <c r="DZ657" s="1"/>
      <c r="EA657" s="10"/>
      <c r="EB657" s="10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</row>
    <row r="658" spans="1:156" ht="13.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9"/>
      <c r="Q658" s="10"/>
      <c r="R658" s="10"/>
      <c r="S658" s="10"/>
      <c r="T658" s="10"/>
      <c r="U658" s="1"/>
      <c r="V658" s="1"/>
      <c r="W658" s="1"/>
      <c r="X658" s="1"/>
      <c r="Y658" s="10"/>
      <c r="Z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0"/>
      <c r="DW658" s="1"/>
      <c r="DX658" s="1"/>
      <c r="DY658" s="1"/>
      <c r="DZ658" s="1"/>
      <c r="EA658" s="10"/>
      <c r="EB658" s="10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</row>
    <row r="659" spans="1:156" ht="13.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9"/>
      <c r="Q659" s="10"/>
      <c r="R659" s="10"/>
      <c r="S659" s="10"/>
      <c r="T659" s="10"/>
      <c r="U659" s="1"/>
      <c r="V659" s="1"/>
      <c r="W659" s="1"/>
      <c r="X659" s="1"/>
      <c r="Y659" s="10"/>
      <c r="Z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0"/>
      <c r="DW659" s="1"/>
      <c r="DX659" s="1"/>
      <c r="DY659" s="1"/>
      <c r="DZ659" s="1"/>
      <c r="EA659" s="10"/>
      <c r="EB659" s="10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</row>
    <row r="660" spans="1:156" ht="13.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9"/>
      <c r="Q660" s="10"/>
      <c r="R660" s="10"/>
      <c r="S660" s="10"/>
      <c r="T660" s="10"/>
      <c r="U660" s="1"/>
      <c r="V660" s="1"/>
      <c r="W660" s="1"/>
      <c r="X660" s="1"/>
      <c r="Y660" s="10"/>
      <c r="Z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0"/>
      <c r="DW660" s="1"/>
      <c r="DX660" s="1"/>
      <c r="DY660" s="1"/>
      <c r="DZ660" s="1"/>
      <c r="EA660" s="10"/>
      <c r="EB660" s="10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</row>
    <row r="661" spans="1:156" ht="13.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9"/>
      <c r="Q661" s="10"/>
      <c r="R661" s="10"/>
      <c r="S661" s="10"/>
      <c r="T661" s="10"/>
      <c r="U661" s="1"/>
      <c r="V661" s="1"/>
      <c r="W661" s="1"/>
      <c r="X661" s="1"/>
      <c r="Y661" s="10"/>
      <c r="Z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0"/>
      <c r="DW661" s="1"/>
      <c r="DX661" s="1"/>
      <c r="DY661" s="1"/>
      <c r="DZ661" s="1"/>
      <c r="EA661" s="10"/>
      <c r="EB661" s="10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</row>
    <row r="662" spans="1:156" ht="13.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9"/>
      <c r="Q662" s="10"/>
      <c r="R662" s="10"/>
      <c r="S662" s="10"/>
      <c r="T662" s="10"/>
      <c r="U662" s="1"/>
      <c r="V662" s="1"/>
      <c r="W662" s="1"/>
      <c r="X662" s="1"/>
      <c r="Y662" s="10"/>
      <c r="Z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0"/>
      <c r="DW662" s="1"/>
      <c r="DX662" s="1"/>
      <c r="DY662" s="1"/>
      <c r="DZ662" s="1"/>
      <c r="EA662" s="10"/>
      <c r="EB662" s="10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</row>
    <row r="663" spans="1:156" ht="13.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9"/>
      <c r="Q663" s="10"/>
      <c r="R663" s="10"/>
      <c r="S663" s="10"/>
      <c r="T663" s="10"/>
      <c r="U663" s="1"/>
      <c r="V663" s="1"/>
      <c r="W663" s="1"/>
      <c r="X663" s="1"/>
      <c r="Y663" s="10"/>
      <c r="Z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0"/>
      <c r="DW663" s="1"/>
      <c r="DX663" s="1"/>
      <c r="DY663" s="1"/>
      <c r="DZ663" s="1"/>
      <c r="EA663" s="10"/>
      <c r="EB663" s="10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</row>
    <row r="664" spans="1:156" ht="13.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9"/>
      <c r="Q664" s="10"/>
      <c r="R664" s="10"/>
      <c r="S664" s="10"/>
      <c r="T664" s="10"/>
      <c r="U664" s="1"/>
      <c r="V664" s="1"/>
      <c r="W664" s="1"/>
      <c r="X664" s="1"/>
      <c r="Y664" s="10"/>
      <c r="Z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0"/>
      <c r="DW664" s="1"/>
      <c r="DX664" s="1"/>
      <c r="DY664" s="1"/>
      <c r="DZ664" s="1"/>
      <c r="EA664" s="10"/>
      <c r="EB664" s="10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</row>
    <row r="665" spans="1:156" ht="13.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9"/>
      <c r="Q665" s="10"/>
      <c r="R665" s="10"/>
      <c r="S665" s="10"/>
      <c r="T665" s="10"/>
      <c r="U665" s="1"/>
      <c r="V665" s="1"/>
      <c r="W665" s="1"/>
      <c r="X665" s="1"/>
      <c r="Y665" s="10"/>
      <c r="Z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0"/>
      <c r="DW665" s="1"/>
      <c r="DX665" s="1"/>
      <c r="DY665" s="1"/>
      <c r="DZ665" s="1"/>
      <c r="EA665" s="10"/>
      <c r="EB665" s="10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</row>
    <row r="666" spans="1:156" ht="13.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9"/>
      <c r="Q666" s="10"/>
      <c r="R666" s="10"/>
      <c r="S666" s="10"/>
      <c r="T666" s="10"/>
      <c r="U666" s="1"/>
      <c r="V666" s="1"/>
      <c r="W666" s="1"/>
      <c r="X666" s="1"/>
      <c r="Y666" s="10"/>
      <c r="Z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0"/>
      <c r="DW666" s="1"/>
      <c r="DX666" s="1"/>
      <c r="DY666" s="1"/>
      <c r="DZ666" s="1"/>
      <c r="EA666" s="10"/>
      <c r="EB666" s="10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</row>
    <row r="667" spans="1:156" ht="13.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9"/>
      <c r="Q667" s="10"/>
      <c r="R667" s="10"/>
      <c r="S667" s="10"/>
      <c r="T667" s="10"/>
      <c r="U667" s="1"/>
      <c r="V667" s="1"/>
      <c r="W667" s="1"/>
      <c r="X667" s="1"/>
      <c r="Y667" s="10"/>
      <c r="Z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0"/>
      <c r="DW667" s="1"/>
      <c r="DX667" s="1"/>
      <c r="DY667" s="1"/>
      <c r="DZ667" s="1"/>
      <c r="EA667" s="10"/>
      <c r="EB667" s="10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</row>
    <row r="668" spans="1:156" ht="13.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9"/>
      <c r="Q668" s="10"/>
      <c r="R668" s="10"/>
      <c r="S668" s="10"/>
      <c r="T668" s="10"/>
      <c r="U668" s="1"/>
      <c r="V668" s="1"/>
      <c r="W668" s="1"/>
      <c r="X668" s="1"/>
      <c r="Y668" s="10"/>
      <c r="Z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0"/>
      <c r="DW668" s="1"/>
      <c r="DX668" s="1"/>
      <c r="DY668" s="1"/>
      <c r="DZ668" s="1"/>
      <c r="EA668" s="10"/>
      <c r="EB668" s="10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</row>
    <row r="669" spans="1:156" ht="13.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9"/>
      <c r="Q669" s="10"/>
      <c r="R669" s="10"/>
      <c r="S669" s="10"/>
      <c r="T669" s="10"/>
      <c r="U669" s="1"/>
      <c r="V669" s="1"/>
      <c r="W669" s="1"/>
      <c r="X669" s="1"/>
      <c r="Y669" s="10"/>
      <c r="Z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0"/>
      <c r="DW669" s="1"/>
      <c r="DX669" s="1"/>
      <c r="DY669" s="1"/>
      <c r="DZ669" s="1"/>
      <c r="EA669" s="10"/>
      <c r="EB669" s="10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</row>
    <row r="670" spans="1:156" ht="13.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9"/>
      <c r="Q670" s="10"/>
      <c r="R670" s="10"/>
      <c r="S670" s="10"/>
      <c r="T670" s="10"/>
      <c r="U670" s="1"/>
      <c r="V670" s="1"/>
      <c r="W670" s="1"/>
      <c r="X670" s="1"/>
      <c r="Y670" s="10"/>
      <c r="Z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0"/>
      <c r="DW670" s="1"/>
      <c r="DX670" s="1"/>
      <c r="DY670" s="1"/>
      <c r="DZ670" s="1"/>
      <c r="EA670" s="10"/>
      <c r="EB670" s="10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</row>
    <row r="671" spans="1:156" ht="13.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9"/>
      <c r="Q671" s="10"/>
      <c r="R671" s="10"/>
      <c r="S671" s="10"/>
      <c r="T671" s="10"/>
      <c r="U671" s="1"/>
      <c r="V671" s="1"/>
      <c r="W671" s="1"/>
      <c r="X671" s="1"/>
      <c r="Y671" s="10"/>
      <c r="Z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0"/>
      <c r="DW671" s="1"/>
      <c r="DX671" s="1"/>
      <c r="DY671" s="1"/>
      <c r="DZ671" s="1"/>
      <c r="EA671" s="10"/>
      <c r="EB671" s="10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</row>
    <row r="672" spans="1:156" ht="13.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9"/>
      <c r="Q672" s="10"/>
      <c r="R672" s="10"/>
      <c r="S672" s="10"/>
      <c r="T672" s="10"/>
      <c r="U672" s="1"/>
      <c r="V672" s="1"/>
      <c r="W672" s="1"/>
      <c r="X672" s="1"/>
      <c r="Y672" s="10"/>
      <c r="Z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0"/>
      <c r="DW672" s="1"/>
      <c r="DX672" s="1"/>
      <c r="DY672" s="1"/>
      <c r="DZ672" s="1"/>
      <c r="EA672" s="10"/>
      <c r="EB672" s="10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</row>
    <row r="673" spans="1:156" ht="13.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9"/>
      <c r="Q673" s="10"/>
      <c r="R673" s="10"/>
      <c r="S673" s="10"/>
      <c r="T673" s="10"/>
      <c r="U673" s="1"/>
      <c r="V673" s="1"/>
      <c r="W673" s="1"/>
      <c r="X673" s="1"/>
      <c r="Y673" s="10"/>
      <c r="Z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0"/>
      <c r="DW673" s="1"/>
      <c r="DX673" s="1"/>
      <c r="DY673" s="1"/>
      <c r="DZ673" s="1"/>
      <c r="EA673" s="10"/>
      <c r="EB673" s="10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</row>
    <row r="674" spans="1:156" ht="13.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9"/>
      <c r="Q674" s="10"/>
      <c r="R674" s="10"/>
      <c r="S674" s="10"/>
      <c r="T674" s="10"/>
      <c r="U674" s="1"/>
      <c r="V674" s="1"/>
      <c r="W674" s="1"/>
      <c r="X674" s="1"/>
      <c r="Y674" s="10"/>
      <c r="Z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0"/>
      <c r="DW674" s="1"/>
      <c r="DX674" s="1"/>
      <c r="DY674" s="1"/>
      <c r="DZ674" s="1"/>
      <c r="EA674" s="10"/>
      <c r="EB674" s="10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</row>
    <row r="675" spans="1:156" ht="13.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9"/>
      <c r="Q675" s="10"/>
      <c r="R675" s="10"/>
      <c r="S675" s="10"/>
      <c r="T675" s="10"/>
      <c r="U675" s="1"/>
      <c r="V675" s="1"/>
      <c r="W675" s="1"/>
      <c r="X675" s="1"/>
      <c r="Y675" s="10"/>
      <c r="Z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0"/>
      <c r="DW675" s="1"/>
      <c r="DX675" s="1"/>
      <c r="DY675" s="1"/>
      <c r="DZ675" s="1"/>
      <c r="EA675" s="10"/>
      <c r="EB675" s="10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</row>
    <row r="676" spans="1:156" ht="13.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9"/>
      <c r="Q676" s="10"/>
      <c r="R676" s="10"/>
      <c r="S676" s="10"/>
      <c r="T676" s="10"/>
      <c r="U676" s="1"/>
      <c r="V676" s="1"/>
      <c r="W676" s="1"/>
      <c r="X676" s="1"/>
      <c r="Y676" s="10"/>
      <c r="Z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0"/>
      <c r="DW676" s="1"/>
      <c r="DX676" s="1"/>
      <c r="DY676" s="1"/>
      <c r="DZ676" s="1"/>
      <c r="EA676" s="10"/>
      <c r="EB676" s="10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</row>
    <row r="677" spans="1:156" ht="13.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9"/>
      <c r="Q677" s="10"/>
      <c r="R677" s="10"/>
      <c r="S677" s="10"/>
      <c r="T677" s="10"/>
      <c r="U677" s="1"/>
      <c r="V677" s="1"/>
      <c r="W677" s="1"/>
      <c r="X677" s="1"/>
      <c r="Y677" s="10"/>
      <c r="Z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0"/>
      <c r="DW677" s="1"/>
      <c r="DX677" s="1"/>
      <c r="DY677" s="1"/>
      <c r="DZ677" s="1"/>
      <c r="EA677" s="10"/>
      <c r="EB677" s="10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</row>
    <row r="678" spans="1:156" ht="13.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9"/>
      <c r="Q678" s="10"/>
      <c r="R678" s="10"/>
      <c r="S678" s="10"/>
      <c r="T678" s="10"/>
      <c r="U678" s="1"/>
      <c r="V678" s="1"/>
      <c r="W678" s="1"/>
      <c r="X678" s="1"/>
      <c r="Y678" s="10"/>
      <c r="Z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0"/>
      <c r="DW678" s="1"/>
      <c r="DX678" s="1"/>
      <c r="DY678" s="1"/>
      <c r="DZ678" s="1"/>
      <c r="EA678" s="10"/>
      <c r="EB678" s="10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</row>
    <row r="679" spans="1:156" ht="13.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9"/>
      <c r="Q679" s="10"/>
      <c r="R679" s="10"/>
      <c r="S679" s="10"/>
      <c r="T679" s="10"/>
      <c r="U679" s="1"/>
      <c r="V679" s="1"/>
      <c r="W679" s="1"/>
      <c r="X679" s="1"/>
      <c r="Y679" s="10"/>
      <c r="Z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0"/>
      <c r="DW679" s="1"/>
      <c r="DX679" s="1"/>
      <c r="DY679" s="1"/>
      <c r="DZ679" s="1"/>
      <c r="EA679" s="10"/>
      <c r="EB679" s="10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</row>
    <row r="680" spans="1:156" ht="13.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9"/>
      <c r="Q680" s="10"/>
      <c r="R680" s="10"/>
      <c r="S680" s="10"/>
      <c r="T680" s="10"/>
      <c r="U680" s="1"/>
      <c r="V680" s="1"/>
      <c r="W680" s="1"/>
      <c r="X680" s="1"/>
      <c r="Y680" s="10"/>
      <c r="Z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0"/>
      <c r="DW680" s="1"/>
      <c r="DX680" s="1"/>
      <c r="DY680" s="1"/>
      <c r="DZ680" s="1"/>
      <c r="EA680" s="10"/>
      <c r="EB680" s="10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</row>
    <row r="681" spans="1:156" ht="13.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9"/>
      <c r="Q681" s="10"/>
      <c r="R681" s="10"/>
      <c r="S681" s="10"/>
      <c r="T681" s="10"/>
      <c r="U681" s="1"/>
      <c r="V681" s="1"/>
      <c r="W681" s="1"/>
      <c r="X681" s="1"/>
      <c r="Y681" s="10"/>
      <c r="Z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0"/>
      <c r="DW681" s="1"/>
      <c r="DX681" s="1"/>
      <c r="DY681" s="1"/>
      <c r="DZ681" s="1"/>
      <c r="EA681" s="10"/>
      <c r="EB681" s="10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</row>
    <row r="682" spans="1:156" ht="13.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9"/>
      <c r="Q682" s="10"/>
      <c r="R682" s="10"/>
      <c r="S682" s="10"/>
      <c r="T682" s="10"/>
      <c r="U682" s="1"/>
      <c r="V682" s="1"/>
      <c r="W682" s="1"/>
      <c r="X682" s="1"/>
      <c r="Y682" s="10"/>
      <c r="Z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0"/>
      <c r="DW682" s="1"/>
      <c r="DX682" s="1"/>
      <c r="DY682" s="1"/>
      <c r="DZ682" s="1"/>
      <c r="EA682" s="10"/>
      <c r="EB682" s="10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</row>
    <row r="683" spans="1:156" ht="13.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9"/>
      <c r="Q683" s="10"/>
      <c r="R683" s="10"/>
      <c r="S683" s="10"/>
      <c r="T683" s="10"/>
      <c r="U683" s="1"/>
      <c r="V683" s="1"/>
      <c r="W683" s="1"/>
      <c r="X683" s="1"/>
      <c r="Y683" s="10"/>
      <c r="Z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0"/>
      <c r="DW683" s="1"/>
      <c r="DX683" s="1"/>
      <c r="DY683" s="1"/>
      <c r="DZ683" s="1"/>
      <c r="EA683" s="10"/>
      <c r="EB683" s="10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</row>
    <row r="684" spans="1:156" ht="13.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9"/>
      <c r="Q684" s="10"/>
      <c r="R684" s="10"/>
      <c r="S684" s="10"/>
      <c r="T684" s="10"/>
      <c r="U684" s="1"/>
      <c r="V684" s="1"/>
      <c r="W684" s="1"/>
      <c r="X684" s="1"/>
      <c r="Y684" s="10"/>
      <c r="Z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0"/>
      <c r="DW684" s="1"/>
      <c r="DX684" s="1"/>
      <c r="DY684" s="1"/>
      <c r="DZ684" s="1"/>
      <c r="EA684" s="10"/>
      <c r="EB684" s="10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</row>
    <row r="685" spans="1:156" ht="13.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9"/>
      <c r="Q685" s="10"/>
      <c r="R685" s="10"/>
      <c r="S685" s="10"/>
      <c r="T685" s="10"/>
      <c r="U685" s="1"/>
      <c r="V685" s="1"/>
      <c r="W685" s="1"/>
      <c r="X685" s="1"/>
      <c r="Y685" s="10"/>
      <c r="Z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0"/>
      <c r="DW685" s="1"/>
      <c r="DX685" s="1"/>
      <c r="DY685" s="1"/>
      <c r="DZ685" s="1"/>
      <c r="EA685" s="10"/>
      <c r="EB685" s="10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</row>
    <row r="686" spans="1:156" ht="13.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9"/>
      <c r="Q686" s="10"/>
      <c r="R686" s="10"/>
      <c r="S686" s="10"/>
      <c r="T686" s="10"/>
      <c r="U686" s="1"/>
      <c r="V686" s="1"/>
      <c r="W686" s="1"/>
      <c r="X686" s="1"/>
      <c r="Y686" s="10"/>
      <c r="Z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0"/>
      <c r="DW686" s="1"/>
      <c r="DX686" s="1"/>
      <c r="DY686" s="1"/>
      <c r="DZ686" s="1"/>
      <c r="EA686" s="10"/>
      <c r="EB686" s="10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</row>
    <row r="687" spans="1:156" ht="13.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9"/>
      <c r="Q687" s="10"/>
      <c r="R687" s="10"/>
      <c r="S687" s="10"/>
      <c r="T687" s="10"/>
      <c r="U687" s="1"/>
      <c r="V687" s="1"/>
      <c r="W687" s="1"/>
      <c r="X687" s="1"/>
      <c r="Y687" s="10"/>
      <c r="Z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0"/>
      <c r="DW687" s="1"/>
      <c r="DX687" s="1"/>
      <c r="DY687" s="1"/>
      <c r="DZ687" s="1"/>
      <c r="EA687" s="10"/>
      <c r="EB687" s="10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</row>
    <row r="688" spans="1:156" ht="13.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9"/>
      <c r="Q688" s="10"/>
      <c r="R688" s="10"/>
      <c r="S688" s="10"/>
      <c r="T688" s="10"/>
      <c r="U688" s="1"/>
      <c r="V688" s="1"/>
      <c r="W688" s="1"/>
      <c r="X688" s="1"/>
      <c r="Y688" s="10"/>
      <c r="Z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0"/>
      <c r="DW688" s="1"/>
      <c r="DX688" s="1"/>
      <c r="DY688" s="1"/>
      <c r="DZ688" s="1"/>
      <c r="EA688" s="10"/>
      <c r="EB688" s="10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</row>
    <row r="689" spans="1:156" ht="13.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9"/>
      <c r="Q689" s="10"/>
      <c r="R689" s="10"/>
      <c r="S689" s="10"/>
      <c r="T689" s="10"/>
      <c r="U689" s="1"/>
      <c r="V689" s="1"/>
      <c r="W689" s="1"/>
      <c r="X689" s="1"/>
      <c r="Y689" s="10"/>
      <c r="Z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0"/>
      <c r="DW689" s="1"/>
      <c r="DX689" s="1"/>
      <c r="DY689" s="1"/>
      <c r="DZ689" s="1"/>
      <c r="EA689" s="10"/>
      <c r="EB689" s="10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</row>
    <row r="690" spans="1:156" ht="13.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9"/>
      <c r="Q690" s="10"/>
      <c r="R690" s="10"/>
      <c r="S690" s="10"/>
      <c r="T690" s="10"/>
      <c r="U690" s="1"/>
      <c r="V690" s="1"/>
      <c r="W690" s="1"/>
      <c r="X690" s="1"/>
      <c r="Y690" s="10"/>
      <c r="Z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0"/>
      <c r="DW690" s="1"/>
      <c r="DX690" s="1"/>
      <c r="DY690" s="1"/>
      <c r="DZ690" s="1"/>
      <c r="EA690" s="10"/>
      <c r="EB690" s="10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</row>
    <row r="691" spans="1:156" ht="13.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9"/>
      <c r="Q691" s="10"/>
      <c r="R691" s="10"/>
      <c r="S691" s="10"/>
      <c r="T691" s="10"/>
      <c r="U691" s="1"/>
      <c r="V691" s="1"/>
      <c r="W691" s="1"/>
      <c r="X691" s="1"/>
      <c r="Y691" s="10"/>
      <c r="Z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0"/>
      <c r="DW691" s="1"/>
      <c r="DX691" s="1"/>
      <c r="DY691" s="1"/>
      <c r="DZ691" s="1"/>
      <c r="EA691" s="10"/>
      <c r="EB691" s="10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</row>
    <row r="692" spans="1:156" ht="13.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9"/>
      <c r="Q692" s="10"/>
      <c r="R692" s="10"/>
      <c r="S692" s="10"/>
      <c r="T692" s="10"/>
      <c r="U692" s="1"/>
      <c r="V692" s="1"/>
      <c r="W692" s="1"/>
      <c r="X692" s="1"/>
      <c r="Y692" s="10"/>
      <c r="Z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0"/>
      <c r="DW692" s="1"/>
      <c r="DX692" s="1"/>
      <c r="DY692" s="1"/>
      <c r="DZ692" s="1"/>
      <c r="EA692" s="10"/>
      <c r="EB692" s="10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</row>
    <row r="693" spans="1:156" ht="13.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9"/>
      <c r="Q693" s="10"/>
      <c r="R693" s="10"/>
      <c r="S693" s="10"/>
      <c r="T693" s="10"/>
      <c r="U693" s="1"/>
      <c r="V693" s="1"/>
      <c r="W693" s="1"/>
      <c r="X693" s="1"/>
      <c r="Y693" s="10"/>
      <c r="Z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0"/>
      <c r="DW693" s="1"/>
      <c r="DX693" s="1"/>
      <c r="DY693" s="1"/>
      <c r="DZ693" s="1"/>
      <c r="EA693" s="10"/>
      <c r="EB693" s="10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</row>
    <row r="694" spans="1:156" ht="13.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9"/>
      <c r="Q694" s="10"/>
      <c r="R694" s="10"/>
      <c r="S694" s="10"/>
      <c r="T694" s="10"/>
      <c r="U694" s="1"/>
      <c r="V694" s="1"/>
      <c r="W694" s="1"/>
      <c r="X694" s="1"/>
      <c r="Y694" s="10"/>
      <c r="Z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0"/>
      <c r="DW694" s="1"/>
      <c r="DX694" s="1"/>
      <c r="DY694" s="1"/>
      <c r="DZ694" s="1"/>
      <c r="EA694" s="10"/>
      <c r="EB694" s="10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</row>
    <row r="695" spans="1:156" ht="13.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9"/>
      <c r="Q695" s="10"/>
      <c r="R695" s="10"/>
      <c r="S695" s="10"/>
      <c r="T695" s="10"/>
      <c r="U695" s="1"/>
      <c r="V695" s="1"/>
      <c r="W695" s="1"/>
      <c r="X695" s="1"/>
      <c r="Y695" s="10"/>
      <c r="Z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0"/>
      <c r="DW695" s="1"/>
      <c r="DX695" s="1"/>
      <c r="DY695" s="1"/>
      <c r="DZ695" s="1"/>
      <c r="EA695" s="10"/>
      <c r="EB695" s="10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</row>
    <row r="696" spans="1:156" ht="13.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9"/>
      <c r="Q696" s="10"/>
      <c r="R696" s="10"/>
      <c r="S696" s="10"/>
      <c r="T696" s="10"/>
      <c r="U696" s="1"/>
      <c r="V696" s="1"/>
      <c r="W696" s="1"/>
      <c r="X696" s="1"/>
      <c r="Y696" s="10"/>
      <c r="Z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0"/>
      <c r="DW696" s="1"/>
      <c r="DX696" s="1"/>
      <c r="DY696" s="1"/>
      <c r="DZ696" s="1"/>
      <c r="EA696" s="10"/>
      <c r="EB696" s="10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</row>
    <row r="697" spans="1:156" ht="13.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9"/>
      <c r="Q697" s="10"/>
      <c r="R697" s="10"/>
      <c r="S697" s="10"/>
      <c r="T697" s="10"/>
      <c r="U697" s="1"/>
      <c r="V697" s="1"/>
      <c r="W697" s="1"/>
      <c r="X697" s="1"/>
      <c r="Y697" s="10"/>
      <c r="Z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0"/>
      <c r="DW697" s="1"/>
      <c r="DX697" s="1"/>
      <c r="DY697" s="1"/>
      <c r="DZ697" s="1"/>
      <c r="EA697" s="10"/>
      <c r="EB697" s="10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</row>
    <row r="698" spans="1:156" ht="13.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9"/>
      <c r="Q698" s="10"/>
      <c r="R698" s="10"/>
      <c r="S698" s="10"/>
      <c r="T698" s="10"/>
      <c r="U698" s="1"/>
      <c r="V698" s="1"/>
      <c r="W698" s="1"/>
      <c r="X698" s="1"/>
      <c r="Y698" s="10"/>
      <c r="Z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0"/>
      <c r="DW698" s="1"/>
      <c r="DX698" s="1"/>
      <c r="DY698" s="1"/>
      <c r="DZ698" s="1"/>
      <c r="EA698" s="10"/>
      <c r="EB698" s="10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</row>
    <row r="699" spans="1:156" ht="13.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9"/>
      <c r="Q699" s="10"/>
      <c r="R699" s="10"/>
      <c r="S699" s="10"/>
      <c r="T699" s="10"/>
      <c r="U699" s="1"/>
      <c r="V699" s="1"/>
      <c r="W699" s="1"/>
      <c r="X699" s="1"/>
      <c r="Y699" s="10"/>
      <c r="Z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0"/>
      <c r="DW699" s="1"/>
      <c r="DX699" s="1"/>
      <c r="DY699" s="1"/>
      <c r="DZ699" s="1"/>
      <c r="EA699" s="10"/>
      <c r="EB699" s="10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</row>
    <row r="700" spans="1:156" ht="13.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9"/>
      <c r="Q700" s="10"/>
      <c r="R700" s="10"/>
      <c r="S700" s="10"/>
      <c r="T700" s="10"/>
      <c r="U700" s="1"/>
      <c r="V700" s="1"/>
      <c r="W700" s="1"/>
      <c r="X700" s="1"/>
      <c r="Y700" s="10"/>
      <c r="Z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0"/>
      <c r="DW700" s="1"/>
      <c r="DX700" s="1"/>
      <c r="DY700" s="1"/>
      <c r="DZ700" s="1"/>
      <c r="EA700" s="10"/>
      <c r="EB700" s="10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</row>
    <row r="701" spans="1:156" ht="13.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9"/>
      <c r="Q701" s="10"/>
      <c r="R701" s="10"/>
      <c r="S701" s="10"/>
      <c r="T701" s="10"/>
      <c r="U701" s="1"/>
      <c r="V701" s="1"/>
      <c r="W701" s="1"/>
      <c r="X701" s="1"/>
      <c r="Y701" s="10"/>
      <c r="Z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0"/>
      <c r="DW701" s="1"/>
      <c r="DX701" s="1"/>
      <c r="DY701" s="1"/>
      <c r="DZ701" s="1"/>
      <c r="EA701" s="10"/>
      <c r="EB701" s="10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</row>
    <row r="702" spans="1:156" ht="13.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9"/>
      <c r="Q702" s="10"/>
      <c r="R702" s="10"/>
      <c r="S702" s="10"/>
      <c r="T702" s="10"/>
      <c r="U702" s="1"/>
      <c r="V702" s="1"/>
      <c r="W702" s="1"/>
      <c r="X702" s="1"/>
      <c r="Y702" s="10"/>
      <c r="Z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0"/>
      <c r="DW702" s="1"/>
      <c r="DX702" s="1"/>
      <c r="DY702" s="1"/>
      <c r="DZ702" s="1"/>
      <c r="EA702" s="10"/>
      <c r="EB702" s="10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</row>
    <row r="703" spans="1:156" ht="13.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9"/>
      <c r="Q703" s="10"/>
      <c r="R703" s="10"/>
      <c r="S703" s="10"/>
      <c r="T703" s="10"/>
      <c r="U703" s="1"/>
      <c r="V703" s="1"/>
      <c r="W703" s="1"/>
      <c r="X703" s="1"/>
      <c r="Y703" s="10"/>
      <c r="Z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0"/>
      <c r="DW703" s="1"/>
      <c r="DX703" s="1"/>
      <c r="DY703" s="1"/>
      <c r="DZ703" s="1"/>
      <c r="EA703" s="10"/>
      <c r="EB703" s="10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</row>
    <row r="704" spans="1:156" ht="13.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9"/>
      <c r="Q704" s="10"/>
      <c r="R704" s="10"/>
      <c r="S704" s="10"/>
      <c r="T704" s="10"/>
      <c r="U704" s="1"/>
      <c r="V704" s="1"/>
      <c r="W704" s="1"/>
      <c r="X704" s="1"/>
      <c r="Y704" s="10"/>
      <c r="Z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0"/>
      <c r="DW704" s="1"/>
      <c r="DX704" s="1"/>
      <c r="DY704" s="1"/>
      <c r="DZ704" s="1"/>
      <c r="EA704" s="10"/>
      <c r="EB704" s="10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</row>
    <row r="705" spans="1:156" ht="13.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9"/>
      <c r="Q705" s="10"/>
      <c r="R705" s="10"/>
      <c r="S705" s="10"/>
      <c r="T705" s="10"/>
      <c r="U705" s="1"/>
      <c r="V705" s="1"/>
      <c r="W705" s="1"/>
      <c r="X705" s="1"/>
      <c r="Y705" s="10"/>
      <c r="Z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0"/>
      <c r="DW705" s="1"/>
      <c r="DX705" s="1"/>
      <c r="DY705" s="1"/>
      <c r="DZ705" s="1"/>
      <c r="EA705" s="10"/>
      <c r="EB705" s="10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</row>
    <row r="706" spans="1:156" ht="13.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9"/>
      <c r="Q706" s="10"/>
      <c r="R706" s="10"/>
      <c r="S706" s="10"/>
      <c r="T706" s="10"/>
      <c r="U706" s="1"/>
      <c r="V706" s="1"/>
      <c r="W706" s="1"/>
      <c r="X706" s="1"/>
      <c r="Y706" s="10"/>
      <c r="Z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0"/>
      <c r="DW706" s="1"/>
      <c r="DX706" s="1"/>
      <c r="DY706" s="1"/>
      <c r="DZ706" s="1"/>
      <c r="EA706" s="10"/>
      <c r="EB706" s="10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</row>
    <row r="707" spans="1:156" ht="13.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9"/>
      <c r="Q707" s="10"/>
      <c r="R707" s="10"/>
      <c r="S707" s="10"/>
      <c r="T707" s="10"/>
      <c r="U707" s="1"/>
      <c r="V707" s="1"/>
      <c r="W707" s="1"/>
      <c r="X707" s="1"/>
      <c r="Y707" s="10"/>
      <c r="Z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0"/>
      <c r="DW707" s="1"/>
      <c r="DX707" s="1"/>
      <c r="DY707" s="1"/>
      <c r="DZ707" s="1"/>
      <c r="EA707" s="10"/>
      <c r="EB707" s="10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</row>
    <row r="708" spans="1:156" ht="13.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9"/>
      <c r="Q708" s="10"/>
      <c r="R708" s="10"/>
      <c r="S708" s="10"/>
      <c r="T708" s="10"/>
      <c r="U708" s="1"/>
      <c r="V708" s="1"/>
      <c r="W708" s="1"/>
      <c r="X708" s="1"/>
      <c r="Y708" s="10"/>
      <c r="Z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0"/>
      <c r="DW708" s="1"/>
      <c r="DX708" s="1"/>
      <c r="DY708" s="1"/>
      <c r="DZ708" s="1"/>
      <c r="EA708" s="10"/>
      <c r="EB708" s="10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</row>
    <row r="709" spans="1:156" ht="13.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9"/>
      <c r="Q709" s="10"/>
      <c r="R709" s="10"/>
      <c r="S709" s="10"/>
      <c r="T709" s="10"/>
      <c r="U709" s="1"/>
      <c r="V709" s="1"/>
      <c r="W709" s="1"/>
      <c r="X709" s="1"/>
      <c r="Y709" s="10"/>
      <c r="Z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0"/>
      <c r="DW709" s="1"/>
      <c r="DX709" s="1"/>
      <c r="DY709" s="1"/>
      <c r="DZ709" s="1"/>
      <c r="EA709" s="10"/>
      <c r="EB709" s="10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</row>
    <row r="710" spans="1:156" ht="13.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9"/>
      <c r="Q710" s="10"/>
      <c r="R710" s="10"/>
      <c r="S710" s="10"/>
      <c r="T710" s="10"/>
      <c r="U710" s="1"/>
      <c r="V710" s="1"/>
      <c r="W710" s="1"/>
      <c r="X710" s="1"/>
      <c r="Y710" s="10"/>
      <c r="Z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0"/>
      <c r="DW710" s="1"/>
      <c r="DX710" s="1"/>
      <c r="DY710" s="1"/>
      <c r="DZ710" s="1"/>
      <c r="EA710" s="10"/>
      <c r="EB710" s="10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</row>
    <row r="711" spans="1:156" ht="13.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9"/>
      <c r="Q711" s="10"/>
      <c r="R711" s="10"/>
      <c r="S711" s="10"/>
      <c r="T711" s="10"/>
      <c r="U711" s="1"/>
      <c r="V711" s="1"/>
      <c r="W711" s="1"/>
      <c r="X711" s="1"/>
      <c r="Y711" s="10"/>
      <c r="Z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0"/>
      <c r="DW711" s="1"/>
      <c r="DX711" s="1"/>
      <c r="DY711" s="1"/>
      <c r="DZ711" s="1"/>
      <c r="EA711" s="10"/>
      <c r="EB711" s="10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</row>
    <row r="712" spans="1:156" ht="13.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9"/>
      <c r="Q712" s="10"/>
      <c r="R712" s="10"/>
      <c r="S712" s="10"/>
      <c r="T712" s="10"/>
      <c r="U712" s="1"/>
      <c r="V712" s="1"/>
      <c r="W712" s="1"/>
      <c r="X712" s="1"/>
      <c r="Y712" s="10"/>
      <c r="Z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0"/>
      <c r="DW712" s="1"/>
      <c r="DX712" s="1"/>
      <c r="DY712" s="1"/>
      <c r="DZ712" s="1"/>
      <c r="EA712" s="10"/>
      <c r="EB712" s="10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</row>
    <row r="713" spans="1:156" ht="13.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9"/>
      <c r="Q713" s="10"/>
      <c r="R713" s="10"/>
      <c r="S713" s="10"/>
      <c r="T713" s="10"/>
      <c r="U713" s="1"/>
      <c r="V713" s="1"/>
      <c r="W713" s="1"/>
      <c r="X713" s="1"/>
      <c r="Y713" s="10"/>
      <c r="Z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0"/>
      <c r="DW713" s="1"/>
      <c r="DX713" s="1"/>
      <c r="DY713" s="1"/>
      <c r="DZ713" s="1"/>
      <c r="EA713" s="10"/>
      <c r="EB713" s="10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</row>
    <row r="714" spans="1:156" ht="13.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9"/>
      <c r="Q714" s="10"/>
      <c r="R714" s="10"/>
      <c r="S714" s="10"/>
      <c r="T714" s="10"/>
      <c r="U714" s="1"/>
      <c r="V714" s="1"/>
      <c r="W714" s="1"/>
      <c r="X714" s="1"/>
      <c r="Y714" s="10"/>
      <c r="Z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0"/>
      <c r="DW714" s="1"/>
      <c r="DX714" s="1"/>
      <c r="DY714" s="1"/>
      <c r="DZ714" s="1"/>
      <c r="EA714" s="10"/>
      <c r="EB714" s="10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</row>
    <row r="715" spans="1:156" ht="13.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9"/>
      <c r="Q715" s="10"/>
      <c r="R715" s="10"/>
      <c r="S715" s="10"/>
      <c r="T715" s="10"/>
      <c r="U715" s="1"/>
      <c r="V715" s="1"/>
      <c r="W715" s="1"/>
      <c r="X715" s="1"/>
      <c r="Y715" s="10"/>
      <c r="Z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0"/>
      <c r="DW715" s="1"/>
      <c r="DX715" s="1"/>
      <c r="DY715" s="1"/>
      <c r="DZ715" s="1"/>
      <c r="EA715" s="10"/>
      <c r="EB715" s="10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</row>
    <row r="716" spans="1:156" ht="13.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9"/>
      <c r="Q716" s="10"/>
      <c r="R716" s="10"/>
      <c r="S716" s="10"/>
      <c r="T716" s="10"/>
      <c r="U716" s="1"/>
      <c r="V716" s="1"/>
      <c r="W716" s="1"/>
      <c r="X716" s="1"/>
      <c r="Y716" s="10"/>
      <c r="Z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0"/>
      <c r="DW716" s="1"/>
      <c r="DX716" s="1"/>
      <c r="DY716" s="1"/>
      <c r="DZ716" s="1"/>
      <c r="EA716" s="10"/>
      <c r="EB716" s="10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</row>
    <row r="717" spans="1:156" ht="13.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9"/>
      <c r="Q717" s="10"/>
      <c r="R717" s="10"/>
      <c r="S717" s="10"/>
      <c r="T717" s="10"/>
      <c r="U717" s="1"/>
      <c r="V717" s="1"/>
      <c r="W717" s="1"/>
      <c r="X717" s="1"/>
      <c r="Y717" s="10"/>
      <c r="Z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0"/>
      <c r="DW717" s="1"/>
      <c r="DX717" s="1"/>
      <c r="DY717" s="1"/>
      <c r="DZ717" s="1"/>
      <c r="EA717" s="10"/>
      <c r="EB717" s="10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</row>
    <row r="718" spans="1:156" ht="13.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9"/>
      <c r="Q718" s="10"/>
      <c r="R718" s="10"/>
      <c r="S718" s="10"/>
      <c r="T718" s="10"/>
      <c r="U718" s="1"/>
      <c r="V718" s="1"/>
      <c r="W718" s="1"/>
      <c r="X718" s="1"/>
      <c r="Y718" s="10"/>
      <c r="Z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0"/>
      <c r="DW718" s="1"/>
      <c r="DX718" s="1"/>
      <c r="DY718" s="1"/>
      <c r="DZ718" s="1"/>
      <c r="EA718" s="10"/>
      <c r="EB718" s="10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</row>
    <row r="719" spans="1:156" ht="13.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9"/>
      <c r="Q719" s="10"/>
      <c r="R719" s="10"/>
      <c r="S719" s="10"/>
      <c r="T719" s="10"/>
      <c r="U719" s="1"/>
      <c r="V719" s="1"/>
      <c r="W719" s="1"/>
      <c r="X719" s="1"/>
      <c r="Y719" s="10"/>
      <c r="Z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0"/>
      <c r="DW719" s="1"/>
      <c r="DX719" s="1"/>
      <c r="DY719" s="1"/>
      <c r="DZ719" s="1"/>
      <c r="EA719" s="10"/>
      <c r="EB719" s="10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</row>
    <row r="720" spans="1:156" ht="13.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9"/>
      <c r="Q720" s="10"/>
      <c r="R720" s="10"/>
      <c r="S720" s="10"/>
      <c r="T720" s="10"/>
      <c r="U720" s="1"/>
      <c r="V720" s="1"/>
      <c r="W720" s="1"/>
      <c r="X720" s="1"/>
      <c r="Y720" s="10"/>
      <c r="Z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0"/>
      <c r="DW720" s="1"/>
      <c r="DX720" s="1"/>
      <c r="DY720" s="1"/>
      <c r="DZ720" s="1"/>
      <c r="EA720" s="10"/>
      <c r="EB720" s="10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</row>
    <row r="721" spans="1:156" ht="13.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9"/>
      <c r="Q721" s="10"/>
      <c r="R721" s="10"/>
      <c r="S721" s="10"/>
      <c r="T721" s="10"/>
      <c r="U721" s="1"/>
      <c r="V721" s="1"/>
      <c r="W721" s="1"/>
      <c r="X721" s="1"/>
      <c r="Y721" s="10"/>
      <c r="Z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0"/>
      <c r="DW721" s="1"/>
      <c r="DX721" s="1"/>
      <c r="DY721" s="1"/>
      <c r="DZ721" s="1"/>
      <c r="EA721" s="10"/>
      <c r="EB721" s="10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</row>
    <row r="722" spans="1:156" ht="13.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9"/>
      <c r="Q722" s="10"/>
      <c r="R722" s="10"/>
      <c r="S722" s="10"/>
      <c r="T722" s="10"/>
      <c r="U722" s="1"/>
      <c r="V722" s="1"/>
      <c r="W722" s="1"/>
      <c r="X722" s="1"/>
      <c r="Y722" s="10"/>
      <c r="Z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0"/>
      <c r="DW722" s="1"/>
      <c r="DX722" s="1"/>
      <c r="DY722" s="1"/>
      <c r="DZ722" s="1"/>
      <c r="EA722" s="10"/>
      <c r="EB722" s="10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</row>
    <row r="723" spans="1:156" ht="13.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9"/>
      <c r="Q723" s="10"/>
      <c r="R723" s="10"/>
      <c r="S723" s="10"/>
      <c r="T723" s="10"/>
      <c r="U723" s="1"/>
      <c r="V723" s="1"/>
      <c r="W723" s="1"/>
      <c r="X723" s="1"/>
      <c r="Y723" s="10"/>
      <c r="Z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0"/>
      <c r="DW723" s="1"/>
      <c r="DX723" s="1"/>
      <c r="DY723" s="1"/>
      <c r="DZ723" s="1"/>
      <c r="EA723" s="10"/>
      <c r="EB723" s="10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</row>
    <row r="724" spans="1:156" ht="13.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9"/>
      <c r="Q724" s="10"/>
      <c r="R724" s="10"/>
      <c r="S724" s="10"/>
      <c r="T724" s="10"/>
      <c r="U724" s="1"/>
      <c r="V724" s="1"/>
      <c r="W724" s="1"/>
      <c r="X724" s="1"/>
      <c r="Y724" s="10"/>
      <c r="Z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0"/>
      <c r="DW724" s="1"/>
      <c r="DX724" s="1"/>
      <c r="DY724" s="1"/>
      <c r="DZ724" s="1"/>
      <c r="EA724" s="10"/>
      <c r="EB724" s="10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</row>
    <row r="725" spans="1:156" ht="13.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9"/>
      <c r="Q725" s="10"/>
      <c r="R725" s="10"/>
      <c r="S725" s="10"/>
      <c r="T725" s="10"/>
      <c r="U725" s="1"/>
      <c r="V725" s="1"/>
      <c r="W725" s="1"/>
      <c r="X725" s="1"/>
      <c r="Y725" s="10"/>
      <c r="Z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0"/>
      <c r="DW725" s="1"/>
      <c r="DX725" s="1"/>
      <c r="DY725" s="1"/>
      <c r="DZ725" s="1"/>
      <c r="EA725" s="10"/>
      <c r="EB725" s="10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</row>
    <row r="726" spans="1:156" ht="13.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9"/>
      <c r="Q726" s="10"/>
      <c r="R726" s="10"/>
      <c r="S726" s="10"/>
      <c r="T726" s="10"/>
      <c r="U726" s="1"/>
      <c r="V726" s="1"/>
      <c r="W726" s="1"/>
      <c r="X726" s="1"/>
      <c r="Y726" s="10"/>
      <c r="Z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0"/>
      <c r="DW726" s="1"/>
      <c r="DX726" s="1"/>
      <c r="DY726" s="1"/>
      <c r="DZ726" s="1"/>
      <c r="EA726" s="10"/>
      <c r="EB726" s="10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</row>
    <row r="727" spans="1:156" ht="13.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9"/>
      <c r="Q727" s="10"/>
      <c r="R727" s="10"/>
      <c r="S727" s="10"/>
      <c r="T727" s="10"/>
      <c r="U727" s="1"/>
      <c r="V727" s="1"/>
      <c r="W727" s="1"/>
      <c r="X727" s="1"/>
      <c r="Y727" s="10"/>
      <c r="Z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0"/>
      <c r="DW727" s="1"/>
      <c r="DX727" s="1"/>
      <c r="DY727" s="1"/>
      <c r="DZ727" s="1"/>
      <c r="EA727" s="10"/>
      <c r="EB727" s="10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</row>
    <row r="728" spans="1:156" ht="13.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9"/>
      <c r="Q728" s="10"/>
      <c r="R728" s="10"/>
      <c r="S728" s="10"/>
      <c r="T728" s="10"/>
      <c r="U728" s="1"/>
      <c r="V728" s="1"/>
      <c r="W728" s="1"/>
      <c r="X728" s="1"/>
      <c r="Y728" s="10"/>
      <c r="Z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0"/>
      <c r="DW728" s="1"/>
      <c r="DX728" s="1"/>
      <c r="DY728" s="1"/>
      <c r="DZ728" s="1"/>
      <c r="EA728" s="10"/>
      <c r="EB728" s="10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</row>
    <row r="729" spans="1:156" ht="13.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9"/>
      <c r="Q729" s="10"/>
      <c r="R729" s="10"/>
      <c r="S729" s="10"/>
      <c r="T729" s="10"/>
      <c r="U729" s="1"/>
      <c r="V729" s="1"/>
      <c r="W729" s="1"/>
      <c r="X729" s="1"/>
      <c r="Y729" s="10"/>
      <c r="Z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0"/>
      <c r="DW729" s="1"/>
      <c r="DX729" s="1"/>
      <c r="DY729" s="1"/>
      <c r="DZ729" s="1"/>
      <c r="EA729" s="10"/>
      <c r="EB729" s="10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</row>
    <row r="730" spans="1:156" ht="13.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9"/>
      <c r="Q730" s="10"/>
      <c r="R730" s="10"/>
      <c r="S730" s="10"/>
      <c r="T730" s="10"/>
      <c r="U730" s="1"/>
      <c r="V730" s="1"/>
      <c r="W730" s="1"/>
      <c r="X730" s="1"/>
      <c r="Y730" s="10"/>
      <c r="Z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0"/>
      <c r="DW730" s="1"/>
      <c r="DX730" s="1"/>
      <c r="DY730" s="1"/>
      <c r="DZ730" s="1"/>
      <c r="EA730" s="10"/>
      <c r="EB730" s="10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</row>
    <row r="731" spans="1:156" ht="13.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9"/>
      <c r="Q731" s="10"/>
      <c r="R731" s="10"/>
      <c r="S731" s="10"/>
      <c r="T731" s="10"/>
      <c r="U731" s="1"/>
      <c r="V731" s="1"/>
      <c r="W731" s="1"/>
      <c r="X731" s="1"/>
      <c r="Y731" s="10"/>
      <c r="Z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0"/>
      <c r="DW731" s="1"/>
      <c r="DX731" s="1"/>
      <c r="DY731" s="1"/>
      <c r="DZ731" s="1"/>
      <c r="EA731" s="10"/>
      <c r="EB731" s="10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</row>
    <row r="732" spans="1:156" ht="13.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9"/>
      <c r="Q732" s="10"/>
      <c r="R732" s="10"/>
      <c r="S732" s="10"/>
      <c r="T732" s="10"/>
      <c r="U732" s="1"/>
      <c r="V732" s="1"/>
      <c r="W732" s="1"/>
      <c r="X732" s="1"/>
      <c r="Y732" s="10"/>
      <c r="Z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0"/>
      <c r="DW732" s="1"/>
      <c r="DX732" s="1"/>
      <c r="DY732" s="1"/>
      <c r="DZ732" s="1"/>
      <c r="EA732" s="10"/>
      <c r="EB732" s="10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</row>
    <row r="733" spans="1:156" ht="13.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9"/>
      <c r="Q733" s="10"/>
      <c r="R733" s="10"/>
      <c r="S733" s="10"/>
      <c r="T733" s="10"/>
      <c r="U733" s="1"/>
      <c r="V733" s="1"/>
      <c r="W733" s="1"/>
      <c r="X733" s="1"/>
      <c r="Y733" s="10"/>
      <c r="Z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0"/>
      <c r="DW733" s="1"/>
      <c r="DX733" s="1"/>
      <c r="DY733" s="1"/>
      <c r="DZ733" s="1"/>
      <c r="EA733" s="10"/>
      <c r="EB733" s="10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</row>
    <row r="734" spans="1:156" ht="13.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9"/>
      <c r="Q734" s="10"/>
      <c r="R734" s="10"/>
      <c r="S734" s="10"/>
      <c r="T734" s="10"/>
      <c r="U734" s="1"/>
      <c r="V734" s="1"/>
      <c r="W734" s="1"/>
      <c r="X734" s="1"/>
      <c r="Y734" s="10"/>
      <c r="Z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0"/>
      <c r="DW734" s="1"/>
      <c r="DX734" s="1"/>
      <c r="DY734" s="1"/>
      <c r="DZ734" s="1"/>
      <c r="EA734" s="10"/>
      <c r="EB734" s="10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</row>
    <row r="735" spans="1:156" ht="13.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9"/>
      <c r="Q735" s="10"/>
      <c r="R735" s="10"/>
      <c r="S735" s="10"/>
      <c r="T735" s="10"/>
      <c r="U735" s="1"/>
      <c r="V735" s="1"/>
      <c r="W735" s="1"/>
      <c r="X735" s="1"/>
      <c r="Y735" s="10"/>
      <c r="Z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0"/>
      <c r="DW735" s="1"/>
      <c r="DX735" s="1"/>
      <c r="DY735" s="1"/>
      <c r="DZ735" s="1"/>
      <c r="EA735" s="10"/>
      <c r="EB735" s="10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</row>
    <row r="736" spans="1:156" ht="13.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9"/>
      <c r="Q736" s="10"/>
      <c r="R736" s="10"/>
      <c r="S736" s="10"/>
      <c r="T736" s="10"/>
      <c r="U736" s="1"/>
      <c r="V736" s="1"/>
      <c r="W736" s="1"/>
      <c r="X736" s="1"/>
      <c r="Y736" s="10"/>
      <c r="Z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0"/>
      <c r="DW736" s="1"/>
      <c r="DX736" s="1"/>
      <c r="DY736" s="1"/>
      <c r="DZ736" s="1"/>
      <c r="EA736" s="10"/>
      <c r="EB736" s="10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</row>
    <row r="737" spans="1:156" ht="13.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9"/>
      <c r="Q737" s="10"/>
      <c r="R737" s="10"/>
      <c r="S737" s="10"/>
      <c r="T737" s="10"/>
      <c r="U737" s="1"/>
      <c r="V737" s="1"/>
      <c r="W737" s="1"/>
      <c r="X737" s="1"/>
      <c r="Y737" s="10"/>
      <c r="Z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0"/>
      <c r="DW737" s="1"/>
      <c r="DX737" s="1"/>
      <c r="DY737" s="1"/>
      <c r="DZ737" s="1"/>
      <c r="EA737" s="10"/>
      <c r="EB737" s="10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</row>
    <row r="738" spans="1:156" ht="13.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9"/>
      <c r="Q738" s="10"/>
      <c r="R738" s="10"/>
      <c r="S738" s="10"/>
      <c r="T738" s="10"/>
      <c r="U738" s="1"/>
      <c r="V738" s="1"/>
      <c r="W738" s="1"/>
      <c r="X738" s="1"/>
      <c r="Y738" s="10"/>
      <c r="Z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0"/>
      <c r="DW738" s="1"/>
      <c r="DX738" s="1"/>
      <c r="DY738" s="1"/>
      <c r="DZ738" s="1"/>
      <c r="EA738" s="10"/>
      <c r="EB738" s="10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</row>
    <row r="739" spans="1:156" ht="13.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9"/>
      <c r="Q739" s="10"/>
      <c r="R739" s="10"/>
      <c r="S739" s="10"/>
      <c r="T739" s="10"/>
      <c r="U739" s="1"/>
      <c r="V739" s="1"/>
      <c r="W739" s="1"/>
      <c r="X739" s="1"/>
      <c r="Y739" s="10"/>
      <c r="Z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0"/>
      <c r="DW739" s="1"/>
      <c r="DX739" s="1"/>
      <c r="DY739" s="1"/>
      <c r="DZ739" s="1"/>
      <c r="EA739" s="10"/>
      <c r="EB739" s="10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</row>
    <row r="740" spans="1:156" ht="13.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9"/>
      <c r="Q740" s="10"/>
      <c r="R740" s="10"/>
      <c r="S740" s="10"/>
      <c r="T740" s="10"/>
      <c r="U740" s="1"/>
      <c r="V740" s="1"/>
      <c r="W740" s="1"/>
      <c r="X740" s="1"/>
      <c r="Y740" s="10"/>
      <c r="Z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0"/>
      <c r="DW740" s="1"/>
      <c r="DX740" s="1"/>
      <c r="DY740" s="1"/>
      <c r="DZ740" s="1"/>
      <c r="EA740" s="10"/>
      <c r="EB740" s="10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</row>
    <row r="741" spans="1:156" ht="13.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9"/>
      <c r="Q741" s="10"/>
      <c r="R741" s="10"/>
      <c r="S741" s="10"/>
      <c r="T741" s="10"/>
      <c r="U741" s="1"/>
      <c r="V741" s="1"/>
      <c r="W741" s="1"/>
      <c r="X741" s="1"/>
      <c r="Y741" s="10"/>
      <c r="Z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0"/>
      <c r="DW741" s="1"/>
      <c r="DX741" s="1"/>
      <c r="DY741" s="1"/>
      <c r="DZ741" s="1"/>
      <c r="EA741" s="10"/>
      <c r="EB741" s="10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</row>
    <row r="742" spans="1:156" ht="13.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9"/>
      <c r="Q742" s="10"/>
      <c r="R742" s="10"/>
      <c r="S742" s="10"/>
      <c r="T742" s="10"/>
      <c r="U742" s="1"/>
      <c r="V742" s="1"/>
      <c r="W742" s="1"/>
      <c r="X742" s="1"/>
      <c r="Y742" s="10"/>
      <c r="Z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0"/>
      <c r="DW742" s="1"/>
      <c r="DX742" s="1"/>
      <c r="DY742" s="1"/>
      <c r="DZ742" s="1"/>
      <c r="EA742" s="10"/>
      <c r="EB742" s="10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</row>
    <row r="743" spans="1:156" ht="13.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9"/>
      <c r="Q743" s="10"/>
      <c r="R743" s="10"/>
      <c r="S743" s="10"/>
      <c r="T743" s="10"/>
      <c r="U743" s="1"/>
      <c r="V743" s="1"/>
      <c r="W743" s="1"/>
      <c r="X743" s="1"/>
      <c r="Y743" s="10"/>
      <c r="Z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0"/>
      <c r="DW743" s="1"/>
      <c r="DX743" s="1"/>
      <c r="DY743" s="1"/>
      <c r="DZ743" s="1"/>
      <c r="EA743" s="10"/>
      <c r="EB743" s="10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</row>
    <row r="744" spans="1:156" ht="13.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9"/>
      <c r="Q744" s="10"/>
      <c r="R744" s="10"/>
      <c r="S744" s="10"/>
      <c r="T744" s="10"/>
      <c r="U744" s="1"/>
      <c r="V744" s="1"/>
      <c r="W744" s="1"/>
      <c r="X744" s="1"/>
      <c r="Y744" s="10"/>
      <c r="Z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0"/>
      <c r="DW744" s="1"/>
      <c r="DX744" s="1"/>
      <c r="DY744" s="1"/>
      <c r="DZ744" s="1"/>
      <c r="EA744" s="10"/>
      <c r="EB744" s="10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</row>
    <row r="745" spans="1:156" ht="13.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9"/>
      <c r="Q745" s="10"/>
      <c r="R745" s="10"/>
      <c r="S745" s="10"/>
      <c r="T745" s="10"/>
      <c r="U745" s="1"/>
      <c r="V745" s="1"/>
      <c r="W745" s="1"/>
      <c r="X745" s="1"/>
      <c r="Y745" s="10"/>
      <c r="Z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0"/>
      <c r="DW745" s="1"/>
      <c r="DX745" s="1"/>
      <c r="DY745" s="1"/>
      <c r="DZ745" s="1"/>
      <c r="EA745" s="10"/>
      <c r="EB745" s="10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</row>
    <row r="746" spans="1:156" ht="13.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9"/>
      <c r="Q746" s="10"/>
      <c r="R746" s="10"/>
      <c r="S746" s="10"/>
      <c r="T746" s="10"/>
      <c r="U746" s="1"/>
      <c r="V746" s="1"/>
      <c r="W746" s="1"/>
      <c r="X746" s="1"/>
      <c r="Y746" s="10"/>
      <c r="Z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0"/>
      <c r="DW746" s="1"/>
      <c r="DX746" s="1"/>
      <c r="DY746" s="1"/>
      <c r="DZ746" s="1"/>
      <c r="EA746" s="10"/>
      <c r="EB746" s="10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</row>
    <row r="747" spans="1:156" ht="13.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9"/>
      <c r="Q747" s="10"/>
      <c r="R747" s="10"/>
      <c r="S747" s="10"/>
      <c r="T747" s="10"/>
      <c r="U747" s="1"/>
      <c r="V747" s="1"/>
      <c r="W747" s="1"/>
      <c r="X747" s="1"/>
      <c r="Y747" s="10"/>
      <c r="Z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0"/>
      <c r="DW747" s="1"/>
      <c r="DX747" s="1"/>
      <c r="DY747" s="1"/>
      <c r="DZ747" s="1"/>
      <c r="EA747" s="10"/>
      <c r="EB747" s="10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</row>
    <row r="748" spans="1:156" ht="13.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9"/>
      <c r="Q748" s="10"/>
      <c r="R748" s="10"/>
      <c r="S748" s="10"/>
      <c r="T748" s="10"/>
      <c r="U748" s="1"/>
      <c r="V748" s="1"/>
      <c r="W748" s="1"/>
      <c r="X748" s="1"/>
      <c r="Y748" s="10"/>
      <c r="Z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0"/>
      <c r="DW748" s="1"/>
      <c r="DX748" s="1"/>
      <c r="DY748" s="1"/>
      <c r="DZ748" s="1"/>
      <c r="EA748" s="10"/>
      <c r="EB748" s="10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</row>
    <row r="749" spans="1:156" ht="13.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9"/>
      <c r="Q749" s="10"/>
      <c r="R749" s="10"/>
      <c r="S749" s="10"/>
      <c r="T749" s="10"/>
      <c r="U749" s="1"/>
      <c r="V749" s="1"/>
      <c r="W749" s="1"/>
      <c r="X749" s="1"/>
      <c r="Y749" s="10"/>
      <c r="Z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0"/>
      <c r="DW749" s="1"/>
      <c r="DX749" s="1"/>
      <c r="DY749" s="1"/>
      <c r="DZ749" s="1"/>
      <c r="EA749" s="10"/>
      <c r="EB749" s="10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</row>
    <row r="750" spans="1:156" ht="13.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9"/>
      <c r="Q750" s="10"/>
      <c r="R750" s="10"/>
      <c r="S750" s="10"/>
      <c r="T750" s="10"/>
      <c r="U750" s="1"/>
      <c r="V750" s="1"/>
      <c r="W750" s="1"/>
      <c r="X750" s="1"/>
      <c r="Y750" s="10"/>
      <c r="Z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0"/>
      <c r="DW750" s="1"/>
      <c r="DX750" s="1"/>
      <c r="DY750" s="1"/>
      <c r="DZ750" s="1"/>
      <c r="EA750" s="10"/>
      <c r="EB750" s="10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</row>
    <row r="751" spans="1:156" ht="13.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9"/>
      <c r="Q751" s="10"/>
      <c r="R751" s="10"/>
      <c r="S751" s="10"/>
      <c r="T751" s="10"/>
      <c r="U751" s="1"/>
      <c r="V751" s="1"/>
      <c r="W751" s="1"/>
      <c r="X751" s="1"/>
      <c r="Y751" s="10"/>
      <c r="Z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0"/>
      <c r="DW751" s="1"/>
      <c r="DX751" s="1"/>
      <c r="DY751" s="1"/>
      <c r="DZ751" s="1"/>
      <c r="EA751" s="10"/>
      <c r="EB751" s="10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</row>
    <row r="752" spans="1:156" ht="13.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9"/>
      <c r="Q752" s="10"/>
      <c r="R752" s="10"/>
      <c r="S752" s="10"/>
      <c r="T752" s="10"/>
      <c r="U752" s="1"/>
      <c r="V752" s="1"/>
      <c r="W752" s="1"/>
      <c r="X752" s="1"/>
      <c r="Y752" s="10"/>
      <c r="Z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0"/>
      <c r="DW752" s="1"/>
      <c r="DX752" s="1"/>
      <c r="DY752" s="1"/>
      <c r="DZ752" s="1"/>
      <c r="EA752" s="10"/>
      <c r="EB752" s="10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</row>
    <row r="753" spans="1:156" ht="13.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9"/>
      <c r="Q753" s="10"/>
      <c r="R753" s="10"/>
      <c r="S753" s="10"/>
      <c r="T753" s="10"/>
      <c r="U753" s="1"/>
      <c r="V753" s="1"/>
      <c r="W753" s="1"/>
      <c r="X753" s="1"/>
      <c r="Y753" s="10"/>
      <c r="Z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0"/>
      <c r="DW753" s="1"/>
      <c r="DX753" s="1"/>
      <c r="DY753" s="1"/>
      <c r="DZ753" s="1"/>
      <c r="EA753" s="10"/>
      <c r="EB753" s="10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</row>
    <row r="754" spans="1:156" ht="13.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9"/>
      <c r="Q754" s="10"/>
      <c r="R754" s="10"/>
      <c r="S754" s="10"/>
      <c r="T754" s="10"/>
      <c r="U754" s="1"/>
      <c r="V754" s="1"/>
      <c r="W754" s="1"/>
      <c r="X754" s="1"/>
      <c r="Y754" s="10"/>
      <c r="Z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0"/>
      <c r="DW754" s="1"/>
      <c r="DX754" s="1"/>
      <c r="DY754" s="1"/>
      <c r="DZ754" s="1"/>
      <c r="EA754" s="10"/>
      <c r="EB754" s="10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</row>
    <row r="755" spans="1:156" ht="13.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9"/>
      <c r="Q755" s="10"/>
      <c r="R755" s="10"/>
      <c r="S755" s="10"/>
      <c r="T755" s="10"/>
      <c r="U755" s="1"/>
      <c r="V755" s="1"/>
      <c r="W755" s="1"/>
      <c r="X755" s="1"/>
      <c r="Y755" s="10"/>
      <c r="Z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0"/>
      <c r="DW755" s="1"/>
      <c r="DX755" s="1"/>
      <c r="DY755" s="1"/>
      <c r="DZ755" s="1"/>
      <c r="EA755" s="10"/>
      <c r="EB755" s="10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</row>
    <row r="756" spans="1:156" ht="13.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9"/>
      <c r="Q756" s="10"/>
      <c r="R756" s="10"/>
      <c r="S756" s="10"/>
      <c r="T756" s="10"/>
      <c r="U756" s="1"/>
      <c r="V756" s="1"/>
      <c r="W756" s="1"/>
      <c r="X756" s="1"/>
      <c r="Y756" s="10"/>
      <c r="Z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0"/>
      <c r="DW756" s="1"/>
      <c r="DX756" s="1"/>
      <c r="DY756" s="1"/>
      <c r="DZ756" s="1"/>
      <c r="EA756" s="10"/>
      <c r="EB756" s="10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</row>
    <row r="757" spans="1:156" ht="13.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9"/>
      <c r="Q757" s="10"/>
      <c r="R757" s="10"/>
      <c r="S757" s="10"/>
      <c r="T757" s="10"/>
      <c r="U757" s="1"/>
      <c r="V757" s="1"/>
      <c r="W757" s="1"/>
      <c r="X757" s="1"/>
      <c r="Y757" s="10"/>
      <c r="Z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0"/>
      <c r="DW757" s="1"/>
      <c r="DX757" s="1"/>
      <c r="DY757" s="1"/>
      <c r="DZ757" s="1"/>
      <c r="EA757" s="10"/>
      <c r="EB757" s="10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</row>
    <row r="758" spans="1:156" ht="13.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9"/>
      <c r="Q758" s="10"/>
      <c r="R758" s="10"/>
      <c r="S758" s="10"/>
      <c r="T758" s="10"/>
      <c r="U758" s="1"/>
      <c r="V758" s="1"/>
      <c r="W758" s="1"/>
      <c r="X758" s="1"/>
      <c r="Y758" s="10"/>
      <c r="Z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0"/>
      <c r="DW758" s="1"/>
      <c r="DX758" s="1"/>
      <c r="DY758" s="1"/>
      <c r="DZ758" s="1"/>
      <c r="EA758" s="10"/>
      <c r="EB758" s="10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</row>
    <row r="759" spans="1:156" ht="13.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9"/>
      <c r="Q759" s="10"/>
      <c r="R759" s="10"/>
      <c r="S759" s="10"/>
      <c r="T759" s="10"/>
      <c r="U759" s="1"/>
      <c r="V759" s="1"/>
      <c r="W759" s="1"/>
      <c r="X759" s="1"/>
      <c r="Y759" s="10"/>
      <c r="Z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0"/>
      <c r="DW759" s="1"/>
      <c r="DX759" s="1"/>
      <c r="DY759" s="1"/>
      <c r="DZ759" s="1"/>
      <c r="EA759" s="10"/>
      <c r="EB759" s="10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</row>
    <row r="760" spans="1:156" ht="13.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9"/>
      <c r="Q760" s="10"/>
      <c r="R760" s="10"/>
      <c r="S760" s="10"/>
      <c r="T760" s="10"/>
      <c r="U760" s="1"/>
      <c r="V760" s="1"/>
      <c r="W760" s="1"/>
      <c r="X760" s="1"/>
      <c r="Y760" s="10"/>
      <c r="Z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0"/>
      <c r="DW760" s="1"/>
      <c r="DX760" s="1"/>
      <c r="DY760" s="1"/>
      <c r="DZ760" s="1"/>
      <c r="EA760" s="10"/>
      <c r="EB760" s="10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</row>
    <row r="761" spans="1:156" ht="13.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9"/>
      <c r="Q761" s="10"/>
      <c r="R761" s="10"/>
      <c r="S761" s="10"/>
      <c r="T761" s="10"/>
      <c r="U761" s="1"/>
      <c r="V761" s="1"/>
      <c r="W761" s="1"/>
      <c r="X761" s="1"/>
      <c r="Y761" s="10"/>
      <c r="Z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0"/>
      <c r="DW761" s="1"/>
      <c r="DX761" s="1"/>
      <c r="DY761" s="1"/>
      <c r="DZ761" s="1"/>
      <c r="EA761" s="10"/>
      <c r="EB761" s="10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</row>
    <row r="762" spans="1:156" ht="13.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9"/>
      <c r="Q762" s="10"/>
      <c r="R762" s="10"/>
      <c r="S762" s="10"/>
      <c r="T762" s="10"/>
      <c r="U762" s="1"/>
      <c r="V762" s="1"/>
      <c r="W762" s="1"/>
      <c r="X762" s="1"/>
      <c r="Y762" s="10"/>
      <c r="Z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0"/>
      <c r="DW762" s="1"/>
      <c r="DX762" s="1"/>
      <c r="DY762" s="1"/>
      <c r="DZ762" s="1"/>
      <c r="EA762" s="10"/>
      <c r="EB762" s="10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</row>
    <row r="763" spans="1:156" ht="13.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9"/>
      <c r="Q763" s="10"/>
      <c r="R763" s="10"/>
      <c r="S763" s="10"/>
      <c r="T763" s="10"/>
      <c r="U763" s="1"/>
      <c r="V763" s="1"/>
      <c r="W763" s="1"/>
      <c r="X763" s="1"/>
      <c r="Y763" s="10"/>
      <c r="Z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0"/>
      <c r="DW763" s="1"/>
      <c r="DX763" s="1"/>
      <c r="DY763" s="1"/>
      <c r="DZ763" s="1"/>
      <c r="EA763" s="10"/>
      <c r="EB763" s="10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</row>
    <row r="764" spans="1:156" ht="13.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9"/>
      <c r="Q764" s="10"/>
      <c r="R764" s="10"/>
      <c r="S764" s="10"/>
      <c r="T764" s="10"/>
      <c r="U764" s="1"/>
      <c r="V764" s="1"/>
      <c r="W764" s="1"/>
      <c r="X764" s="1"/>
      <c r="Y764" s="10"/>
      <c r="Z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0"/>
      <c r="DW764" s="1"/>
      <c r="DX764" s="1"/>
      <c r="DY764" s="1"/>
      <c r="DZ764" s="1"/>
      <c r="EA764" s="10"/>
      <c r="EB764" s="10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</row>
    <row r="765" spans="1:156" ht="13.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9"/>
      <c r="Q765" s="10"/>
      <c r="R765" s="10"/>
      <c r="S765" s="10"/>
      <c r="T765" s="10"/>
      <c r="U765" s="1"/>
      <c r="V765" s="1"/>
      <c r="W765" s="1"/>
      <c r="X765" s="1"/>
      <c r="Y765" s="10"/>
      <c r="Z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0"/>
      <c r="DW765" s="1"/>
      <c r="DX765" s="1"/>
      <c r="DY765" s="1"/>
      <c r="DZ765" s="1"/>
      <c r="EA765" s="10"/>
      <c r="EB765" s="10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</row>
    <row r="766" spans="1:156" ht="13.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9"/>
      <c r="Q766" s="10"/>
      <c r="R766" s="10"/>
      <c r="S766" s="10"/>
      <c r="T766" s="10"/>
      <c r="U766" s="1"/>
      <c r="V766" s="1"/>
      <c r="W766" s="1"/>
      <c r="X766" s="1"/>
      <c r="Y766" s="10"/>
      <c r="Z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0"/>
      <c r="DW766" s="1"/>
      <c r="DX766" s="1"/>
      <c r="DY766" s="1"/>
      <c r="DZ766" s="1"/>
      <c r="EA766" s="10"/>
      <c r="EB766" s="10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</row>
    <row r="767" spans="1:156" ht="13.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9"/>
      <c r="Q767" s="10"/>
      <c r="R767" s="10"/>
      <c r="S767" s="10"/>
      <c r="T767" s="10"/>
      <c r="U767" s="1"/>
      <c r="V767" s="1"/>
      <c r="W767" s="1"/>
      <c r="X767" s="1"/>
      <c r="Y767" s="10"/>
      <c r="Z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0"/>
      <c r="DW767" s="1"/>
      <c r="DX767" s="1"/>
      <c r="DY767" s="1"/>
      <c r="DZ767" s="1"/>
      <c r="EA767" s="10"/>
      <c r="EB767" s="10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</row>
    <row r="768" spans="1:156" ht="13.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9"/>
      <c r="Q768" s="10"/>
      <c r="R768" s="10"/>
      <c r="S768" s="10"/>
      <c r="T768" s="10"/>
      <c r="U768" s="1"/>
      <c r="V768" s="1"/>
      <c r="W768" s="1"/>
      <c r="X768" s="1"/>
      <c r="Y768" s="10"/>
      <c r="Z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0"/>
      <c r="DW768" s="1"/>
      <c r="DX768" s="1"/>
      <c r="DY768" s="1"/>
      <c r="DZ768" s="1"/>
      <c r="EA768" s="10"/>
      <c r="EB768" s="10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</row>
    <row r="769" spans="1:156" ht="13.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9"/>
      <c r="Q769" s="10"/>
      <c r="R769" s="10"/>
      <c r="S769" s="10"/>
      <c r="T769" s="10"/>
      <c r="U769" s="1"/>
      <c r="V769" s="1"/>
      <c r="W769" s="1"/>
      <c r="X769" s="1"/>
      <c r="Y769" s="10"/>
      <c r="Z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0"/>
      <c r="DW769" s="1"/>
      <c r="DX769" s="1"/>
      <c r="DY769" s="1"/>
      <c r="DZ769" s="1"/>
      <c r="EA769" s="10"/>
      <c r="EB769" s="10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</row>
    <row r="770" spans="1:156" ht="13.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9"/>
      <c r="Q770" s="10"/>
      <c r="R770" s="10"/>
      <c r="S770" s="10"/>
      <c r="T770" s="10"/>
      <c r="U770" s="1"/>
      <c r="V770" s="1"/>
      <c r="W770" s="1"/>
      <c r="X770" s="1"/>
      <c r="Y770" s="10"/>
      <c r="Z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0"/>
      <c r="DW770" s="1"/>
      <c r="DX770" s="1"/>
      <c r="DY770" s="1"/>
      <c r="DZ770" s="1"/>
      <c r="EA770" s="10"/>
      <c r="EB770" s="10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</row>
    <row r="771" spans="1:156" ht="13.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9"/>
      <c r="Q771" s="10"/>
      <c r="R771" s="10"/>
      <c r="S771" s="10"/>
      <c r="T771" s="10"/>
      <c r="U771" s="1"/>
      <c r="V771" s="1"/>
      <c r="W771" s="1"/>
      <c r="X771" s="1"/>
      <c r="Y771" s="10"/>
      <c r="Z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0"/>
      <c r="DW771" s="1"/>
      <c r="DX771" s="1"/>
      <c r="DY771" s="1"/>
      <c r="DZ771" s="1"/>
      <c r="EA771" s="10"/>
      <c r="EB771" s="10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</row>
    <row r="772" spans="1:156" ht="13.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9"/>
      <c r="Q772" s="10"/>
      <c r="R772" s="10"/>
      <c r="S772" s="10"/>
      <c r="T772" s="10"/>
      <c r="U772" s="1"/>
      <c r="V772" s="1"/>
      <c r="W772" s="1"/>
      <c r="X772" s="1"/>
      <c r="Y772" s="10"/>
      <c r="Z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0"/>
      <c r="DW772" s="1"/>
      <c r="DX772" s="1"/>
      <c r="DY772" s="1"/>
      <c r="DZ772" s="1"/>
      <c r="EA772" s="10"/>
      <c r="EB772" s="10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</row>
    <row r="773" spans="1:156" ht="13.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9"/>
      <c r="Q773" s="10"/>
      <c r="R773" s="10"/>
      <c r="S773" s="10"/>
      <c r="T773" s="10"/>
      <c r="U773" s="1"/>
      <c r="V773" s="1"/>
      <c r="W773" s="1"/>
      <c r="X773" s="1"/>
      <c r="Y773" s="10"/>
      <c r="Z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0"/>
      <c r="DW773" s="1"/>
      <c r="DX773" s="1"/>
      <c r="DY773" s="1"/>
      <c r="DZ773" s="1"/>
      <c r="EA773" s="10"/>
      <c r="EB773" s="10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</row>
    <row r="774" spans="1:156" ht="13.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9"/>
      <c r="Q774" s="10"/>
      <c r="R774" s="10"/>
      <c r="S774" s="10"/>
      <c r="T774" s="10"/>
      <c r="U774" s="1"/>
      <c r="V774" s="1"/>
      <c r="W774" s="1"/>
      <c r="X774" s="1"/>
      <c r="Y774" s="10"/>
      <c r="Z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0"/>
      <c r="DW774" s="1"/>
      <c r="DX774" s="1"/>
      <c r="DY774" s="1"/>
      <c r="DZ774" s="1"/>
      <c r="EA774" s="10"/>
      <c r="EB774" s="10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</row>
    <row r="775" spans="1:156" ht="13.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9"/>
      <c r="Q775" s="10"/>
      <c r="R775" s="10"/>
      <c r="S775" s="10"/>
      <c r="T775" s="10"/>
      <c r="U775" s="1"/>
      <c r="V775" s="1"/>
      <c r="W775" s="1"/>
      <c r="X775" s="1"/>
      <c r="Y775" s="10"/>
      <c r="Z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0"/>
      <c r="DW775" s="1"/>
      <c r="DX775" s="1"/>
      <c r="DY775" s="1"/>
      <c r="DZ775" s="1"/>
      <c r="EA775" s="10"/>
      <c r="EB775" s="10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</row>
    <row r="776" spans="1:156" ht="13.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9"/>
      <c r="Q776" s="10"/>
      <c r="R776" s="10"/>
      <c r="S776" s="10"/>
      <c r="T776" s="10"/>
      <c r="U776" s="1"/>
      <c r="V776" s="1"/>
      <c r="W776" s="1"/>
      <c r="X776" s="1"/>
      <c r="Y776" s="10"/>
      <c r="Z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0"/>
      <c r="DW776" s="1"/>
      <c r="DX776" s="1"/>
      <c r="DY776" s="1"/>
      <c r="DZ776" s="1"/>
      <c r="EA776" s="10"/>
      <c r="EB776" s="10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</row>
    <row r="777" spans="1:156" ht="13.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9"/>
      <c r="Q777" s="10"/>
      <c r="R777" s="10"/>
      <c r="S777" s="10"/>
      <c r="T777" s="10"/>
      <c r="U777" s="1"/>
      <c r="V777" s="1"/>
      <c r="W777" s="1"/>
      <c r="X777" s="1"/>
      <c r="Y777" s="10"/>
      <c r="Z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0"/>
      <c r="DW777" s="1"/>
      <c r="DX777" s="1"/>
      <c r="DY777" s="1"/>
      <c r="DZ777" s="1"/>
      <c r="EA777" s="10"/>
      <c r="EB777" s="10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</row>
    <row r="778" spans="1:156" ht="13.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9"/>
      <c r="Q778" s="10"/>
      <c r="R778" s="10"/>
      <c r="S778" s="10"/>
      <c r="T778" s="10"/>
      <c r="U778" s="1"/>
      <c r="V778" s="1"/>
      <c r="W778" s="1"/>
      <c r="X778" s="1"/>
      <c r="Y778" s="10"/>
      <c r="Z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0"/>
      <c r="DW778" s="1"/>
      <c r="DX778" s="1"/>
      <c r="DY778" s="1"/>
      <c r="DZ778" s="1"/>
      <c r="EA778" s="10"/>
      <c r="EB778" s="10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</row>
    <row r="779" spans="1:156" ht="13.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9"/>
      <c r="Q779" s="10"/>
      <c r="R779" s="10"/>
      <c r="S779" s="10"/>
      <c r="T779" s="10"/>
      <c r="U779" s="1"/>
      <c r="V779" s="1"/>
      <c r="W779" s="1"/>
      <c r="X779" s="1"/>
      <c r="Y779" s="10"/>
      <c r="Z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0"/>
      <c r="DW779" s="1"/>
      <c r="DX779" s="1"/>
      <c r="DY779" s="1"/>
      <c r="DZ779" s="1"/>
      <c r="EA779" s="10"/>
      <c r="EB779" s="10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</row>
    <row r="780" spans="1:156" ht="13.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9"/>
      <c r="Q780" s="10"/>
      <c r="R780" s="10"/>
      <c r="S780" s="10"/>
      <c r="T780" s="10"/>
      <c r="U780" s="1"/>
      <c r="V780" s="1"/>
      <c r="W780" s="1"/>
      <c r="X780" s="1"/>
      <c r="Y780" s="10"/>
      <c r="Z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0"/>
      <c r="DW780" s="1"/>
      <c r="DX780" s="1"/>
      <c r="DY780" s="1"/>
      <c r="DZ780" s="1"/>
      <c r="EA780" s="10"/>
      <c r="EB780" s="10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</row>
    <row r="781" spans="1:156" ht="13.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9"/>
      <c r="Q781" s="10"/>
      <c r="R781" s="10"/>
      <c r="S781" s="10"/>
      <c r="T781" s="10"/>
      <c r="U781" s="1"/>
      <c r="V781" s="1"/>
      <c r="W781" s="1"/>
      <c r="X781" s="1"/>
      <c r="Y781" s="10"/>
      <c r="Z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0"/>
      <c r="DW781" s="1"/>
      <c r="DX781" s="1"/>
      <c r="DY781" s="1"/>
      <c r="DZ781" s="1"/>
      <c r="EA781" s="10"/>
      <c r="EB781" s="10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</row>
    <row r="782" spans="1:156" ht="13.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9"/>
      <c r="Q782" s="10"/>
      <c r="R782" s="10"/>
      <c r="S782" s="10"/>
      <c r="T782" s="10"/>
      <c r="U782" s="1"/>
      <c r="V782" s="1"/>
      <c r="W782" s="1"/>
      <c r="X782" s="1"/>
      <c r="Y782" s="10"/>
      <c r="Z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0"/>
      <c r="DW782" s="1"/>
      <c r="DX782" s="1"/>
      <c r="DY782" s="1"/>
      <c r="DZ782" s="1"/>
      <c r="EA782" s="10"/>
      <c r="EB782" s="10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</row>
    <row r="783" spans="1:156" ht="13.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9"/>
      <c r="Q783" s="10"/>
      <c r="R783" s="10"/>
      <c r="S783" s="10"/>
      <c r="T783" s="10"/>
      <c r="U783" s="1"/>
      <c r="V783" s="1"/>
      <c r="W783" s="1"/>
      <c r="X783" s="1"/>
      <c r="Y783" s="10"/>
      <c r="Z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0"/>
      <c r="DW783" s="1"/>
      <c r="DX783" s="1"/>
      <c r="DY783" s="1"/>
      <c r="DZ783" s="1"/>
      <c r="EA783" s="10"/>
      <c r="EB783" s="10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</row>
    <row r="784" spans="1:156" ht="13.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9"/>
      <c r="Q784" s="10"/>
      <c r="R784" s="10"/>
      <c r="S784" s="10"/>
      <c r="T784" s="10"/>
      <c r="U784" s="1"/>
      <c r="V784" s="1"/>
      <c r="W784" s="1"/>
      <c r="X784" s="1"/>
      <c r="Y784" s="10"/>
      <c r="Z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0"/>
      <c r="DW784" s="1"/>
      <c r="DX784" s="1"/>
      <c r="DY784" s="1"/>
      <c r="DZ784" s="1"/>
      <c r="EA784" s="10"/>
      <c r="EB784" s="10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</row>
    <row r="785" spans="1:156" ht="13.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9"/>
      <c r="Q785" s="10"/>
      <c r="R785" s="10"/>
      <c r="S785" s="10"/>
      <c r="T785" s="10"/>
      <c r="U785" s="1"/>
      <c r="V785" s="1"/>
      <c r="W785" s="1"/>
      <c r="X785" s="1"/>
      <c r="Y785" s="10"/>
      <c r="Z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0"/>
      <c r="DW785" s="1"/>
      <c r="DX785" s="1"/>
      <c r="DY785" s="1"/>
      <c r="DZ785" s="1"/>
      <c r="EA785" s="10"/>
      <c r="EB785" s="10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</row>
    <row r="786" spans="1:156" ht="13.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9"/>
      <c r="Q786" s="10"/>
      <c r="R786" s="10"/>
      <c r="S786" s="10"/>
      <c r="T786" s="10"/>
      <c r="U786" s="1"/>
      <c r="V786" s="1"/>
      <c r="W786" s="1"/>
      <c r="X786" s="1"/>
      <c r="Y786" s="10"/>
      <c r="Z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0"/>
      <c r="DW786" s="1"/>
      <c r="DX786" s="1"/>
      <c r="DY786" s="1"/>
      <c r="DZ786" s="1"/>
      <c r="EA786" s="10"/>
      <c r="EB786" s="10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</row>
    <row r="787" spans="1:156" ht="13.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9"/>
      <c r="Q787" s="10"/>
      <c r="R787" s="10"/>
      <c r="S787" s="10"/>
      <c r="T787" s="10"/>
      <c r="U787" s="1"/>
      <c r="V787" s="1"/>
      <c r="W787" s="1"/>
      <c r="X787" s="1"/>
      <c r="Y787" s="10"/>
      <c r="Z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0"/>
      <c r="DW787" s="1"/>
      <c r="DX787" s="1"/>
      <c r="DY787" s="1"/>
      <c r="DZ787" s="1"/>
      <c r="EA787" s="10"/>
      <c r="EB787" s="10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</row>
    <row r="788" spans="1:156" ht="13.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9"/>
      <c r="Q788" s="10"/>
      <c r="R788" s="10"/>
      <c r="S788" s="10"/>
      <c r="T788" s="10"/>
      <c r="U788" s="1"/>
      <c r="V788" s="1"/>
      <c r="W788" s="1"/>
      <c r="X788" s="1"/>
      <c r="Y788" s="10"/>
      <c r="Z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0"/>
      <c r="DW788" s="1"/>
      <c r="DX788" s="1"/>
      <c r="DY788" s="1"/>
      <c r="DZ788" s="1"/>
      <c r="EA788" s="10"/>
      <c r="EB788" s="10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</row>
    <row r="789" spans="1:156" ht="13.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9"/>
      <c r="Q789" s="10"/>
      <c r="R789" s="10"/>
      <c r="S789" s="10"/>
      <c r="T789" s="10"/>
      <c r="U789" s="1"/>
      <c r="V789" s="1"/>
      <c r="W789" s="1"/>
      <c r="X789" s="1"/>
      <c r="Y789" s="10"/>
      <c r="Z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0"/>
      <c r="DW789" s="1"/>
      <c r="DX789" s="1"/>
      <c r="DY789" s="1"/>
      <c r="DZ789" s="1"/>
      <c r="EA789" s="10"/>
      <c r="EB789" s="10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</row>
    <row r="790" spans="1:156" ht="13.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9"/>
      <c r="Q790" s="10"/>
      <c r="R790" s="10"/>
      <c r="S790" s="10"/>
      <c r="T790" s="10"/>
      <c r="U790" s="1"/>
      <c r="V790" s="1"/>
      <c r="W790" s="1"/>
      <c r="X790" s="1"/>
      <c r="Y790" s="10"/>
      <c r="Z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0"/>
      <c r="DW790" s="1"/>
      <c r="DX790" s="1"/>
      <c r="DY790" s="1"/>
      <c r="DZ790" s="1"/>
      <c r="EA790" s="10"/>
      <c r="EB790" s="10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</row>
    <row r="791" spans="1:156" ht="13.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9"/>
      <c r="Q791" s="10"/>
      <c r="R791" s="10"/>
      <c r="S791" s="10"/>
      <c r="T791" s="10"/>
      <c r="U791" s="1"/>
      <c r="V791" s="1"/>
      <c r="W791" s="1"/>
      <c r="X791" s="1"/>
      <c r="Y791" s="10"/>
      <c r="Z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0"/>
      <c r="DW791" s="1"/>
      <c r="DX791" s="1"/>
      <c r="DY791" s="1"/>
      <c r="DZ791" s="1"/>
      <c r="EA791" s="10"/>
      <c r="EB791" s="10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</row>
    <row r="792" spans="1:156" ht="13.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9"/>
      <c r="Q792" s="10"/>
      <c r="R792" s="10"/>
      <c r="S792" s="10"/>
      <c r="T792" s="10"/>
      <c r="U792" s="1"/>
      <c r="V792" s="1"/>
      <c r="W792" s="1"/>
      <c r="X792" s="1"/>
      <c r="Y792" s="10"/>
      <c r="Z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0"/>
      <c r="DW792" s="1"/>
      <c r="DX792" s="1"/>
      <c r="DY792" s="1"/>
      <c r="DZ792" s="1"/>
      <c r="EA792" s="10"/>
      <c r="EB792" s="10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</row>
    <row r="793" spans="1:156" ht="13.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9"/>
      <c r="Q793" s="10"/>
      <c r="R793" s="10"/>
      <c r="S793" s="10"/>
      <c r="T793" s="10"/>
      <c r="U793" s="1"/>
      <c r="V793" s="1"/>
      <c r="W793" s="1"/>
      <c r="X793" s="1"/>
      <c r="Y793" s="10"/>
      <c r="Z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0"/>
      <c r="DW793" s="1"/>
      <c r="DX793" s="1"/>
      <c r="DY793" s="1"/>
      <c r="DZ793" s="1"/>
      <c r="EA793" s="10"/>
      <c r="EB793" s="10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</row>
    <row r="794" spans="1:156" ht="13.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9"/>
      <c r="Q794" s="10"/>
      <c r="R794" s="10"/>
      <c r="S794" s="10"/>
      <c r="T794" s="10"/>
      <c r="U794" s="1"/>
      <c r="V794" s="1"/>
      <c r="W794" s="1"/>
      <c r="X794" s="1"/>
      <c r="Y794" s="10"/>
      <c r="Z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0"/>
      <c r="DW794" s="1"/>
      <c r="DX794" s="1"/>
      <c r="DY794" s="1"/>
      <c r="DZ794" s="1"/>
      <c r="EA794" s="10"/>
      <c r="EB794" s="10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</row>
    <row r="795" spans="1:156" ht="13.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9"/>
      <c r="Q795" s="10"/>
      <c r="R795" s="10"/>
      <c r="S795" s="10"/>
      <c r="T795" s="10"/>
      <c r="U795" s="1"/>
      <c r="V795" s="1"/>
      <c r="W795" s="1"/>
      <c r="X795" s="1"/>
      <c r="Y795" s="10"/>
      <c r="Z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0"/>
      <c r="DW795" s="1"/>
      <c r="DX795" s="1"/>
      <c r="DY795" s="1"/>
      <c r="DZ795" s="1"/>
      <c r="EA795" s="10"/>
      <c r="EB795" s="10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</row>
    <row r="796" spans="1:156" ht="13.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9"/>
      <c r="Q796" s="10"/>
      <c r="R796" s="10"/>
      <c r="S796" s="10"/>
      <c r="T796" s="10"/>
      <c r="U796" s="1"/>
      <c r="V796" s="1"/>
      <c r="W796" s="1"/>
      <c r="X796" s="1"/>
      <c r="Y796" s="10"/>
      <c r="Z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0"/>
      <c r="DW796" s="1"/>
      <c r="DX796" s="1"/>
      <c r="DY796" s="1"/>
      <c r="DZ796" s="1"/>
      <c r="EA796" s="10"/>
      <c r="EB796" s="10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</row>
    <row r="797" spans="1:156" ht="13.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9"/>
      <c r="Q797" s="10"/>
      <c r="R797" s="10"/>
      <c r="S797" s="10"/>
      <c r="T797" s="10"/>
      <c r="U797" s="1"/>
      <c r="V797" s="1"/>
      <c r="W797" s="1"/>
      <c r="X797" s="1"/>
      <c r="Y797" s="10"/>
      <c r="Z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0"/>
      <c r="DW797" s="1"/>
      <c r="DX797" s="1"/>
      <c r="DY797" s="1"/>
      <c r="DZ797" s="1"/>
      <c r="EA797" s="10"/>
      <c r="EB797" s="10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</row>
    <row r="798" spans="1:156" ht="13.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9"/>
      <c r="Q798" s="10"/>
      <c r="R798" s="10"/>
      <c r="S798" s="10"/>
      <c r="T798" s="10"/>
      <c r="U798" s="1"/>
      <c r="V798" s="1"/>
      <c r="W798" s="1"/>
      <c r="X798" s="1"/>
      <c r="Y798" s="10"/>
      <c r="Z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0"/>
      <c r="DW798" s="1"/>
      <c r="DX798" s="1"/>
      <c r="DY798" s="1"/>
      <c r="DZ798" s="1"/>
      <c r="EA798" s="10"/>
      <c r="EB798" s="10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</row>
    <row r="799" spans="1:156" ht="13.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9"/>
      <c r="Q799" s="10"/>
      <c r="R799" s="10"/>
      <c r="S799" s="10"/>
      <c r="T799" s="10"/>
      <c r="U799" s="1"/>
      <c r="V799" s="1"/>
      <c r="W799" s="1"/>
      <c r="X799" s="1"/>
      <c r="Y799" s="10"/>
      <c r="Z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0"/>
      <c r="DW799" s="1"/>
      <c r="DX799" s="1"/>
      <c r="DY799" s="1"/>
      <c r="DZ799" s="1"/>
      <c r="EA799" s="10"/>
      <c r="EB799" s="10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</row>
    <row r="800" spans="1:156" ht="13.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9"/>
      <c r="Q800" s="10"/>
      <c r="R800" s="10"/>
      <c r="S800" s="10"/>
      <c r="T800" s="10"/>
      <c r="U800" s="1"/>
      <c r="V800" s="1"/>
      <c r="W800" s="1"/>
      <c r="X800" s="1"/>
      <c r="Y800" s="10"/>
      <c r="Z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0"/>
      <c r="DW800" s="1"/>
      <c r="DX800" s="1"/>
      <c r="DY800" s="1"/>
      <c r="DZ800" s="1"/>
      <c r="EA800" s="10"/>
      <c r="EB800" s="10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</row>
    <row r="801" spans="1:156" ht="13.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9"/>
      <c r="Q801" s="10"/>
      <c r="R801" s="10"/>
      <c r="S801" s="10"/>
      <c r="T801" s="10"/>
      <c r="U801" s="1"/>
      <c r="V801" s="1"/>
      <c r="W801" s="1"/>
      <c r="X801" s="1"/>
      <c r="Y801" s="10"/>
      <c r="Z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0"/>
      <c r="DW801" s="1"/>
      <c r="DX801" s="1"/>
      <c r="DY801" s="1"/>
      <c r="DZ801" s="1"/>
      <c r="EA801" s="10"/>
      <c r="EB801" s="10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</row>
    <row r="802" spans="1:156" ht="13.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9"/>
      <c r="Q802" s="10"/>
      <c r="R802" s="10"/>
      <c r="S802" s="10"/>
      <c r="T802" s="10"/>
      <c r="U802" s="1"/>
      <c r="V802" s="1"/>
      <c r="W802" s="1"/>
      <c r="X802" s="1"/>
      <c r="Y802" s="10"/>
      <c r="Z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0"/>
      <c r="DW802" s="1"/>
      <c r="DX802" s="1"/>
      <c r="DY802" s="1"/>
      <c r="DZ802" s="1"/>
      <c r="EA802" s="10"/>
      <c r="EB802" s="10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</row>
    <row r="803" spans="1:156" ht="13.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9"/>
      <c r="Q803" s="10"/>
      <c r="R803" s="10"/>
      <c r="S803" s="10"/>
      <c r="T803" s="10"/>
      <c r="U803" s="1"/>
      <c r="V803" s="1"/>
      <c r="W803" s="1"/>
      <c r="X803" s="1"/>
      <c r="Y803" s="10"/>
      <c r="Z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0"/>
      <c r="DW803" s="1"/>
      <c r="DX803" s="1"/>
      <c r="DY803" s="1"/>
      <c r="DZ803" s="1"/>
      <c r="EA803" s="10"/>
      <c r="EB803" s="10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</row>
    <row r="804" spans="1:156" ht="13.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9"/>
      <c r="Q804" s="10"/>
      <c r="R804" s="10"/>
      <c r="S804" s="10"/>
      <c r="T804" s="10"/>
      <c r="U804" s="1"/>
      <c r="V804" s="1"/>
      <c r="W804" s="1"/>
      <c r="X804" s="1"/>
      <c r="Y804" s="10"/>
      <c r="Z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0"/>
      <c r="DW804" s="1"/>
      <c r="DX804" s="1"/>
      <c r="DY804" s="1"/>
      <c r="DZ804" s="1"/>
      <c r="EA804" s="10"/>
      <c r="EB804" s="10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</row>
    <row r="805" spans="1:156" ht="13.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9"/>
      <c r="Q805" s="10"/>
      <c r="R805" s="10"/>
      <c r="S805" s="10"/>
      <c r="T805" s="10"/>
      <c r="U805" s="1"/>
      <c r="V805" s="1"/>
      <c r="W805" s="1"/>
      <c r="X805" s="1"/>
      <c r="Y805" s="10"/>
      <c r="Z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0"/>
      <c r="DW805" s="1"/>
      <c r="DX805" s="1"/>
      <c r="DY805" s="1"/>
      <c r="DZ805" s="1"/>
      <c r="EA805" s="10"/>
      <c r="EB805" s="10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</row>
    <row r="806" spans="1:156" ht="13.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9"/>
      <c r="Q806" s="10"/>
      <c r="R806" s="10"/>
      <c r="S806" s="10"/>
      <c r="T806" s="10"/>
      <c r="U806" s="1"/>
      <c r="V806" s="1"/>
      <c r="W806" s="1"/>
      <c r="X806" s="1"/>
      <c r="Y806" s="10"/>
      <c r="Z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0"/>
      <c r="DW806" s="1"/>
      <c r="DX806" s="1"/>
      <c r="DY806" s="1"/>
      <c r="DZ806" s="1"/>
      <c r="EA806" s="10"/>
      <c r="EB806" s="10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</row>
    <row r="807" spans="1:156" ht="13.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9"/>
      <c r="Q807" s="10"/>
      <c r="R807" s="10"/>
      <c r="S807" s="10"/>
      <c r="T807" s="10"/>
      <c r="U807" s="1"/>
      <c r="V807" s="1"/>
      <c r="W807" s="1"/>
      <c r="X807" s="1"/>
      <c r="Y807" s="10"/>
      <c r="Z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0"/>
      <c r="DW807" s="1"/>
      <c r="DX807" s="1"/>
      <c r="DY807" s="1"/>
      <c r="DZ807" s="1"/>
      <c r="EA807" s="10"/>
      <c r="EB807" s="10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</row>
    <row r="808" spans="1:156" ht="13.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9"/>
      <c r="Q808" s="10"/>
      <c r="R808" s="10"/>
      <c r="S808" s="10"/>
      <c r="T808" s="10"/>
      <c r="U808" s="1"/>
      <c r="V808" s="1"/>
      <c r="W808" s="1"/>
      <c r="X808" s="1"/>
      <c r="Y808" s="10"/>
      <c r="Z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0"/>
      <c r="DW808" s="1"/>
      <c r="DX808" s="1"/>
      <c r="DY808" s="1"/>
      <c r="DZ808" s="1"/>
      <c r="EA808" s="10"/>
      <c r="EB808" s="10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</row>
    <row r="809" spans="1:156" ht="13.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9"/>
      <c r="Q809" s="10"/>
      <c r="R809" s="10"/>
      <c r="S809" s="10"/>
      <c r="T809" s="10"/>
      <c r="U809" s="1"/>
      <c r="V809" s="1"/>
      <c r="W809" s="1"/>
      <c r="X809" s="1"/>
      <c r="Y809" s="10"/>
      <c r="Z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0"/>
      <c r="DW809" s="1"/>
      <c r="DX809" s="1"/>
      <c r="DY809" s="1"/>
      <c r="DZ809" s="1"/>
      <c r="EA809" s="10"/>
      <c r="EB809" s="10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</row>
    <row r="810" spans="1:156" ht="13.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9"/>
      <c r="Q810" s="10"/>
      <c r="R810" s="10"/>
      <c r="S810" s="10"/>
      <c r="T810" s="10"/>
      <c r="U810" s="1"/>
      <c r="V810" s="1"/>
      <c r="W810" s="1"/>
      <c r="X810" s="1"/>
      <c r="Y810" s="10"/>
      <c r="Z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0"/>
      <c r="DW810" s="1"/>
      <c r="DX810" s="1"/>
      <c r="DY810" s="1"/>
      <c r="DZ810" s="1"/>
      <c r="EA810" s="10"/>
      <c r="EB810" s="10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</row>
    <row r="811" spans="1:156" ht="13.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9"/>
      <c r="Q811" s="10"/>
      <c r="R811" s="10"/>
      <c r="S811" s="10"/>
      <c r="T811" s="10"/>
      <c r="U811" s="1"/>
      <c r="V811" s="1"/>
      <c r="W811" s="1"/>
      <c r="X811" s="1"/>
      <c r="Y811" s="10"/>
      <c r="Z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0"/>
      <c r="DW811" s="1"/>
      <c r="DX811" s="1"/>
      <c r="DY811" s="1"/>
      <c r="DZ811" s="1"/>
      <c r="EA811" s="10"/>
      <c r="EB811" s="10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</row>
    <row r="812" spans="1:156" ht="13.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9"/>
      <c r="Q812" s="10"/>
      <c r="R812" s="10"/>
      <c r="S812" s="10"/>
      <c r="T812" s="10"/>
      <c r="U812" s="1"/>
      <c r="V812" s="1"/>
      <c r="W812" s="1"/>
      <c r="X812" s="1"/>
      <c r="Y812" s="10"/>
      <c r="Z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0"/>
      <c r="DW812" s="1"/>
      <c r="DX812" s="1"/>
      <c r="DY812" s="1"/>
      <c r="DZ812" s="1"/>
      <c r="EA812" s="10"/>
      <c r="EB812" s="10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</row>
    <row r="813" spans="1:156" ht="13.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9"/>
      <c r="Q813" s="10"/>
      <c r="R813" s="10"/>
      <c r="S813" s="10"/>
      <c r="T813" s="10"/>
      <c r="U813" s="1"/>
      <c r="V813" s="1"/>
      <c r="W813" s="1"/>
      <c r="X813" s="1"/>
      <c r="Y813" s="10"/>
      <c r="Z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0"/>
      <c r="DW813" s="1"/>
      <c r="DX813" s="1"/>
      <c r="DY813" s="1"/>
      <c r="DZ813" s="1"/>
      <c r="EA813" s="10"/>
      <c r="EB813" s="10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</row>
    <row r="814" spans="1:156" ht="13.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9"/>
      <c r="Q814" s="10"/>
      <c r="R814" s="10"/>
      <c r="S814" s="10"/>
      <c r="T814" s="10"/>
      <c r="U814" s="1"/>
      <c r="V814" s="1"/>
      <c r="W814" s="1"/>
      <c r="X814" s="1"/>
      <c r="Y814" s="10"/>
      <c r="Z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0"/>
      <c r="DW814" s="1"/>
      <c r="DX814" s="1"/>
      <c r="DY814" s="1"/>
      <c r="DZ814" s="1"/>
      <c r="EA814" s="10"/>
      <c r="EB814" s="10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</row>
    <row r="815" spans="1:156" ht="13.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9"/>
      <c r="Q815" s="10"/>
      <c r="R815" s="10"/>
      <c r="S815" s="10"/>
      <c r="T815" s="10"/>
      <c r="U815" s="1"/>
      <c r="V815" s="1"/>
      <c r="W815" s="1"/>
      <c r="X815" s="1"/>
      <c r="Y815" s="10"/>
      <c r="Z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0"/>
      <c r="DW815" s="1"/>
      <c r="DX815" s="1"/>
      <c r="DY815" s="1"/>
      <c r="DZ815" s="1"/>
      <c r="EA815" s="10"/>
      <c r="EB815" s="10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</row>
    <row r="816" spans="1:156" ht="13.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9"/>
      <c r="Q816" s="10"/>
      <c r="R816" s="10"/>
      <c r="S816" s="10"/>
      <c r="T816" s="10"/>
      <c r="U816" s="1"/>
      <c r="V816" s="1"/>
      <c r="W816" s="1"/>
      <c r="X816" s="1"/>
      <c r="Y816" s="10"/>
      <c r="Z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0"/>
      <c r="DW816" s="1"/>
      <c r="DX816" s="1"/>
      <c r="DY816" s="1"/>
      <c r="DZ816" s="1"/>
      <c r="EA816" s="10"/>
      <c r="EB816" s="10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</row>
    <row r="817" spans="1:156" ht="13.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9"/>
      <c r="Q817" s="10"/>
      <c r="R817" s="10"/>
      <c r="S817" s="10"/>
      <c r="T817" s="10"/>
      <c r="U817" s="1"/>
      <c r="V817" s="1"/>
      <c r="W817" s="1"/>
      <c r="X817" s="1"/>
      <c r="Y817" s="10"/>
      <c r="Z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0"/>
      <c r="DW817" s="1"/>
      <c r="DX817" s="1"/>
      <c r="DY817" s="1"/>
      <c r="DZ817" s="1"/>
      <c r="EA817" s="10"/>
      <c r="EB817" s="10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</row>
    <row r="818" spans="1:156" ht="13.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9"/>
      <c r="Q818" s="10"/>
      <c r="R818" s="10"/>
      <c r="S818" s="10"/>
      <c r="T818" s="10"/>
      <c r="U818" s="1"/>
      <c r="V818" s="1"/>
      <c r="W818" s="1"/>
      <c r="X818" s="1"/>
      <c r="Y818" s="10"/>
      <c r="Z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0"/>
      <c r="DW818" s="1"/>
      <c r="DX818" s="1"/>
      <c r="DY818" s="1"/>
      <c r="DZ818" s="1"/>
      <c r="EA818" s="10"/>
      <c r="EB818" s="10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</row>
    <row r="819" spans="1:156" ht="13.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9"/>
      <c r="Q819" s="10"/>
      <c r="R819" s="10"/>
      <c r="S819" s="10"/>
      <c r="T819" s="10"/>
      <c r="U819" s="1"/>
      <c r="V819" s="1"/>
      <c r="W819" s="1"/>
      <c r="X819" s="1"/>
      <c r="Y819" s="10"/>
      <c r="Z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0"/>
      <c r="DW819" s="1"/>
      <c r="DX819" s="1"/>
      <c r="DY819" s="1"/>
      <c r="DZ819" s="1"/>
      <c r="EA819" s="10"/>
      <c r="EB819" s="10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</row>
    <row r="820" spans="1:156" ht="13.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9"/>
      <c r="Q820" s="10"/>
      <c r="R820" s="10"/>
      <c r="S820" s="10"/>
      <c r="T820" s="10"/>
      <c r="U820" s="1"/>
      <c r="V820" s="1"/>
      <c r="W820" s="1"/>
      <c r="X820" s="1"/>
      <c r="Y820" s="10"/>
      <c r="Z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0"/>
      <c r="DW820" s="1"/>
      <c r="DX820" s="1"/>
      <c r="DY820" s="1"/>
      <c r="DZ820" s="1"/>
      <c r="EA820" s="10"/>
      <c r="EB820" s="10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</row>
    <row r="821" spans="1:156" ht="13.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9"/>
      <c r="Q821" s="10"/>
      <c r="R821" s="10"/>
      <c r="S821" s="10"/>
      <c r="T821" s="10"/>
      <c r="U821" s="1"/>
      <c r="V821" s="1"/>
      <c r="W821" s="1"/>
      <c r="X821" s="1"/>
      <c r="Y821" s="10"/>
      <c r="Z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0"/>
      <c r="DW821" s="1"/>
      <c r="DX821" s="1"/>
      <c r="DY821" s="1"/>
      <c r="DZ821" s="1"/>
      <c r="EA821" s="10"/>
      <c r="EB821" s="10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</row>
    <row r="822" spans="1:156" ht="13.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9"/>
      <c r="Q822" s="10"/>
      <c r="R822" s="10"/>
      <c r="S822" s="10"/>
      <c r="T822" s="10"/>
      <c r="U822" s="1"/>
      <c r="V822" s="1"/>
      <c r="W822" s="1"/>
      <c r="X822" s="1"/>
      <c r="Y822" s="10"/>
      <c r="Z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0"/>
      <c r="DW822" s="1"/>
      <c r="DX822" s="1"/>
      <c r="DY822" s="1"/>
      <c r="DZ822" s="1"/>
      <c r="EA822" s="10"/>
      <c r="EB822" s="10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</row>
    <row r="823" spans="1:156" ht="13.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9"/>
      <c r="Q823" s="10"/>
      <c r="R823" s="10"/>
      <c r="S823" s="10"/>
      <c r="T823" s="10"/>
      <c r="U823" s="1"/>
      <c r="V823" s="1"/>
      <c r="W823" s="1"/>
      <c r="X823" s="1"/>
      <c r="Y823" s="10"/>
      <c r="Z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0"/>
      <c r="DW823" s="1"/>
      <c r="DX823" s="1"/>
      <c r="DY823" s="1"/>
      <c r="DZ823" s="1"/>
      <c r="EA823" s="10"/>
      <c r="EB823" s="10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</row>
    <row r="824" spans="1:156" ht="13.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9"/>
      <c r="Q824" s="10"/>
      <c r="R824" s="10"/>
      <c r="S824" s="10"/>
      <c r="T824" s="10"/>
      <c r="U824" s="1"/>
      <c r="V824" s="1"/>
      <c r="W824" s="1"/>
      <c r="X824" s="1"/>
      <c r="Y824" s="10"/>
      <c r="Z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0"/>
      <c r="DW824" s="1"/>
      <c r="DX824" s="1"/>
      <c r="DY824" s="1"/>
      <c r="DZ824" s="1"/>
      <c r="EA824" s="10"/>
      <c r="EB824" s="10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</row>
    <row r="825" spans="1:156" ht="13.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9"/>
      <c r="Q825" s="10"/>
      <c r="R825" s="10"/>
      <c r="S825" s="10"/>
      <c r="T825" s="10"/>
      <c r="U825" s="1"/>
      <c r="V825" s="1"/>
      <c r="W825" s="1"/>
      <c r="X825" s="1"/>
      <c r="Y825" s="10"/>
      <c r="Z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0"/>
      <c r="DW825" s="1"/>
      <c r="DX825" s="1"/>
      <c r="DY825" s="1"/>
      <c r="DZ825" s="1"/>
      <c r="EA825" s="10"/>
      <c r="EB825" s="10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</row>
    <row r="826" spans="1:156" ht="13.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9"/>
      <c r="Q826" s="10"/>
      <c r="R826" s="10"/>
      <c r="S826" s="10"/>
      <c r="T826" s="10"/>
      <c r="U826" s="1"/>
      <c r="V826" s="1"/>
      <c r="W826" s="1"/>
      <c r="X826" s="1"/>
      <c r="Y826" s="10"/>
      <c r="Z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0"/>
      <c r="DW826" s="1"/>
      <c r="DX826" s="1"/>
      <c r="DY826" s="1"/>
      <c r="DZ826" s="1"/>
      <c r="EA826" s="10"/>
      <c r="EB826" s="10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</row>
    <row r="827" spans="1:156" ht="13.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9"/>
      <c r="Q827" s="10"/>
      <c r="R827" s="10"/>
      <c r="S827" s="10"/>
      <c r="T827" s="10"/>
      <c r="U827" s="1"/>
      <c r="V827" s="1"/>
      <c r="W827" s="1"/>
      <c r="X827" s="1"/>
      <c r="Y827" s="10"/>
      <c r="Z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0"/>
      <c r="DW827" s="1"/>
      <c r="DX827" s="1"/>
      <c r="DY827" s="1"/>
      <c r="DZ827" s="1"/>
      <c r="EA827" s="10"/>
      <c r="EB827" s="10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</row>
    <row r="828" spans="1:156" ht="13.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9"/>
      <c r="Q828" s="10"/>
      <c r="R828" s="10"/>
      <c r="S828" s="10"/>
      <c r="T828" s="10"/>
      <c r="U828" s="1"/>
      <c r="V828" s="1"/>
      <c r="W828" s="1"/>
      <c r="X828" s="1"/>
      <c r="Y828" s="10"/>
      <c r="Z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0"/>
      <c r="DW828" s="1"/>
      <c r="DX828" s="1"/>
      <c r="DY828" s="1"/>
      <c r="DZ828" s="1"/>
      <c r="EA828" s="10"/>
      <c r="EB828" s="10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</row>
    <row r="829" spans="1:156" ht="13.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9"/>
      <c r="Q829" s="10"/>
      <c r="R829" s="10"/>
      <c r="S829" s="10"/>
      <c r="T829" s="10"/>
      <c r="U829" s="1"/>
      <c r="V829" s="1"/>
      <c r="W829" s="1"/>
      <c r="X829" s="1"/>
      <c r="Y829" s="10"/>
      <c r="Z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0"/>
      <c r="DW829" s="1"/>
      <c r="DX829" s="1"/>
      <c r="DY829" s="1"/>
      <c r="DZ829" s="1"/>
      <c r="EA829" s="10"/>
      <c r="EB829" s="10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</row>
    <row r="830" spans="1:156" ht="13.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9"/>
      <c r="Q830" s="10"/>
      <c r="R830" s="10"/>
      <c r="S830" s="10"/>
      <c r="T830" s="10"/>
      <c r="U830" s="1"/>
      <c r="V830" s="1"/>
      <c r="W830" s="1"/>
      <c r="X830" s="1"/>
      <c r="Y830" s="10"/>
      <c r="Z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0"/>
      <c r="DW830" s="1"/>
      <c r="DX830" s="1"/>
      <c r="DY830" s="1"/>
      <c r="DZ830" s="1"/>
      <c r="EA830" s="10"/>
      <c r="EB830" s="10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</row>
    <row r="831" spans="1:156" ht="13.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9"/>
      <c r="Q831" s="10"/>
      <c r="R831" s="10"/>
      <c r="S831" s="10"/>
      <c r="T831" s="10"/>
      <c r="U831" s="1"/>
      <c r="V831" s="1"/>
      <c r="W831" s="1"/>
      <c r="X831" s="1"/>
      <c r="Y831" s="10"/>
      <c r="Z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0"/>
      <c r="DW831" s="1"/>
      <c r="DX831" s="1"/>
      <c r="DY831" s="1"/>
      <c r="DZ831" s="1"/>
      <c r="EA831" s="10"/>
      <c r="EB831" s="10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</row>
    <row r="832" spans="1:156" ht="13.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9"/>
      <c r="Q832" s="10"/>
      <c r="R832" s="10"/>
      <c r="S832" s="10"/>
      <c r="T832" s="10"/>
      <c r="U832" s="1"/>
      <c r="V832" s="1"/>
      <c r="W832" s="1"/>
      <c r="X832" s="1"/>
      <c r="Y832" s="10"/>
      <c r="Z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0"/>
      <c r="DW832" s="1"/>
      <c r="DX832" s="1"/>
      <c r="DY832" s="1"/>
      <c r="DZ832" s="1"/>
      <c r="EA832" s="10"/>
      <c r="EB832" s="10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</row>
    <row r="833" spans="1:156" ht="13.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9"/>
      <c r="Q833" s="10"/>
      <c r="R833" s="10"/>
      <c r="S833" s="10"/>
      <c r="T833" s="10"/>
      <c r="U833" s="1"/>
      <c r="V833" s="1"/>
      <c r="W833" s="1"/>
      <c r="X833" s="1"/>
      <c r="Y833" s="10"/>
      <c r="Z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0"/>
      <c r="DW833" s="1"/>
      <c r="DX833" s="1"/>
      <c r="DY833" s="1"/>
      <c r="DZ833" s="1"/>
      <c r="EA833" s="10"/>
      <c r="EB833" s="10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</row>
    <row r="834" spans="1:156" ht="13.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9"/>
      <c r="Q834" s="10"/>
      <c r="R834" s="10"/>
      <c r="S834" s="10"/>
      <c r="T834" s="10"/>
      <c r="U834" s="1"/>
      <c r="V834" s="1"/>
      <c r="W834" s="1"/>
      <c r="X834" s="1"/>
      <c r="Y834" s="10"/>
      <c r="Z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0"/>
      <c r="DW834" s="1"/>
      <c r="DX834" s="1"/>
      <c r="DY834" s="1"/>
      <c r="DZ834" s="1"/>
      <c r="EA834" s="10"/>
      <c r="EB834" s="10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</row>
    <row r="835" spans="1:156" ht="13.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9"/>
      <c r="Q835" s="10"/>
      <c r="R835" s="10"/>
      <c r="S835" s="10"/>
      <c r="T835" s="10"/>
      <c r="U835" s="1"/>
      <c r="V835" s="1"/>
      <c r="W835" s="1"/>
      <c r="X835" s="1"/>
      <c r="Y835" s="10"/>
      <c r="Z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0"/>
      <c r="DW835" s="1"/>
      <c r="DX835" s="1"/>
      <c r="DY835" s="1"/>
      <c r="DZ835" s="1"/>
      <c r="EA835" s="10"/>
      <c r="EB835" s="10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</row>
    <row r="836" spans="1:156" ht="13.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9"/>
      <c r="Q836" s="10"/>
      <c r="R836" s="10"/>
      <c r="S836" s="10"/>
      <c r="T836" s="10"/>
      <c r="U836" s="1"/>
      <c r="V836" s="1"/>
      <c r="W836" s="1"/>
      <c r="X836" s="1"/>
      <c r="Y836" s="10"/>
      <c r="Z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0"/>
      <c r="DW836" s="1"/>
      <c r="DX836" s="1"/>
      <c r="DY836" s="1"/>
      <c r="DZ836" s="1"/>
      <c r="EA836" s="10"/>
      <c r="EB836" s="10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</row>
    <row r="837" spans="1:156" ht="13.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9"/>
      <c r="Q837" s="10"/>
      <c r="R837" s="10"/>
      <c r="S837" s="10"/>
      <c r="T837" s="10"/>
      <c r="U837" s="1"/>
      <c r="V837" s="1"/>
      <c r="W837" s="1"/>
      <c r="X837" s="1"/>
      <c r="Y837" s="10"/>
      <c r="Z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0"/>
      <c r="DW837" s="1"/>
      <c r="DX837" s="1"/>
      <c r="DY837" s="1"/>
      <c r="DZ837" s="1"/>
      <c r="EA837" s="10"/>
      <c r="EB837" s="10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</row>
    <row r="838" spans="1:156" ht="13.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9"/>
      <c r="Q838" s="10"/>
      <c r="R838" s="10"/>
      <c r="S838" s="10"/>
      <c r="T838" s="10"/>
      <c r="U838" s="1"/>
      <c r="V838" s="1"/>
      <c r="W838" s="1"/>
      <c r="X838" s="1"/>
      <c r="Y838" s="10"/>
      <c r="Z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0"/>
      <c r="DW838" s="1"/>
      <c r="DX838" s="1"/>
      <c r="DY838" s="1"/>
      <c r="DZ838" s="1"/>
      <c r="EA838" s="10"/>
      <c r="EB838" s="10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</row>
    <row r="839" spans="1:156" ht="13.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9"/>
      <c r="Q839" s="10"/>
      <c r="R839" s="10"/>
      <c r="S839" s="10"/>
      <c r="T839" s="10"/>
      <c r="U839" s="1"/>
      <c r="V839" s="1"/>
      <c r="W839" s="1"/>
      <c r="X839" s="1"/>
      <c r="Y839" s="10"/>
      <c r="Z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0"/>
      <c r="DW839" s="1"/>
      <c r="DX839" s="1"/>
      <c r="DY839" s="1"/>
      <c r="DZ839" s="1"/>
      <c r="EA839" s="10"/>
      <c r="EB839" s="10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</row>
    <row r="840" spans="1:156" ht="13.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9"/>
      <c r="Q840" s="10"/>
      <c r="R840" s="10"/>
      <c r="S840" s="10"/>
      <c r="T840" s="10"/>
      <c r="U840" s="1"/>
      <c r="V840" s="1"/>
      <c r="W840" s="1"/>
      <c r="X840" s="1"/>
      <c r="Y840" s="10"/>
      <c r="Z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0"/>
      <c r="DW840" s="1"/>
      <c r="DX840" s="1"/>
      <c r="DY840" s="1"/>
      <c r="DZ840" s="1"/>
      <c r="EA840" s="10"/>
      <c r="EB840" s="10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</row>
    <row r="841" spans="1:156" ht="13.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9"/>
      <c r="Q841" s="10"/>
      <c r="R841" s="10"/>
      <c r="S841" s="10"/>
      <c r="T841" s="10"/>
      <c r="U841" s="1"/>
      <c r="V841" s="1"/>
      <c r="W841" s="1"/>
      <c r="X841" s="1"/>
      <c r="Y841" s="10"/>
      <c r="Z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0"/>
      <c r="DW841" s="1"/>
      <c r="DX841" s="1"/>
      <c r="DY841" s="1"/>
      <c r="DZ841" s="1"/>
      <c r="EA841" s="10"/>
      <c r="EB841" s="10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</row>
    <row r="842" spans="1:156" ht="13.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9"/>
      <c r="Q842" s="10"/>
      <c r="R842" s="10"/>
      <c r="S842" s="10"/>
      <c r="T842" s="10"/>
      <c r="U842" s="1"/>
      <c r="V842" s="1"/>
      <c r="W842" s="1"/>
      <c r="X842" s="1"/>
      <c r="Y842" s="10"/>
      <c r="Z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0"/>
      <c r="DW842" s="1"/>
      <c r="DX842" s="1"/>
      <c r="DY842" s="1"/>
      <c r="DZ842" s="1"/>
      <c r="EA842" s="10"/>
      <c r="EB842" s="10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</row>
    <row r="843" spans="1:156" ht="13.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9"/>
      <c r="Q843" s="10"/>
      <c r="R843" s="10"/>
      <c r="S843" s="10"/>
      <c r="T843" s="10"/>
      <c r="U843" s="1"/>
      <c r="V843" s="1"/>
      <c r="W843" s="1"/>
      <c r="X843" s="1"/>
      <c r="Y843" s="10"/>
      <c r="Z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0"/>
      <c r="DW843" s="1"/>
      <c r="DX843" s="1"/>
      <c r="DY843" s="1"/>
      <c r="DZ843" s="1"/>
      <c r="EA843" s="10"/>
      <c r="EB843" s="10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</row>
    <row r="844" spans="1:156" ht="13.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9"/>
      <c r="Q844" s="10"/>
      <c r="R844" s="10"/>
      <c r="S844" s="10"/>
      <c r="T844" s="10"/>
      <c r="U844" s="1"/>
      <c r="V844" s="1"/>
      <c r="W844" s="1"/>
      <c r="X844" s="1"/>
      <c r="Y844" s="10"/>
      <c r="Z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0"/>
      <c r="DW844" s="1"/>
      <c r="DX844" s="1"/>
      <c r="DY844" s="1"/>
      <c r="DZ844" s="1"/>
      <c r="EA844" s="10"/>
      <c r="EB844" s="10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</row>
    <row r="845" spans="1:156" ht="13.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9"/>
      <c r="Q845" s="10"/>
      <c r="R845" s="10"/>
      <c r="S845" s="10"/>
      <c r="T845" s="10"/>
      <c r="U845" s="1"/>
      <c r="V845" s="1"/>
      <c r="W845" s="1"/>
      <c r="X845" s="1"/>
      <c r="Y845" s="10"/>
      <c r="Z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0"/>
      <c r="DW845" s="1"/>
      <c r="DX845" s="1"/>
      <c r="DY845" s="1"/>
      <c r="DZ845" s="1"/>
      <c r="EA845" s="10"/>
      <c r="EB845" s="10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</row>
    <row r="846" spans="1:156" ht="13.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9"/>
      <c r="Q846" s="10"/>
      <c r="R846" s="10"/>
      <c r="S846" s="10"/>
      <c r="T846" s="10"/>
      <c r="U846" s="1"/>
      <c r="V846" s="1"/>
      <c r="W846" s="1"/>
      <c r="X846" s="1"/>
      <c r="Y846" s="10"/>
      <c r="Z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0"/>
      <c r="DW846" s="1"/>
      <c r="DX846" s="1"/>
      <c r="DY846" s="1"/>
      <c r="DZ846" s="1"/>
      <c r="EA846" s="10"/>
      <c r="EB846" s="10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</row>
    <row r="847" spans="1:156" ht="13.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9"/>
      <c r="Q847" s="10"/>
      <c r="R847" s="10"/>
      <c r="S847" s="10"/>
      <c r="T847" s="10"/>
      <c r="U847" s="1"/>
      <c r="V847" s="1"/>
      <c r="W847" s="1"/>
      <c r="X847" s="1"/>
      <c r="Y847" s="10"/>
      <c r="Z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0"/>
      <c r="DW847" s="1"/>
      <c r="DX847" s="1"/>
      <c r="DY847" s="1"/>
      <c r="DZ847" s="1"/>
      <c r="EA847" s="10"/>
      <c r="EB847" s="10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</row>
    <row r="848" spans="1:156" ht="13.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9"/>
      <c r="Q848" s="10"/>
      <c r="R848" s="10"/>
      <c r="S848" s="10"/>
      <c r="T848" s="10"/>
      <c r="U848" s="1"/>
      <c r="V848" s="1"/>
      <c r="W848" s="1"/>
      <c r="X848" s="1"/>
      <c r="Y848" s="10"/>
      <c r="Z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0"/>
      <c r="DW848" s="1"/>
      <c r="DX848" s="1"/>
      <c r="DY848" s="1"/>
      <c r="DZ848" s="1"/>
      <c r="EA848" s="10"/>
      <c r="EB848" s="10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</row>
    <row r="849" spans="1:156" ht="13.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9"/>
      <c r="Q849" s="10"/>
      <c r="R849" s="10"/>
      <c r="S849" s="10"/>
      <c r="T849" s="10"/>
      <c r="U849" s="1"/>
      <c r="V849" s="1"/>
      <c r="W849" s="1"/>
      <c r="X849" s="1"/>
      <c r="Y849" s="10"/>
      <c r="Z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0"/>
      <c r="DW849" s="1"/>
      <c r="DX849" s="1"/>
      <c r="DY849" s="1"/>
      <c r="DZ849" s="1"/>
      <c r="EA849" s="10"/>
      <c r="EB849" s="10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</row>
    <row r="850" spans="1:156" ht="13.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9"/>
      <c r="Q850" s="10"/>
      <c r="R850" s="10"/>
      <c r="S850" s="10"/>
      <c r="T850" s="10"/>
      <c r="U850" s="1"/>
      <c r="V850" s="1"/>
      <c r="W850" s="1"/>
      <c r="X850" s="1"/>
      <c r="Y850" s="10"/>
      <c r="Z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0"/>
      <c r="DW850" s="1"/>
      <c r="DX850" s="1"/>
      <c r="DY850" s="1"/>
      <c r="DZ850" s="1"/>
      <c r="EA850" s="10"/>
      <c r="EB850" s="10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</row>
    <row r="851" spans="1:156" ht="13.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9"/>
      <c r="Q851" s="10"/>
      <c r="R851" s="10"/>
      <c r="S851" s="10"/>
      <c r="T851" s="10"/>
      <c r="U851" s="1"/>
      <c r="V851" s="1"/>
      <c r="W851" s="1"/>
      <c r="X851" s="1"/>
      <c r="Y851" s="10"/>
      <c r="Z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0"/>
      <c r="DW851" s="1"/>
      <c r="DX851" s="1"/>
      <c r="DY851" s="1"/>
      <c r="DZ851" s="1"/>
      <c r="EA851" s="10"/>
      <c r="EB851" s="10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</row>
    <row r="852" spans="1:156" ht="13.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9"/>
      <c r="Q852" s="10"/>
      <c r="R852" s="10"/>
      <c r="S852" s="10"/>
      <c r="T852" s="10"/>
      <c r="U852" s="1"/>
      <c r="V852" s="1"/>
      <c r="W852" s="1"/>
      <c r="X852" s="1"/>
      <c r="Y852" s="10"/>
      <c r="Z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0"/>
      <c r="DW852" s="1"/>
      <c r="DX852" s="1"/>
      <c r="DY852" s="1"/>
      <c r="DZ852" s="1"/>
      <c r="EA852" s="10"/>
      <c r="EB852" s="10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</row>
    <row r="853" spans="1:156" ht="13.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9"/>
      <c r="Q853" s="10"/>
      <c r="R853" s="10"/>
      <c r="S853" s="10"/>
      <c r="T853" s="10"/>
      <c r="U853" s="1"/>
      <c r="V853" s="1"/>
      <c r="W853" s="1"/>
      <c r="X853" s="1"/>
      <c r="Y853" s="10"/>
      <c r="Z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0"/>
      <c r="DW853" s="1"/>
      <c r="DX853" s="1"/>
      <c r="DY853" s="1"/>
      <c r="DZ853" s="1"/>
      <c r="EA853" s="10"/>
      <c r="EB853" s="10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</row>
    <row r="854" spans="1:156" ht="13.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9"/>
      <c r="Q854" s="10"/>
      <c r="R854" s="10"/>
      <c r="S854" s="10"/>
      <c r="T854" s="10"/>
      <c r="U854" s="1"/>
      <c r="V854" s="1"/>
      <c r="W854" s="1"/>
      <c r="X854" s="1"/>
      <c r="Y854" s="10"/>
      <c r="Z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0"/>
      <c r="DW854" s="1"/>
      <c r="DX854" s="1"/>
      <c r="DY854" s="1"/>
      <c r="DZ854" s="1"/>
      <c r="EA854" s="10"/>
      <c r="EB854" s="10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</row>
    <row r="855" spans="1:156" ht="13.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9"/>
      <c r="Q855" s="10"/>
      <c r="R855" s="10"/>
      <c r="S855" s="10"/>
      <c r="T855" s="10"/>
      <c r="U855" s="1"/>
      <c r="V855" s="1"/>
      <c r="W855" s="1"/>
      <c r="X855" s="1"/>
      <c r="Y855" s="10"/>
      <c r="Z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0"/>
      <c r="DW855" s="1"/>
      <c r="DX855" s="1"/>
      <c r="DY855" s="1"/>
      <c r="DZ855" s="1"/>
      <c r="EA855" s="10"/>
      <c r="EB855" s="10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</row>
    <row r="856" spans="1:156" ht="13.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9"/>
      <c r="Q856" s="10"/>
      <c r="R856" s="10"/>
      <c r="S856" s="10"/>
      <c r="T856" s="10"/>
      <c r="U856" s="1"/>
      <c r="V856" s="1"/>
      <c r="W856" s="1"/>
      <c r="X856" s="1"/>
      <c r="Y856" s="10"/>
      <c r="Z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0"/>
      <c r="DW856" s="1"/>
      <c r="DX856" s="1"/>
      <c r="DY856" s="1"/>
      <c r="DZ856" s="1"/>
      <c r="EA856" s="10"/>
      <c r="EB856" s="10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</row>
    <row r="857" spans="1:156" ht="13.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9"/>
      <c r="Q857" s="10"/>
      <c r="R857" s="10"/>
      <c r="S857" s="10"/>
      <c r="T857" s="10"/>
      <c r="U857" s="1"/>
      <c r="V857" s="1"/>
      <c r="W857" s="1"/>
      <c r="X857" s="1"/>
      <c r="Y857" s="10"/>
      <c r="Z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0"/>
      <c r="DW857" s="1"/>
      <c r="DX857" s="1"/>
      <c r="DY857" s="1"/>
      <c r="DZ857" s="1"/>
      <c r="EA857" s="10"/>
      <c r="EB857" s="10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</row>
    <row r="858" spans="1:156" ht="13.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9"/>
      <c r="Q858" s="10"/>
      <c r="R858" s="10"/>
      <c r="S858" s="10"/>
      <c r="T858" s="10"/>
      <c r="U858" s="1"/>
      <c r="V858" s="1"/>
      <c r="W858" s="1"/>
      <c r="X858" s="1"/>
      <c r="Y858" s="10"/>
      <c r="Z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0"/>
      <c r="DW858" s="1"/>
      <c r="DX858" s="1"/>
      <c r="DY858" s="1"/>
      <c r="DZ858" s="1"/>
      <c r="EA858" s="10"/>
      <c r="EB858" s="10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</row>
    <row r="859" spans="1:156" ht="13.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9"/>
      <c r="Q859" s="10"/>
      <c r="R859" s="10"/>
      <c r="S859" s="10"/>
      <c r="T859" s="10"/>
      <c r="U859" s="1"/>
      <c r="V859" s="1"/>
      <c r="W859" s="1"/>
      <c r="X859" s="1"/>
      <c r="Y859" s="10"/>
      <c r="Z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0"/>
      <c r="DW859" s="1"/>
      <c r="DX859" s="1"/>
      <c r="DY859" s="1"/>
      <c r="DZ859" s="1"/>
      <c r="EA859" s="10"/>
      <c r="EB859" s="10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</row>
    <row r="860" spans="1:156" ht="13.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9"/>
      <c r="Q860" s="10"/>
      <c r="R860" s="10"/>
      <c r="S860" s="10"/>
      <c r="T860" s="10"/>
      <c r="U860" s="1"/>
      <c r="V860" s="1"/>
      <c r="W860" s="1"/>
      <c r="X860" s="1"/>
      <c r="Y860" s="10"/>
      <c r="Z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0"/>
      <c r="DW860" s="1"/>
      <c r="DX860" s="1"/>
      <c r="DY860" s="1"/>
      <c r="DZ860" s="1"/>
      <c r="EA860" s="10"/>
      <c r="EB860" s="10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</row>
    <row r="861" spans="1:156" ht="13.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9"/>
      <c r="Q861" s="10"/>
      <c r="R861" s="10"/>
      <c r="S861" s="10"/>
      <c r="T861" s="10"/>
      <c r="U861" s="1"/>
      <c r="V861" s="1"/>
      <c r="W861" s="1"/>
      <c r="X861" s="1"/>
      <c r="Y861" s="10"/>
      <c r="Z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0"/>
      <c r="DW861" s="1"/>
      <c r="DX861" s="1"/>
      <c r="DY861" s="1"/>
      <c r="DZ861" s="1"/>
      <c r="EA861" s="10"/>
      <c r="EB861" s="10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</row>
    <row r="862" spans="1:156" ht="13.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9"/>
      <c r="Q862" s="10"/>
      <c r="R862" s="10"/>
      <c r="S862" s="10"/>
      <c r="T862" s="10"/>
      <c r="U862" s="1"/>
      <c r="V862" s="1"/>
      <c r="W862" s="1"/>
      <c r="X862" s="1"/>
      <c r="Y862" s="10"/>
      <c r="Z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0"/>
      <c r="DW862" s="1"/>
      <c r="DX862" s="1"/>
      <c r="DY862" s="1"/>
      <c r="DZ862" s="1"/>
      <c r="EA862" s="10"/>
      <c r="EB862" s="10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</row>
    <row r="863" spans="1:156" ht="13.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9"/>
      <c r="Q863" s="10"/>
      <c r="R863" s="10"/>
      <c r="S863" s="10"/>
      <c r="T863" s="10"/>
      <c r="U863" s="1"/>
      <c r="V863" s="1"/>
      <c r="W863" s="1"/>
      <c r="X863" s="1"/>
      <c r="Y863" s="10"/>
      <c r="Z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0"/>
      <c r="DW863" s="1"/>
      <c r="DX863" s="1"/>
      <c r="DY863" s="1"/>
      <c r="DZ863" s="1"/>
      <c r="EA863" s="10"/>
      <c r="EB863" s="10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</row>
    <row r="864" spans="1:156" ht="13.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9"/>
      <c r="Q864" s="10"/>
      <c r="R864" s="10"/>
      <c r="S864" s="10"/>
      <c r="T864" s="10"/>
      <c r="U864" s="1"/>
      <c r="V864" s="1"/>
      <c r="W864" s="1"/>
      <c r="X864" s="1"/>
      <c r="Y864" s="10"/>
      <c r="Z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0"/>
      <c r="DW864" s="1"/>
      <c r="DX864" s="1"/>
      <c r="DY864" s="1"/>
      <c r="DZ864" s="1"/>
      <c r="EA864" s="10"/>
      <c r="EB864" s="10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</row>
    <row r="865" spans="1:156" ht="13.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9"/>
      <c r="Q865" s="10"/>
      <c r="R865" s="10"/>
      <c r="S865" s="10"/>
      <c r="T865" s="10"/>
      <c r="U865" s="1"/>
      <c r="V865" s="1"/>
      <c r="W865" s="1"/>
      <c r="X865" s="1"/>
      <c r="Y865" s="10"/>
      <c r="Z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0"/>
      <c r="DW865" s="1"/>
      <c r="DX865" s="1"/>
      <c r="DY865" s="1"/>
      <c r="DZ865" s="1"/>
      <c r="EA865" s="10"/>
      <c r="EB865" s="10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</row>
    <row r="866" spans="1:156" ht="13.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9"/>
      <c r="Q866" s="10"/>
      <c r="R866" s="10"/>
      <c r="S866" s="10"/>
      <c r="T866" s="10"/>
      <c r="U866" s="1"/>
      <c r="V866" s="1"/>
      <c r="W866" s="1"/>
      <c r="X866" s="1"/>
      <c r="Y866" s="10"/>
      <c r="Z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0"/>
      <c r="DW866" s="1"/>
      <c r="DX866" s="1"/>
      <c r="DY866" s="1"/>
      <c r="DZ866" s="1"/>
      <c r="EA866" s="10"/>
      <c r="EB866" s="10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</row>
    <row r="867" spans="1:156" ht="13.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9"/>
      <c r="Q867" s="10"/>
      <c r="R867" s="10"/>
      <c r="S867" s="10"/>
      <c r="T867" s="10"/>
      <c r="U867" s="1"/>
      <c r="V867" s="1"/>
      <c r="W867" s="1"/>
      <c r="X867" s="1"/>
      <c r="Y867" s="10"/>
      <c r="Z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0"/>
      <c r="DW867" s="1"/>
      <c r="DX867" s="1"/>
      <c r="DY867" s="1"/>
      <c r="DZ867" s="1"/>
      <c r="EA867" s="10"/>
      <c r="EB867" s="10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</row>
    <row r="868" spans="1:156" ht="13.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9"/>
      <c r="Q868" s="10"/>
      <c r="R868" s="10"/>
      <c r="S868" s="10"/>
      <c r="T868" s="10"/>
      <c r="U868" s="1"/>
      <c r="V868" s="1"/>
      <c r="W868" s="1"/>
      <c r="X868" s="1"/>
      <c r="Y868" s="10"/>
      <c r="Z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0"/>
      <c r="DW868" s="1"/>
      <c r="DX868" s="1"/>
      <c r="DY868" s="1"/>
      <c r="DZ868" s="1"/>
      <c r="EA868" s="10"/>
      <c r="EB868" s="10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</row>
    <row r="869" spans="1:156" ht="13.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9"/>
      <c r="Q869" s="10"/>
      <c r="R869" s="10"/>
      <c r="S869" s="10"/>
      <c r="T869" s="10"/>
      <c r="U869" s="1"/>
      <c r="V869" s="1"/>
      <c r="W869" s="1"/>
      <c r="X869" s="1"/>
      <c r="Y869" s="10"/>
      <c r="Z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0"/>
      <c r="DW869" s="1"/>
      <c r="DX869" s="1"/>
      <c r="DY869" s="1"/>
      <c r="DZ869" s="1"/>
      <c r="EA869" s="10"/>
      <c r="EB869" s="10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</row>
    <row r="870" spans="1:156" ht="13.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9"/>
      <c r="Q870" s="10"/>
      <c r="R870" s="10"/>
      <c r="S870" s="10"/>
      <c r="T870" s="10"/>
      <c r="U870" s="1"/>
      <c r="V870" s="1"/>
      <c r="W870" s="1"/>
      <c r="X870" s="1"/>
      <c r="Y870" s="10"/>
      <c r="Z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0"/>
      <c r="DW870" s="1"/>
      <c r="DX870" s="1"/>
      <c r="DY870" s="1"/>
      <c r="DZ870" s="1"/>
      <c r="EA870" s="10"/>
      <c r="EB870" s="10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</row>
    <row r="871" spans="1:156" ht="13.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9"/>
      <c r="Q871" s="10"/>
      <c r="R871" s="10"/>
      <c r="S871" s="10"/>
      <c r="T871" s="10"/>
      <c r="U871" s="1"/>
      <c r="V871" s="1"/>
      <c r="W871" s="1"/>
      <c r="X871" s="1"/>
      <c r="Y871" s="10"/>
      <c r="Z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0"/>
      <c r="DW871" s="1"/>
      <c r="DX871" s="1"/>
      <c r="DY871" s="1"/>
      <c r="DZ871" s="1"/>
      <c r="EA871" s="10"/>
      <c r="EB871" s="10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</row>
    <row r="872" spans="1:156" ht="13.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9"/>
      <c r="Q872" s="10"/>
      <c r="R872" s="10"/>
      <c r="S872" s="10"/>
      <c r="T872" s="10"/>
      <c r="U872" s="1"/>
      <c r="V872" s="1"/>
      <c r="W872" s="1"/>
      <c r="X872" s="1"/>
      <c r="Y872" s="10"/>
      <c r="Z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0"/>
      <c r="DW872" s="1"/>
      <c r="DX872" s="1"/>
      <c r="DY872" s="1"/>
      <c r="DZ872" s="1"/>
      <c r="EA872" s="10"/>
      <c r="EB872" s="10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</row>
    <row r="873" spans="1:156" ht="13.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9"/>
      <c r="Q873" s="10"/>
      <c r="R873" s="10"/>
      <c r="S873" s="10"/>
      <c r="T873" s="10"/>
      <c r="U873" s="1"/>
      <c r="V873" s="1"/>
      <c r="W873" s="1"/>
      <c r="X873" s="1"/>
      <c r="Y873" s="10"/>
      <c r="Z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0"/>
      <c r="DW873" s="1"/>
      <c r="DX873" s="1"/>
      <c r="DY873" s="1"/>
      <c r="DZ873" s="1"/>
      <c r="EA873" s="10"/>
      <c r="EB873" s="10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</row>
    <row r="874" spans="1:156" ht="13.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9"/>
      <c r="Q874" s="10"/>
      <c r="R874" s="10"/>
      <c r="S874" s="10"/>
      <c r="T874" s="10"/>
      <c r="U874" s="1"/>
      <c r="V874" s="1"/>
      <c r="W874" s="1"/>
      <c r="X874" s="1"/>
      <c r="Y874" s="10"/>
      <c r="Z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0"/>
      <c r="DW874" s="1"/>
      <c r="DX874" s="1"/>
      <c r="DY874" s="1"/>
      <c r="DZ874" s="1"/>
      <c r="EA874" s="10"/>
      <c r="EB874" s="10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</row>
    <row r="875" spans="1:156" ht="13.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9"/>
      <c r="Q875" s="10"/>
      <c r="R875" s="10"/>
      <c r="S875" s="10"/>
      <c r="T875" s="10"/>
      <c r="U875" s="1"/>
      <c r="V875" s="1"/>
      <c r="W875" s="1"/>
      <c r="X875" s="1"/>
      <c r="Y875" s="10"/>
      <c r="Z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0"/>
      <c r="DW875" s="1"/>
      <c r="DX875" s="1"/>
      <c r="DY875" s="1"/>
      <c r="DZ875" s="1"/>
      <c r="EA875" s="10"/>
      <c r="EB875" s="10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</row>
    <row r="876" spans="1:156" ht="13.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9"/>
      <c r="Q876" s="10"/>
      <c r="R876" s="10"/>
      <c r="S876" s="10"/>
      <c r="T876" s="10"/>
      <c r="U876" s="1"/>
      <c r="V876" s="1"/>
      <c r="W876" s="1"/>
      <c r="X876" s="1"/>
      <c r="Y876" s="10"/>
      <c r="Z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0"/>
      <c r="DW876" s="1"/>
      <c r="DX876" s="1"/>
      <c r="DY876" s="1"/>
      <c r="DZ876" s="1"/>
      <c r="EA876" s="10"/>
      <c r="EB876" s="10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</row>
    <row r="877" spans="1:156" ht="13.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9"/>
      <c r="Q877" s="10"/>
      <c r="R877" s="10"/>
      <c r="S877" s="10"/>
      <c r="T877" s="10"/>
      <c r="U877" s="1"/>
      <c r="V877" s="1"/>
      <c r="W877" s="1"/>
      <c r="X877" s="1"/>
      <c r="Y877" s="10"/>
      <c r="Z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0"/>
      <c r="DW877" s="1"/>
      <c r="DX877" s="1"/>
      <c r="DY877" s="1"/>
      <c r="DZ877" s="1"/>
      <c r="EA877" s="10"/>
      <c r="EB877" s="10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</row>
    <row r="878" spans="1:156" ht="13.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9"/>
      <c r="Q878" s="10"/>
      <c r="R878" s="10"/>
      <c r="S878" s="10"/>
      <c r="T878" s="10"/>
      <c r="U878" s="1"/>
      <c r="V878" s="1"/>
      <c r="W878" s="1"/>
      <c r="X878" s="1"/>
      <c r="Y878" s="10"/>
      <c r="Z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0"/>
      <c r="DW878" s="1"/>
      <c r="DX878" s="1"/>
      <c r="DY878" s="1"/>
      <c r="DZ878" s="1"/>
      <c r="EA878" s="10"/>
      <c r="EB878" s="10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</row>
    <row r="879" spans="1:156" ht="13.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9"/>
      <c r="Q879" s="10"/>
      <c r="R879" s="10"/>
      <c r="S879" s="10"/>
      <c r="T879" s="10"/>
      <c r="U879" s="1"/>
      <c r="V879" s="1"/>
      <c r="W879" s="1"/>
      <c r="X879" s="1"/>
      <c r="Y879" s="10"/>
      <c r="Z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0"/>
      <c r="DW879" s="1"/>
      <c r="DX879" s="1"/>
      <c r="DY879" s="1"/>
      <c r="DZ879" s="1"/>
      <c r="EA879" s="10"/>
      <c r="EB879" s="10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</row>
    <row r="880" spans="1:156" ht="13.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9"/>
      <c r="Q880" s="10"/>
      <c r="R880" s="10"/>
      <c r="S880" s="10"/>
      <c r="T880" s="10"/>
      <c r="U880" s="1"/>
      <c r="V880" s="1"/>
      <c r="W880" s="1"/>
      <c r="X880" s="1"/>
      <c r="Y880" s="10"/>
      <c r="Z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0"/>
      <c r="DW880" s="1"/>
      <c r="DX880" s="1"/>
      <c r="DY880" s="1"/>
      <c r="DZ880" s="1"/>
      <c r="EA880" s="10"/>
      <c r="EB880" s="10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</row>
    <row r="881" spans="1:156" ht="13.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9"/>
      <c r="Q881" s="10"/>
      <c r="R881" s="10"/>
      <c r="S881" s="10"/>
      <c r="T881" s="10"/>
      <c r="U881" s="1"/>
      <c r="V881" s="1"/>
      <c r="W881" s="1"/>
      <c r="X881" s="1"/>
      <c r="Y881" s="10"/>
      <c r="Z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0"/>
      <c r="DW881" s="1"/>
      <c r="DX881" s="1"/>
      <c r="DY881" s="1"/>
      <c r="DZ881" s="1"/>
      <c r="EA881" s="10"/>
      <c r="EB881" s="10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</row>
    <row r="882" spans="1:156" ht="13.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9"/>
      <c r="Q882" s="10"/>
      <c r="R882" s="10"/>
      <c r="S882" s="10"/>
      <c r="T882" s="10"/>
      <c r="U882" s="1"/>
      <c r="V882" s="1"/>
      <c r="W882" s="1"/>
      <c r="X882" s="1"/>
      <c r="Y882" s="10"/>
      <c r="Z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0"/>
      <c r="DW882" s="1"/>
      <c r="DX882" s="1"/>
      <c r="DY882" s="1"/>
      <c r="DZ882" s="1"/>
      <c r="EA882" s="10"/>
      <c r="EB882" s="10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</row>
    <row r="883" spans="1:156" ht="13.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9"/>
      <c r="Q883" s="10"/>
      <c r="R883" s="10"/>
      <c r="S883" s="10"/>
      <c r="T883" s="10"/>
      <c r="U883" s="1"/>
      <c r="V883" s="1"/>
      <c r="W883" s="1"/>
      <c r="X883" s="1"/>
      <c r="Y883" s="10"/>
      <c r="Z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0"/>
      <c r="DW883" s="1"/>
      <c r="DX883" s="1"/>
      <c r="DY883" s="1"/>
      <c r="DZ883" s="1"/>
      <c r="EA883" s="10"/>
      <c r="EB883" s="10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</row>
    <row r="884" spans="1:156" ht="13.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9"/>
      <c r="Q884" s="10"/>
      <c r="R884" s="10"/>
      <c r="S884" s="10"/>
      <c r="T884" s="10"/>
      <c r="U884" s="1"/>
      <c r="V884" s="1"/>
      <c r="W884" s="1"/>
      <c r="X884" s="1"/>
      <c r="Y884" s="10"/>
      <c r="Z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0"/>
      <c r="DW884" s="1"/>
      <c r="DX884" s="1"/>
      <c r="DY884" s="1"/>
      <c r="DZ884" s="1"/>
      <c r="EA884" s="10"/>
      <c r="EB884" s="10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</row>
    <row r="885" spans="1:156" ht="13.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9"/>
      <c r="Q885" s="10"/>
      <c r="R885" s="10"/>
      <c r="S885" s="10"/>
      <c r="T885" s="10"/>
      <c r="U885" s="1"/>
      <c r="V885" s="1"/>
      <c r="W885" s="1"/>
      <c r="X885" s="1"/>
      <c r="Y885" s="10"/>
      <c r="Z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0"/>
      <c r="DW885" s="1"/>
      <c r="DX885" s="1"/>
      <c r="DY885" s="1"/>
      <c r="DZ885" s="1"/>
      <c r="EA885" s="10"/>
      <c r="EB885" s="10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</row>
    <row r="886" spans="1:156" ht="13.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9"/>
      <c r="Q886" s="10"/>
      <c r="R886" s="10"/>
      <c r="S886" s="10"/>
      <c r="T886" s="10"/>
      <c r="U886" s="1"/>
      <c r="V886" s="1"/>
      <c r="W886" s="1"/>
      <c r="X886" s="1"/>
      <c r="Y886" s="10"/>
      <c r="Z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0"/>
      <c r="DW886" s="1"/>
      <c r="DX886" s="1"/>
      <c r="DY886" s="1"/>
      <c r="DZ886" s="1"/>
      <c r="EA886" s="10"/>
      <c r="EB886" s="10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</row>
    <row r="887" spans="1:156" ht="13.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9"/>
      <c r="Q887" s="10"/>
      <c r="R887" s="10"/>
      <c r="S887" s="10"/>
      <c r="T887" s="10"/>
      <c r="U887" s="1"/>
      <c r="V887" s="1"/>
      <c r="W887" s="1"/>
      <c r="X887" s="1"/>
      <c r="Y887" s="10"/>
      <c r="Z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0"/>
      <c r="DW887" s="1"/>
      <c r="DX887" s="1"/>
      <c r="DY887" s="1"/>
      <c r="DZ887" s="1"/>
      <c r="EA887" s="10"/>
      <c r="EB887" s="10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</row>
    <row r="888" spans="1:156" ht="13.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9"/>
      <c r="Q888" s="10"/>
      <c r="R888" s="10"/>
      <c r="S888" s="10"/>
      <c r="T888" s="10"/>
      <c r="U888" s="1"/>
      <c r="V888" s="1"/>
      <c r="W888" s="1"/>
      <c r="X888" s="1"/>
      <c r="Y888" s="10"/>
      <c r="Z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0"/>
      <c r="DW888" s="1"/>
      <c r="DX888" s="1"/>
      <c r="DY888" s="1"/>
      <c r="DZ888" s="1"/>
      <c r="EA888" s="10"/>
      <c r="EB888" s="10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</row>
    <row r="889" spans="1:156" ht="13.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9"/>
      <c r="Q889" s="10"/>
      <c r="R889" s="10"/>
      <c r="S889" s="10"/>
      <c r="T889" s="10"/>
      <c r="U889" s="1"/>
      <c r="V889" s="1"/>
      <c r="W889" s="1"/>
      <c r="X889" s="1"/>
      <c r="Y889" s="10"/>
      <c r="Z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0"/>
      <c r="DW889" s="1"/>
      <c r="DX889" s="1"/>
      <c r="DY889" s="1"/>
      <c r="DZ889" s="1"/>
      <c r="EA889" s="10"/>
      <c r="EB889" s="10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</row>
    <row r="890" spans="1:156" ht="13.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9"/>
      <c r="Q890" s="10"/>
      <c r="R890" s="10"/>
      <c r="S890" s="10"/>
      <c r="T890" s="10"/>
      <c r="U890" s="1"/>
      <c r="V890" s="1"/>
      <c r="W890" s="1"/>
      <c r="X890" s="1"/>
      <c r="Y890" s="10"/>
      <c r="Z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0"/>
      <c r="DW890" s="1"/>
      <c r="DX890" s="1"/>
      <c r="DY890" s="1"/>
      <c r="DZ890" s="1"/>
      <c r="EA890" s="10"/>
      <c r="EB890" s="10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</row>
    <row r="891" spans="1:156" ht="13.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9"/>
      <c r="Q891" s="10"/>
      <c r="R891" s="10"/>
      <c r="S891" s="10"/>
      <c r="T891" s="10"/>
      <c r="U891" s="1"/>
      <c r="V891" s="1"/>
      <c r="W891" s="1"/>
      <c r="X891" s="1"/>
      <c r="Y891" s="10"/>
      <c r="Z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0"/>
      <c r="DW891" s="1"/>
      <c r="DX891" s="1"/>
      <c r="DY891" s="1"/>
      <c r="DZ891" s="1"/>
      <c r="EA891" s="10"/>
      <c r="EB891" s="10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</row>
    <row r="892" spans="1:156" ht="13.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9"/>
      <c r="Q892" s="10"/>
      <c r="R892" s="10"/>
      <c r="S892" s="10"/>
      <c r="T892" s="10"/>
      <c r="U892" s="1"/>
      <c r="V892" s="1"/>
      <c r="W892" s="1"/>
      <c r="X892" s="1"/>
      <c r="Y892" s="10"/>
      <c r="Z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0"/>
      <c r="DW892" s="1"/>
      <c r="DX892" s="1"/>
      <c r="DY892" s="1"/>
      <c r="DZ892" s="1"/>
      <c r="EA892" s="10"/>
      <c r="EB892" s="10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</row>
    <row r="893" spans="1:156" ht="13.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9"/>
      <c r="Q893" s="10"/>
      <c r="R893" s="10"/>
      <c r="S893" s="10"/>
      <c r="T893" s="10"/>
      <c r="U893" s="1"/>
      <c r="V893" s="1"/>
      <c r="W893" s="1"/>
      <c r="X893" s="1"/>
      <c r="Y893" s="10"/>
      <c r="Z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0"/>
      <c r="DW893" s="1"/>
      <c r="DX893" s="1"/>
      <c r="DY893" s="1"/>
      <c r="DZ893" s="1"/>
      <c r="EA893" s="10"/>
      <c r="EB893" s="10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</row>
    <row r="894" spans="1:156" ht="13.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9"/>
      <c r="Q894" s="10"/>
      <c r="R894" s="10"/>
      <c r="S894" s="10"/>
      <c r="T894" s="10"/>
      <c r="U894" s="1"/>
      <c r="V894" s="1"/>
      <c r="W894" s="1"/>
      <c r="X894" s="1"/>
      <c r="Y894" s="10"/>
      <c r="Z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0"/>
      <c r="DW894" s="1"/>
      <c r="DX894" s="1"/>
      <c r="DY894" s="1"/>
      <c r="DZ894" s="1"/>
      <c r="EA894" s="10"/>
      <c r="EB894" s="10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</row>
    <row r="895" spans="1:156" ht="13.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9"/>
      <c r="Q895" s="10"/>
      <c r="R895" s="10"/>
      <c r="S895" s="10"/>
      <c r="T895" s="10"/>
      <c r="U895" s="1"/>
      <c r="V895" s="1"/>
      <c r="W895" s="1"/>
      <c r="X895" s="1"/>
      <c r="Y895" s="10"/>
      <c r="Z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0"/>
      <c r="DW895" s="1"/>
      <c r="DX895" s="1"/>
      <c r="DY895" s="1"/>
      <c r="DZ895" s="1"/>
      <c r="EA895" s="10"/>
      <c r="EB895" s="10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</row>
    <row r="896" spans="1:156" ht="13.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9"/>
      <c r="Q896" s="10"/>
      <c r="R896" s="10"/>
      <c r="S896" s="10"/>
      <c r="T896" s="10"/>
      <c r="U896" s="1"/>
      <c r="V896" s="1"/>
      <c r="W896" s="1"/>
      <c r="X896" s="1"/>
      <c r="Y896" s="10"/>
      <c r="Z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0"/>
      <c r="DW896" s="1"/>
      <c r="DX896" s="1"/>
      <c r="DY896" s="1"/>
      <c r="DZ896" s="1"/>
      <c r="EA896" s="10"/>
      <c r="EB896" s="10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</row>
    <row r="897" spans="1:156" ht="13.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9"/>
      <c r="Q897" s="10"/>
      <c r="R897" s="10"/>
      <c r="S897" s="10"/>
      <c r="T897" s="10"/>
      <c r="U897" s="1"/>
      <c r="V897" s="1"/>
      <c r="W897" s="1"/>
      <c r="X897" s="1"/>
      <c r="Y897" s="10"/>
      <c r="Z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0"/>
      <c r="DW897" s="1"/>
      <c r="DX897" s="1"/>
      <c r="DY897" s="1"/>
      <c r="DZ897" s="1"/>
      <c r="EA897" s="10"/>
      <c r="EB897" s="10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</row>
    <row r="898" spans="1:156" ht="13.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9"/>
      <c r="Q898" s="10"/>
      <c r="R898" s="10"/>
      <c r="S898" s="10"/>
      <c r="T898" s="10"/>
      <c r="U898" s="1"/>
      <c r="V898" s="1"/>
      <c r="W898" s="1"/>
      <c r="X898" s="1"/>
      <c r="Y898" s="10"/>
      <c r="Z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0"/>
      <c r="DW898" s="1"/>
      <c r="DX898" s="1"/>
      <c r="DY898" s="1"/>
      <c r="DZ898" s="1"/>
      <c r="EA898" s="10"/>
      <c r="EB898" s="10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</row>
    <row r="899" spans="1:156" ht="13.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9"/>
      <c r="Q899" s="10"/>
      <c r="R899" s="10"/>
      <c r="S899" s="10"/>
      <c r="T899" s="10"/>
      <c r="U899" s="1"/>
      <c r="V899" s="1"/>
      <c r="W899" s="1"/>
      <c r="X899" s="1"/>
      <c r="Y899" s="10"/>
      <c r="Z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0"/>
      <c r="DW899" s="1"/>
      <c r="DX899" s="1"/>
      <c r="DY899" s="1"/>
      <c r="DZ899" s="1"/>
      <c r="EA899" s="10"/>
      <c r="EB899" s="10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</row>
    <row r="900" spans="1:156" ht="13.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9"/>
      <c r="Q900" s="10"/>
      <c r="R900" s="10"/>
      <c r="S900" s="10"/>
      <c r="T900" s="10"/>
      <c r="U900" s="1"/>
      <c r="V900" s="1"/>
      <c r="W900" s="1"/>
      <c r="X900" s="1"/>
      <c r="Y900" s="10"/>
      <c r="Z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0"/>
      <c r="DW900" s="1"/>
      <c r="DX900" s="1"/>
      <c r="DY900" s="1"/>
      <c r="DZ900" s="1"/>
      <c r="EA900" s="10"/>
      <c r="EB900" s="10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</row>
    <row r="901" spans="1:156" ht="13.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9"/>
      <c r="Q901" s="10"/>
      <c r="R901" s="10"/>
      <c r="S901" s="10"/>
      <c r="T901" s="10"/>
      <c r="U901" s="1"/>
      <c r="V901" s="1"/>
      <c r="W901" s="1"/>
      <c r="X901" s="1"/>
      <c r="Y901" s="10"/>
      <c r="Z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0"/>
      <c r="DW901" s="1"/>
      <c r="DX901" s="1"/>
      <c r="DY901" s="1"/>
      <c r="DZ901" s="1"/>
      <c r="EA901" s="10"/>
      <c r="EB901" s="10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</row>
    <row r="902" spans="1:156" ht="13.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9"/>
      <c r="Q902" s="10"/>
      <c r="R902" s="10"/>
      <c r="S902" s="10"/>
      <c r="T902" s="10"/>
      <c r="U902" s="1"/>
      <c r="V902" s="1"/>
      <c r="W902" s="1"/>
      <c r="X902" s="1"/>
      <c r="Y902" s="10"/>
      <c r="Z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0"/>
      <c r="DW902" s="1"/>
      <c r="DX902" s="1"/>
      <c r="DY902" s="1"/>
      <c r="DZ902" s="1"/>
      <c r="EA902" s="10"/>
      <c r="EB902" s="10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</row>
    <row r="903" spans="1:156" ht="13.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9"/>
      <c r="Q903" s="10"/>
      <c r="R903" s="10"/>
      <c r="S903" s="10"/>
      <c r="T903" s="10"/>
      <c r="U903" s="1"/>
      <c r="V903" s="1"/>
      <c r="W903" s="1"/>
      <c r="X903" s="1"/>
      <c r="Y903" s="10"/>
      <c r="Z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0"/>
      <c r="DW903" s="1"/>
      <c r="DX903" s="1"/>
      <c r="DY903" s="1"/>
      <c r="DZ903" s="1"/>
      <c r="EA903" s="10"/>
      <c r="EB903" s="10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</row>
    <row r="904" spans="1:156" ht="13.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9"/>
      <c r="Q904" s="10"/>
      <c r="R904" s="10"/>
      <c r="S904" s="10"/>
      <c r="T904" s="10"/>
      <c r="U904" s="1"/>
      <c r="V904" s="1"/>
      <c r="W904" s="1"/>
      <c r="X904" s="1"/>
      <c r="Y904" s="10"/>
      <c r="Z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0"/>
      <c r="DW904" s="1"/>
      <c r="DX904" s="1"/>
      <c r="DY904" s="1"/>
      <c r="DZ904" s="1"/>
      <c r="EA904" s="10"/>
      <c r="EB904" s="10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</row>
    <row r="905" spans="1:156" ht="13.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9"/>
      <c r="Q905" s="10"/>
      <c r="R905" s="10"/>
      <c r="S905" s="10"/>
      <c r="T905" s="10"/>
      <c r="U905" s="1"/>
      <c r="V905" s="1"/>
      <c r="W905" s="1"/>
      <c r="X905" s="1"/>
      <c r="Y905" s="10"/>
      <c r="Z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0"/>
      <c r="DW905" s="1"/>
      <c r="DX905" s="1"/>
      <c r="DY905" s="1"/>
      <c r="DZ905" s="1"/>
      <c r="EA905" s="10"/>
      <c r="EB905" s="10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</row>
    <row r="906" spans="1:156" ht="13.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9"/>
      <c r="Q906" s="10"/>
      <c r="R906" s="10"/>
      <c r="S906" s="10"/>
      <c r="T906" s="10"/>
      <c r="U906" s="1"/>
      <c r="V906" s="1"/>
      <c r="W906" s="1"/>
      <c r="X906" s="1"/>
      <c r="Y906" s="10"/>
      <c r="Z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0"/>
      <c r="DW906" s="1"/>
      <c r="DX906" s="1"/>
      <c r="DY906" s="1"/>
      <c r="DZ906" s="1"/>
      <c r="EA906" s="10"/>
      <c r="EB906" s="10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</row>
    <row r="907" spans="1:156" ht="13.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9"/>
      <c r="Q907" s="10"/>
      <c r="R907" s="10"/>
      <c r="S907" s="10"/>
      <c r="T907" s="10"/>
      <c r="U907" s="1"/>
      <c r="V907" s="1"/>
      <c r="W907" s="1"/>
      <c r="X907" s="1"/>
      <c r="Y907" s="10"/>
      <c r="Z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0"/>
      <c r="DW907" s="1"/>
      <c r="DX907" s="1"/>
      <c r="DY907" s="1"/>
      <c r="DZ907" s="1"/>
      <c r="EA907" s="10"/>
      <c r="EB907" s="10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</row>
    <row r="908" spans="1:156" ht="13.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9"/>
      <c r="Q908" s="10"/>
      <c r="R908" s="10"/>
      <c r="S908" s="10"/>
      <c r="T908" s="10"/>
      <c r="U908" s="1"/>
      <c r="V908" s="1"/>
      <c r="W908" s="1"/>
      <c r="X908" s="1"/>
      <c r="Y908" s="10"/>
      <c r="Z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0"/>
      <c r="DW908" s="1"/>
      <c r="DX908" s="1"/>
      <c r="DY908" s="1"/>
      <c r="DZ908" s="1"/>
      <c r="EA908" s="10"/>
      <c r="EB908" s="10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</row>
    <row r="909" spans="1:156" ht="13.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9"/>
      <c r="Q909" s="10"/>
      <c r="R909" s="10"/>
      <c r="S909" s="10"/>
      <c r="T909" s="10"/>
      <c r="U909" s="1"/>
      <c r="V909" s="1"/>
      <c r="W909" s="1"/>
      <c r="X909" s="1"/>
      <c r="Y909" s="10"/>
      <c r="Z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0"/>
      <c r="DW909" s="1"/>
      <c r="DX909" s="1"/>
      <c r="DY909" s="1"/>
      <c r="DZ909" s="1"/>
      <c r="EA909" s="10"/>
      <c r="EB909" s="10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</row>
    <row r="910" spans="1:156" ht="13.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9"/>
      <c r="Q910" s="10"/>
      <c r="R910" s="10"/>
      <c r="S910" s="10"/>
      <c r="T910" s="10"/>
      <c r="U910" s="1"/>
      <c r="V910" s="1"/>
      <c r="W910" s="1"/>
      <c r="X910" s="1"/>
      <c r="Y910" s="10"/>
      <c r="Z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0"/>
      <c r="DW910" s="1"/>
      <c r="DX910" s="1"/>
      <c r="DY910" s="1"/>
      <c r="DZ910" s="1"/>
      <c r="EA910" s="10"/>
      <c r="EB910" s="10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</row>
    <row r="911" spans="1:156" ht="13.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9"/>
      <c r="Q911" s="10"/>
      <c r="R911" s="10"/>
      <c r="S911" s="10"/>
      <c r="T911" s="10"/>
      <c r="U911" s="1"/>
      <c r="V911" s="1"/>
      <c r="W911" s="1"/>
      <c r="X911" s="1"/>
      <c r="Y911" s="10"/>
      <c r="Z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0"/>
      <c r="DW911" s="1"/>
      <c r="DX911" s="1"/>
      <c r="DY911" s="1"/>
      <c r="DZ911" s="1"/>
      <c r="EA911" s="10"/>
      <c r="EB911" s="10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</row>
    <row r="912" spans="1:156" ht="13.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9"/>
      <c r="Q912" s="10"/>
      <c r="R912" s="10"/>
      <c r="S912" s="10"/>
      <c r="T912" s="10"/>
      <c r="U912" s="1"/>
      <c r="V912" s="1"/>
      <c r="W912" s="1"/>
      <c r="X912" s="1"/>
      <c r="Y912" s="10"/>
      <c r="Z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0"/>
      <c r="DW912" s="1"/>
      <c r="DX912" s="1"/>
      <c r="DY912" s="1"/>
      <c r="DZ912" s="1"/>
      <c r="EA912" s="10"/>
      <c r="EB912" s="10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</row>
    <row r="913" spans="1:156" ht="13.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9"/>
      <c r="Q913" s="10"/>
      <c r="R913" s="10"/>
      <c r="S913" s="10"/>
      <c r="T913" s="10"/>
      <c r="U913" s="1"/>
      <c r="V913" s="1"/>
      <c r="W913" s="1"/>
      <c r="X913" s="1"/>
      <c r="Y913" s="10"/>
      <c r="Z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0"/>
      <c r="DW913" s="1"/>
      <c r="DX913" s="1"/>
      <c r="DY913" s="1"/>
      <c r="DZ913" s="1"/>
      <c r="EA913" s="10"/>
      <c r="EB913" s="10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</row>
    <row r="914" spans="1:156" ht="13.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9"/>
      <c r="Q914" s="10"/>
      <c r="R914" s="10"/>
      <c r="S914" s="10"/>
      <c r="T914" s="10"/>
      <c r="U914" s="1"/>
      <c r="V914" s="1"/>
      <c r="W914" s="1"/>
      <c r="X914" s="1"/>
      <c r="Y914" s="10"/>
      <c r="Z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0"/>
      <c r="DW914" s="1"/>
      <c r="DX914" s="1"/>
      <c r="DY914" s="1"/>
      <c r="DZ914" s="1"/>
      <c r="EA914" s="10"/>
      <c r="EB914" s="10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</row>
    <row r="915" spans="1:156" ht="13.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9"/>
      <c r="Q915" s="10"/>
      <c r="R915" s="10"/>
      <c r="S915" s="10"/>
      <c r="T915" s="10"/>
      <c r="U915" s="1"/>
      <c r="V915" s="1"/>
      <c r="W915" s="1"/>
      <c r="X915" s="1"/>
      <c r="Y915" s="10"/>
      <c r="Z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0"/>
      <c r="DW915" s="1"/>
      <c r="DX915" s="1"/>
      <c r="DY915" s="1"/>
      <c r="DZ915" s="1"/>
      <c r="EA915" s="10"/>
      <c r="EB915" s="10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</row>
    <row r="916" spans="1:156" ht="13.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9"/>
      <c r="Q916" s="10"/>
      <c r="R916" s="10"/>
      <c r="S916" s="10"/>
      <c r="T916" s="10"/>
      <c r="U916" s="1"/>
      <c r="V916" s="1"/>
      <c r="W916" s="1"/>
      <c r="X916" s="1"/>
      <c r="Y916" s="10"/>
      <c r="Z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0"/>
      <c r="DW916" s="1"/>
      <c r="DX916" s="1"/>
      <c r="DY916" s="1"/>
      <c r="DZ916" s="1"/>
      <c r="EA916" s="10"/>
      <c r="EB916" s="10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</row>
    <row r="917" spans="1:156" ht="13.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9"/>
      <c r="Q917" s="10"/>
      <c r="R917" s="10"/>
      <c r="S917" s="10"/>
      <c r="T917" s="10"/>
      <c r="U917" s="1"/>
      <c r="V917" s="1"/>
      <c r="W917" s="1"/>
      <c r="X917" s="1"/>
      <c r="Y917" s="10"/>
      <c r="Z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0"/>
      <c r="DW917" s="1"/>
      <c r="DX917" s="1"/>
      <c r="DY917" s="1"/>
      <c r="DZ917" s="1"/>
      <c r="EA917" s="10"/>
      <c r="EB917" s="10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</row>
    <row r="918" spans="1:156" ht="13.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9"/>
      <c r="Q918" s="10"/>
      <c r="R918" s="10"/>
      <c r="S918" s="10"/>
      <c r="T918" s="10"/>
      <c r="U918" s="1"/>
      <c r="V918" s="1"/>
      <c r="W918" s="1"/>
      <c r="X918" s="1"/>
      <c r="Y918" s="10"/>
      <c r="Z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0"/>
      <c r="DW918" s="1"/>
      <c r="DX918" s="1"/>
      <c r="DY918" s="1"/>
      <c r="DZ918" s="1"/>
      <c r="EA918" s="10"/>
      <c r="EB918" s="10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</row>
    <row r="919" spans="1:156" ht="13.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9"/>
      <c r="Q919" s="10"/>
      <c r="R919" s="10"/>
      <c r="S919" s="10"/>
      <c r="T919" s="10"/>
      <c r="U919" s="1"/>
      <c r="V919" s="1"/>
      <c r="W919" s="1"/>
      <c r="X919" s="1"/>
      <c r="Y919" s="10"/>
      <c r="Z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0"/>
      <c r="DW919" s="1"/>
      <c r="DX919" s="1"/>
      <c r="DY919" s="1"/>
      <c r="DZ919" s="1"/>
      <c r="EA919" s="10"/>
      <c r="EB919" s="10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</row>
    <row r="920" spans="1:156" ht="13.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9"/>
      <c r="Q920" s="10"/>
      <c r="R920" s="10"/>
      <c r="S920" s="10"/>
      <c r="T920" s="10"/>
      <c r="U920" s="1"/>
      <c r="V920" s="1"/>
      <c r="W920" s="1"/>
      <c r="X920" s="1"/>
      <c r="Y920" s="10"/>
      <c r="Z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0"/>
      <c r="DW920" s="1"/>
      <c r="DX920" s="1"/>
      <c r="DY920" s="1"/>
      <c r="DZ920" s="1"/>
      <c r="EA920" s="10"/>
      <c r="EB920" s="10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</row>
    <row r="921" spans="1:156" ht="13.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9"/>
      <c r="Q921" s="10"/>
      <c r="R921" s="10"/>
      <c r="S921" s="10"/>
      <c r="T921" s="10"/>
      <c r="U921" s="1"/>
      <c r="V921" s="1"/>
      <c r="W921" s="1"/>
      <c r="X921" s="1"/>
      <c r="Y921" s="10"/>
      <c r="Z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0"/>
      <c r="DW921" s="1"/>
      <c r="DX921" s="1"/>
      <c r="DY921" s="1"/>
      <c r="DZ921" s="1"/>
      <c r="EA921" s="10"/>
      <c r="EB921" s="10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</row>
    <row r="922" spans="1:156" ht="13.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9"/>
      <c r="Q922" s="10"/>
      <c r="R922" s="10"/>
      <c r="S922" s="10"/>
      <c r="T922" s="10"/>
      <c r="U922" s="1"/>
      <c r="V922" s="1"/>
      <c r="W922" s="1"/>
      <c r="X922" s="1"/>
      <c r="Y922" s="10"/>
      <c r="Z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0"/>
      <c r="DW922" s="1"/>
      <c r="DX922" s="1"/>
      <c r="DY922" s="1"/>
      <c r="DZ922" s="1"/>
      <c r="EA922" s="10"/>
      <c r="EB922" s="10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</row>
    <row r="923" spans="1:156" ht="13.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9"/>
      <c r="Q923" s="10"/>
      <c r="R923" s="10"/>
      <c r="S923" s="10"/>
      <c r="T923" s="10"/>
      <c r="U923" s="1"/>
      <c r="V923" s="1"/>
      <c r="W923" s="1"/>
      <c r="X923" s="1"/>
      <c r="Y923" s="10"/>
      <c r="Z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0"/>
      <c r="DW923" s="1"/>
      <c r="DX923" s="1"/>
      <c r="DY923" s="1"/>
      <c r="DZ923" s="1"/>
      <c r="EA923" s="10"/>
      <c r="EB923" s="10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</row>
    <row r="924" spans="1:156" ht="13.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9"/>
      <c r="Q924" s="10"/>
      <c r="R924" s="10"/>
      <c r="S924" s="10"/>
      <c r="T924" s="10"/>
      <c r="U924" s="1"/>
      <c r="V924" s="1"/>
      <c r="W924" s="1"/>
      <c r="X924" s="1"/>
      <c r="Y924" s="10"/>
      <c r="Z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0"/>
      <c r="DW924" s="1"/>
      <c r="DX924" s="1"/>
      <c r="DY924" s="1"/>
      <c r="DZ924" s="1"/>
      <c r="EA924" s="10"/>
      <c r="EB924" s="10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</row>
    <row r="925" spans="1:156" ht="13.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9"/>
      <c r="Q925" s="10"/>
      <c r="R925" s="10"/>
      <c r="S925" s="10"/>
      <c r="T925" s="10"/>
      <c r="U925" s="1"/>
      <c r="V925" s="1"/>
      <c r="W925" s="1"/>
      <c r="X925" s="1"/>
      <c r="Y925" s="10"/>
      <c r="Z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0"/>
      <c r="DW925" s="1"/>
      <c r="DX925" s="1"/>
      <c r="DY925" s="1"/>
      <c r="DZ925" s="1"/>
      <c r="EA925" s="10"/>
      <c r="EB925" s="10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</row>
    <row r="926" spans="1:156" ht="13.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9"/>
      <c r="Q926" s="10"/>
      <c r="R926" s="10"/>
      <c r="S926" s="10"/>
      <c r="T926" s="10"/>
      <c r="U926" s="1"/>
      <c r="V926" s="1"/>
      <c r="W926" s="1"/>
      <c r="X926" s="1"/>
      <c r="Y926" s="10"/>
      <c r="Z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0"/>
      <c r="DW926" s="1"/>
      <c r="DX926" s="1"/>
      <c r="DY926" s="1"/>
      <c r="DZ926" s="1"/>
      <c r="EA926" s="10"/>
      <c r="EB926" s="10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</row>
    <row r="927" spans="1:156" ht="13.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9"/>
      <c r="Q927" s="10"/>
      <c r="R927" s="10"/>
      <c r="S927" s="10"/>
      <c r="T927" s="10"/>
      <c r="U927" s="1"/>
      <c r="V927" s="1"/>
      <c r="W927" s="1"/>
      <c r="X927" s="1"/>
      <c r="Y927" s="10"/>
      <c r="Z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0"/>
      <c r="DW927" s="1"/>
      <c r="DX927" s="1"/>
      <c r="DY927" s="1"/>
      <c r="DZ927" s="1"/>
      <c r="EA927" s="10"/>
      <c r="EB927" s="10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</row>
    <row r="928" spans="1:156" ht="13.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9"/>
      <c r="Q928" s="10"/>
      <c r="R928" s="10"/>
      <c r="S928" s="10"/>
      <c r="T928" s="10"/>
      <c r="U928" s="1"/>
      <c r="V928" s="1"/>
      <c r="W928" s="1"/>
      <c r="X928" s="1"/>
      <c r="Y928" s="10"/>
      <c r="Z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0"/>
      <c r="DW928" s="1"/>
      <c r="DX928" s="1"/>
      <c r="DY928" s="1"/>
      <c r="DZ928" s="1"/>
      <c r="EA928" s="10"/>
      <c r="EB928" s="10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</row>
    <row r="929" spans="1:156" ht="13.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9"/>
      <c r="Q929" s="10"/>
      <c r="R929" s="10"/>
      <c r="S929" s="10"/>
      <c r="T929" s="10"/>
      <c r="U929" s="1"/>
      <c r="V929" s="1"/>
      <c r="W929" s="1"/>
      <c r="X929" s="1"/>
      <c r="Y929" s="10"/>
      <c r="Z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0"/>
      <c r="DW929" s="1"/>
      <c r="DX929" s="1"/>
      <c r="DY929" s="1"/>
      <c r="DZ929" s="1"/>
      <c r="EA929" s="10"/>
      <c r="EB929" s="10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</row>
    <row r="930" spans="1:156" ht="13.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9"/>
      <c r="Q930" s="10"/>
      <c r="R930" s="10"/>
      <c r="S930" s="10"/>
      <c r="T930" s="10"/>
      <c r="U930" s="1"/>
      <c r="V930" s="1"/>
      <c r="W930" s="1"/>
      <c r="X930" s="1"/>
      <c r="Y930" s="10"/>
      <c r="Z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0"/>
      <c r="DW930" s="1"/>
      <c r="DX930" s="1"/>
      <c r="DY930" s="1"/>
      <c r="DZ930" s="1"/>
      <c r="EA930" s="10"/>
      <c r="EB930" s="10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</row>
    <row r="931" spans="1:156" ht="13.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9"/>
      <c r="Q931" s="10"/>
      <c r="R931" s="10"/>
      <c r="S931" s="10"/>
      <c r="T931" s="10"/>
      <c r="U931" s="1"/>
      <c r="V931" s="1"/>
      <c r="W931" s="1"/>
      <c r="X931" s="1"/>
      <c r="Y931" s="10"/>
      <c r="Z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0"/>
      <c r="DW931" s="1"/>
      <c r="DX931" s="1"/>
      <c r="DY931" s="1"/>
      <c r="DZ931" s="1"/>
      <c r="EA931" s="10"/>
      <c r="EB931" s="10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</row>
    <row r="932" spans="1:156" ht="13.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9"/>
      <c r="Q932" s="10"/>
      <c r="R932" s="10"/>
      <c r="S932" s="10"/>
      <c r="T932" s="10"/>
      <c r="U932" s="1"/>
      <c r="V932" s="1"/>
      <c r="W932" s="1"/>
      <c r="X932" s="1"/>
      <c r="Y932" s="10"/>
      <c r="Z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0"/>
      <c r="DW932" s="1"/>
      <c r="DX932" s="1"/>
      <c r="DY932" s="1"/>
      <c r="DZ932" s="1"/>
      <c r="EA932" s="10"/>
      <c r="EB932" s="10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</row>
    <row r="933" spans="1:156" ht="13.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9"/>
      <c r="Q933" s="10"/>
      <c r="R933" s="10"/>
      <c r="S933" s="10"/>
      <c r="T933" s="10"/>
      <c r="U933" s="1"/>
      <c r="V933" s="1"/>
      <c r="W933" s="1"/>
      <c r="X933" s="1"/>
      <c r="Y933" s="10"/>
      <c r="Z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0"/>
      <c r="DW933" s="1"/>
      <c r="DX933" s="1"/>
      <c r="DY933" s="1"/>
      <c r="DZ933" s="1"/>
      <c r="EA933" s="10"/>
      <c r="EB933" s="10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</row>
    <row r="934" spans="1:156" ht="13.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9"/>
      <c r="Q934" s="10"/>
      <c r="R934" s="10"/>
      <c r="S934" s="10"/>
      <c r="T934" s="10"/>
      <c r="U934" s="1"/>
      <c r="V934" s="1"/>
      <c r="W934" s="1"/>
      <c r="X934" s="1"/>
      <c r="Y934" s="10"/>
      <c r="Z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0"/>
      <c r="DW934" s="1"/>
      <c r="DX934" s="1"/>
      <c r="DY934" s="1"/>
      <c r="DZ934" s="1"/>
      <c r="EA934" s="10"/>
      <c r="EB934" s="10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</row>
    <row r="935" spans="1:156" ht="13.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9"/>
      <c r="Q935" s="10"/>
      <c r="R935" s="10"/>
      <c r="S935" s="10"/>
      <c r="T935" s="10"/>
      <c r="U935" s="1"/>
      <c r="V935" s="1"/>
      <c r="W935" s="1"/>
      <c r="X935" s="1"/>
      <c r="Y935" s="10"/>
      <c r="Z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0"/>
      <c r="DW935" s="1"/>
      <c r="DX935" s="1"/>
      <c r="DY935" s="1"/>
      <c r="DZ935" s="1"/>
      <c r="EA935" s="10"/>
      <c r="EB935" s="10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</row>
    <row r="936" spans="1:156" ht="13.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9"/>
      <c r="Q936" s="10"/>
      <c r="R936" s="10"/>
      <c r="S936" s="10"/>
      <c r="T936" s="10"/>
      <c r="U936" s="1"/>
      <c r="V936" s="1"/>
      <c r="W936" s="1"/>
      <c r="X936" s="1"/>
      <c r="Y936" s="10"/>
      <c r="Z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0"/>
      <c r="DW936" s="1"/>
      <c r="DX936" s="1"/>
      <c r="DY936" s="1"/>
      <c r="DZ936" s="1"/>
      <c r="EA936" s="10"/>
      <c r="EB936" s="10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</row>
    <row r="937" spans="1:156" ht="13.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9"/>
      <c r="Q937" s="10"/>
      <c r="R937" s="10"/>
      <c r="S937" s="10"/>
      <c r="T937" s="10"/>
      <c r="U937" s="1"/>
      <c r="V937" s="1"/>
      <c r="W937" s="1"/>
      <c r="X937" s="1"/>
      <c r="Y937" s="10"/>
      <c r="Z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0"/>
      <c r="DW937" s="1"/>
      <c r="DX937" s="1"/>
      <c r="DY937" s="1"/>
      <c r="DZ937" s="1"/>
      <c r="EA937" s="10"/>
      <c r="EB937" s="10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</row>
    <row r="938" spans="1:156" ht="13.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9"/>
      <c r="Q938" s="10"/>
      <c r="R938" s="10"/>
      <c r="S938" s="10"/>
      <c r="T938" s="10"/>
      <c r="U938" s="1"/>
      <c r="V938" s="1"/>
      <c r="W938" s="1"/>
      <c r="X938" s="1"/>
      <c r="Y938" s="10"/>
      <c r="Z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0"/>
      <c r="DW938" s="1"/>
      <c r="DX938" s="1"/>
      <c r="DY938" s="1"/>
      <c r="DZ938" s="1"/>
      <c r="EA938" s="10"/>
      <c r="EB938" s="10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</row>
    <row r="939" spans="1:156" ht="13.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9"/>
      <c r="Q939" s="10"/>
      <c r="R939" s="10"/>
      <c r="S939" s="10"/>
      <c r="T939" s="10"/>
      <c r="U939" s="1"/>
      <c r="V939" s="1"/>
      <c r="W939" s="1"/>
      <c r="X939" s="1"/>
      <c r="Y939" s="10"/>
      <c r="Z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0"/>
      <c r="DW939" s="1"/>
      <c r="DX939" s="1"/>
      <c r="DY939" s="1"/>
      <c r="DZ939" s="1"/>
      <c r="EA939" s="10"/>
      <c r="EB939" s="10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</row>
    <row r="940" spans="1:156" ht="13.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9"/>
      <c r="Q940" s="10"/>
      <c r="R940" s="10"/>
      <c r="S940" s="10"/>
      <c r="T940" s="10"/>
      <c r="U940" s="1"/>
      <c r="V940" s="1"/>
      <c r="W940" s="1"/>
      <c r="X940" s="1"/>
      <c r="Y940" s="10"/>
      <c r="Z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0"/>
      <c r="DW940" s="1"/>
      <c r="DX940" s="1"/>
      <c r="DY940" s="1"/>
      <c r="DZ940" s="1"/>
      <c r="EA940" s="10"/>
      <c r="EB940" s="10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</row>
    <row r="941" spans="1:156" ht="13.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9"/>
      <c r="Q941" s="10"/>
      <c r="R941" s="10"/>
      <c r="S941" s="10"/>
      <c r="T941" s="10"/>
      <c r="U941" s="1"/>
      <c r="V941" s="1"/>
      <c r="W941" s="1"/>
      <c r="X941" s="1"/>
      <c r="Y941" s="10"/>
      <c r="Z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0"/>
      <c r="DW941" s="1"/>
      <c r="DX941" s="1"/>
      <c r="DY941" s="1"/>
      <c r="DZ941" s="1"/>
      <c r="EA941" s="10"/>
      <c r="EB941" s="10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</row>
    <row r="942" spans="1:156" ht="13.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9"/>
      <c r="Q942" s="10"/>
      <c r="R942" s="10"/>
      <c r="S942" s="10"/>
      <c r="T942" s="10"/>
      <c r="U942" s="1"/>
      <c r="V942" s="1"/>
      <c r="W942" s="1"/>
      <c r="X942" s="1"/>
      <c r="Y942" s="10"/>
      <c r="Z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0"/>
      <c r="DW942" s="1"/>
      <c r="DX942" s="1"/>
      <c r="DY942" s="1"/>
      <c r="DZ942" s="1"/>
      <c r="EA942" s="10"/>
      <c r="EB942" s="10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</row>
    <row r="943" spans="1:156" ht="13.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9"/>
      <c r="Q943" s="10"/>
      <c r="R943" s="10"/>
      <c r="S943" s="10"/>
      <c r="T943" s="10"/>
      <c r="U943" s="1"/>
      <c r="V943" s="1"/>
      <c r="W943" s="1"/>
      <c r="X943" s="1"/>
      <c r="Y943" s="10"/>
      <c r="Z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0"/>
      <c r="DW943" s="1"/>
      <c r="DX943" s="1"/>
      <c r="DY943" s="1"/>
      <c r="DZ943" s="1"/>
      <c r="EA943" s="10"/>
      <c r="EB943" s="10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</row>
    <row r="944" spans="1:156" ht="13.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9"/>
      <c r="Q944" s="10"/>
      <c r="R944" s="10"/>
      <c r="S944" s="10"/>
      <c r="T944" s="10"/>
      <c r="U944" s="1"/>
      <c r="V944" s="1"/>
      <c r="W944" s="1"/>
      <c r="X944" s="1"/>
      <c r="Y944" s="10"/>
      <c r="Z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0"/>
      <c r="DW944" s="1"/>
      <c r="DX944" s="1"/>
      <c r="DY944" s="1"/>
      <c r="DZ944" s="1"/>
      <c r="EA944" s="10"/>
      <c r="EB944" s="10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</row>
    <row r="945" spans="1:156" ht="13.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9"/>
      <c r="Q945" s="10"/>
      <c r="R945" s="10"/>
      <c r="S945" s="10"/>
      <c r="T945" s="10"/>
      <c r="U945" s="1"/>
      <c r="V945" s="1"/>
      <c r="W945" s="1"/>
      <c r="X945" s="1"/>
      <c r="Y945" s="10"/>
      <c r="Z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0"/>
      <c r="DW945" s="1"/>
      <c r="DX945" s="1"/>
      <c r="DY945" s="1"/>
      <c r="DZ945" s="1"/>
      <c r="EA945" s="10"/>
      <c r="EB945" s="10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</row>
    <row r="946" spans="1:156" ht="13.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9"/>
      <c r="Q946" s="10"/>
      <c r="R946" s="10"/>
      <c r="S946" s="10"/>
      <c r="T946" s="10"/>
      <c r="U946" s="1"/>
      <c r="V946" s="1"/>
      <c r="W946" s="1"/>
      <c r="X946" s="1"/>
      <c r="Y946" s="10"/>
      <c r="Z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0"/>
      <c r="DW946" s="1"/>
      <c r="DX946" s="1"/>
      <c r="DY946" s="1"/>
      <c r="DZ946" s="1"/>
      <c r="EA946" s="10"/>
      <c r="EB946" s="10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</row>
    <row r="947" spans="1:156" ht="13.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9"/>
      <c r="Q947" s="10"/>
      <c r="R947" s="10"/>
      <c r="S947" s="10"/>
      <c r="T947" s="10"/>
      <c r="U947" s="1"/>
      <c r="V947" s="1"/>
      <c r="W947" s="1"/>
      <c r="X947" s="1"/>
      <c r="Y947" s="10"/>
      <c r="Z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0"/>
      <c r="DW947" s="1"/>
      <c r="DX947" s="1"/>
      <c r="DY947" s="1"/>
      <c r="DZ947" s="1"/>
      <c r="EA947" s="10"/>
      <c r="EB947" s="10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</row>
    <row r="948" spans="1:156" ht="13.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9"/>
      <c r="Q948" s="10"/>
      <c r="R948" s="10"/>
      <c r="S948" s="10"/>
      <c r="T948" s="10"/>
      <c r="U948" s="1"/>
      <c r="V948" s="1"/>
      <c r="W948" s="1"/>
      <c r="X948" s="1"/>
      <c r="Y948" s="10"/>
      <c r="Z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0"/>
      <c r="DW948" s="1"/>
      <c r="DX948" s="1"/>
      <c r="DY948" s="1"/>
      <c r="DZ948" s="1"/>
      <c r="EA948" s="10"/>
      <c r="EB948" s="10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</row>
    <row r="949" spans="1:156" ht="13.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9"/>
      <c r="Q949" s="10"/>
      <c r="R949" s="10"/>
      <c r="S949" s="10"/>
      <c r="T949" s="10"/>
      <c r="U949" s="1"/>
      <c r="V949" s="1"/>
      <c r="W949" s="1"/>
      <c r="X949" s="1"/>
      <c r="Y949" s="10"/>
      <c r="Z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0"/>
      <c r="DW949" s="1"/>
      <c r="DX949" s="1"/>
      <c r="DY949" s="1"/>
      <c r="DZ949" s="1"/>
      <c r="EA949" s="10"/>
      <c r="EB949" s="10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</row>
    <row r="950" spans="1:156" ht="13.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9"/>
      <c r="Q950" s="10"/>
      <c r="R950" s="10"/>
      <c r="S950" s="10"/>
      <c r="T950" s="10"/>
      <c r="U950" s="1"/>
      <c r="V950" s="1"/>
      <c r="W950" s="1"/>
      <c r="X950" s="1"/>
      <c r="Y950" s="10"/>
      <c r="Z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0"/>
      <c r="DW950" s="1"/>
      <c r="DX950" s="1"/>
      <c r="DY950" s="1"/>
      <c r="DZ950" s="1"/>
      <c r="EA950" s="10"/>
      <c r="EB950" s="10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</row>
    <row r="951" spans="1:156" ht="13.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9"/>
      <c r="Q951" s="10"/>
      <c r="R951" s="10"/>
      <c r="S951" s="10"/>
      <c r="T951" s="10"/>
      <c r="U951" s="1"/>
      <c r="V951" s="1"/>
      <c r="W951" s="1"/>
      <c r="X951" s="1"/>
      <c r="Y951" s="10"/>
      <c r="Z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0"/>
      <c r="DW951" s="1"/>
      <c r="DX951" s="1"/>
      <c r="DY951" s="1"/>
      <c r="DZ951" s="1"/>
      <c r="EA951" s="10"/>
      <c r="EB951" s="10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</row>
    <row r="952" spans="1:156" ht="13.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9"/>
      <c r="Q952" s="10"/>
      <c r="R952" s="10"/>
      <c r="S952" s="10"/>
      <c r="T952" s="10"/>
      <c r="U952" s="1"/>
      <c r="V952" s="1"/>
      <c r="W952" s="1"/>
      <c r="X952" s="1"/>
      <c r="Y952" s="10"/>
      <c r="Z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0"/>
      <c r="DW952" s="1"/>
      <c r="DX952" s="1"/>
      <c r="DY952" s="1"/>
      <c r="DZ952" s="1"/>
      <c r="EA952" s="10"/>
      <c r="EB952" s="10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</row>
    <row r="953" spans="1:156" ht="13.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9"/>
      <c r="Q953" s="10"/>
      <c r="R953" s="10"/>
      <c r="S953" s="10"/>
      <c r="T953" s="10"/>
      <c r="U953" s="1"/>
      <c r="V953" s="1"/>
      <c r="W953" s="1"/>
      <c r="X953" s="1"/>
      <c r="Y953" s="10"/>
      <c r="Z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0"/>
      <c r="DW953" s="1"/>
      <c r="DX953" s="1"/>
      <c r="DY953" s="1"/>
      <c r="DZ953" s="1"/>
      <c r="EA953" s="10"/>
      <c r="EB953" s="10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</row>
    <row r="954" spans="1:156" ht="13.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9"/>
      <c r="Q954" s="10"/>
      <c r="R954" s="10"/>
      <c r="S954" s="10"/>
      <c r="T954" s="10"/>
      <c r="U954" s="1"/>
      <c r="V954" s="1"/>
      <c r="W954" s="1"/>
      <c r="X954" s="1"/>
      <c r="Y954" s="10"/>
      <c r="Z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0"/>
      <c r="DW954" s="1"/>
      <c r="DX954" s="1"/>
      <c r="DY954" s="1"/>
      <c r="DZ954" s="1"/>
      <c r="EA954" s="10"/>
      <c r="EB954" s="10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</row>
    <row r="955" spans="1:156" ht="13.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9"/>
      <c r="Q955" s="10"/>
      <c r="R955" s="10"/>
      <c r="S955" s="10"/>
      <c r="T955" s="10"/>
      <c r="U955" s="1"/>
      <c r="V955" s="1"/>
      <c r="W955" s="1"/>
      <c r="X955" s="1"/>
      <c r="Y955" s="10"/>
      <c r="Z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0"/>
      <c r="DW955" s="1"/>
      <c r="DX955" s="1"/>
      <c r="DY955" s="1"/>
      <c r="DZ955" s="1"/>
      <c r="EA955" s="10"/>
      <c r="EB955" s="10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</row>
    <row r="956" spans="1:156" ht="13.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9"/>
      <c r="Q956" s="10"/>
      <c r="R956" s="10"/>
      <c r="S956" s="10"/>
      <c r="T956" s="10"/>
      <c r="U956" s="1"/>
      <c r="V956" s="1"/>
      <c r="W956" s="1"/>
      <c r="X956" s="1"/>
      <c r="Y956" s="10"/>
      <c r="Z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0"/>
      <c r="DW956" s="1"/>
      <c r="DX956" s="1"/>
      <c r="DY956" s="1"/>
      <c r="DZ956" s="1"/>
      <c r="EA956" s="10"/>
      <c r="EB956" s="10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</row>
    <row r="957" spans="1:156" ht="13.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9"/>
      <c r="Q957" s="10"/>
      <c r="R957" s="10"/>
      <c r="S957" s="10"/>
      <c r="T957" s="10"/>
      <c r="U957" s="1"/>
      <c r="V957" s="1"/>
      <c r="W957" s="1"/>
      <c r="X957" s="1"/>
      <c r="Y957" s="10"/>
      <c r="Z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0"/>
      <c r="DW957" s="1"/>
      <c r="DX957" s="1"/>
      <c r="DY957" s="1"/>
      <c r="DZ957" s="1"/>
      <c r="EA957" s="10"/>
      <c r="EB957" s="10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</row>
    <row r="958" spans="1:156" ht="13.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9"/>
      <c r="Q958" s="10"/>
      <c r="R958" s="10"/>
      <c r="S958" s="10"/>
      <c r="T958" s="10"/>
      <c r="U958" s="1"/>
      <c r="V958" s="1"/>
      <c r="W958" s="1"/>
      <c r="X958" s="1"/>
      <c r="Y958" s="10"/>
      <c r="Z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0"/>
      <c r="DW958" s="1"/>
      <c r="DX958" s="1"/>
      <c r="DY958" s="1"/>
      <c r="DZ958" s="1"/>
      <c r="EA958" s="10"/>
      <c r="EB958" s="10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</row>
    <row r="959" spans="1:156" ht="13.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9"/>
      <c r="Q959" s="10"/>
      <c r="R959" s="10"/>
      <c r="S959" s="10"/>
      <c r="T959" s="10"/>
      <c r="U959" s="1"/>
      <c r="V959" s="1"/>
      <c r="W959" s="1"/>
      <c r="X959" s="1"/>
      <c r="Y959" s="10"/>
      <c r="Z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0"/>
      <c r="DW959" s="1"/>
      <c r="DX959" s="1"/>
      <c r="DY959" s="1"/>
      <c r="DZ959" s="1"/>
      <c r="EA959" s="10"/>
      <c r="EB959" s="10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</row>
    <row r="960" spans="1:156" ht="13.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9"/>
      <c r="Q960" s="10"/>
      <c r="R960" s="10"/>
      <c r="S960" s="10"/>
      <c r="T960" s="10"/>
      <c r="U960" s="1"/>
      <c r="V960" s="1"/>
      <c r="W960" s="1"/>
      <c r="X960" s="1"/>
      <c r="Y960" s="10"/>
      <c r="Z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0"/>
      <c r="DW960" s="1"/>
      <c r="DX960" s="1"/>
      <c r="DY960" s="1"/>
      <c r="DZ960" s="1"/>
      <c r="EA960" s="10"/>
      <c r="EB960" s="10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</row>
    <row r="961" spans="1:156" ht="13.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9"/>
      <c r="Q961" s="10"/>
      <c r="R961" s="10"/>
      <c r="S961" s="10"/>
      <c r="T961" s="10"/>
      <c r="U961" s="1"/>
      <c r="V961" s="1"/>
      <c r="W961" s="1"/>
      <c r="X961" s="1"/>
      <c r="Y961" s="10"/>
      <c r="Z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0"/>
      <c r="DW961" s="1"/>
      <c r="DX961" s="1"/>
      <c r="DY961" s="1"/>
      <c r="DZ961" s="1"/>
      <c r="EA961" s="10"/>
      <c r="EB961" s="10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</row>
    <row r="962" spans="1:156" ht="13.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9"/>
      <c r="Q962" s="10"/>
      <c r="R962" s="10"/>
      <c r="S962" s="10"/>
      <c r="T962" s="10"/>
      <c r="U962" s="1"/>
      <c r="V962" s="1"/>
      <c r="W962" s="1"/>
      <c r="X962" s="1"/>
      <c r="Y962" s="10"/>
      <c r="Z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0"/>
      <c r="DW962" s="1"/>
      <c r="DX962" s="1"/>
      <c r="DY962" s="1"/>
      <c r="DZ962" s="1"/>
      <c r="EA962" s="10"/>
      <c r="EB962" s="10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</row>
    <row r="963" spans="1:156" ht="13.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9"/>
      <c r="Q963" s="10"/>
      <c r="R963" s="10"/>
      <c r="S963" s="10"/>
      <c r="T963" s="10"/>
      <c r="U963" s="1"/>
      <c r="V963" s="1"/>
      <c r="W963" s="1"/>
      <c r="X963" s="1"/>
      <c r="Y963" s="10"/>
      <c r="Z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0"/>
      <c r="DW963" s="1"/>
      <c r="DX963" s="1"/>
      <c r="DY963" s="1"/>
      <c r="DZ963" s="1"/>
      <c r="EA963" s="10"/>
      <c r="EB963" s="10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</row>
    <row r="964" spans="1:156" ht="13.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9"/>
      <c r="Q964" s="10"/>
      <c r="R964" s="10"/>
      <c r="S964" s="10"/>
      <c r="T964" s="10"/>
      <c r="U964" s="1"/>
      <c r="V964" s="1"/>
      <c r="W964" s="1"/>
      <c r="X964" s="1"/>
      <c r="Y964" s="10"/>
      <c r="Z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0"/>
      <c r="DW964" s="1"/>
      <c r="DX964" s="1"/>
      <c r="DY964" s="1"/>
      <c r="DZ964" s="1"/>
      <c r="EA964" s="10"/>
      <c r="EB964" s="10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</row>
    <row r="965" spans="1:156" ht="13.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9"/>
      <c r="Q965" s="10"/>
      <c r="R965" s="10"/>
      <c r="S965" s="10"/>
      <c r="T965" s="10"/>
      <c r="U965" s="1"/>
      <c r="V965" s="1"/>
      <c r="W965" s="1"/>
      <c r="X965" s="1"/>
      <c r="Y965" s="10"/>
      <c r="Z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0"/>
      <c r="DW965" s="1"/>
      <c r="DX965" s="1"/>
      <c r="DY965" s="1"/>
      <c r="DZ965" s="1"/>
      <c r="EA965" s="10"/>
      <c r="EB965" s="10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</row>
    <row r="966" spans="1:156" ht="13.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9"/>
      <c r="Q966" s="10"/>
      <c r="R966" s="10"/>
      <c r="S966" s="10"/>
      <c r="T966" s="10"/>
      <c r="U966" s="1"/>
      <c r="V966" s="1"/>
      <c r="W966" s="1"/>
      <c r="X966" s="1"/>
      <c r="Y966" s="10"/>
      <c r="Z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0"/>
      <c r="DW966" s="1"/>
      <c r="DX966" s="1"/>
      <c r="DY966" s="1"/>
      <c r="DZ966" s="1"/>
      <c r="EA966" s="10"/>
      <c r="EB966" s="10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</row>
    <row r="967" spans="1:156" ht="13.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9"/>
      <c r="Q967" s="10"/>
      <c r="R967" s="10"/>
      <c r="S967" s="10"/>
      <c r="T967" s="10"/>
      <c r="U967" s="1"/>
      <c r="V967" s="1"/>
      <c r="W967" s="1"/>
      <c r="X967" s="1"/>
      <c r="Y967" s="10"/>
      <c r="Z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0"/>
      <c r="DW967" s="1"/>
      <c r="DX967" s="1"/>
      <c r="DY967" s="1"/>
      <c r="DZ967" s="1"/>
      <c r="EA967" s="10"/>
      <c r="EB967" s="10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</row>
    <row r="968" spans="1:156" ht="13.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9"/>
      <c r="Q968" s="10"/>
      <c r="R968" s="10"/>
      <c r="S968" s="10"/>
      <c r="T968" s="10"/>
      <c r="U968" s="1"/>
      <c r="V968" s="1"/>
      <c r="W968" s="1"/>
      <c r="X968" s="1"/>
      <c r="Y968" s="10"/>
      <c r="Z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0"/>
      <c r="DW968" s="1"/>
      <c r="DX968" s="1"/>
      <c r="DY968" s="1"/>
      <c r="DZ968" s="1"/>
      <c r="EA968" s="10"/>
      <c r="EB968" s="10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</row>
    <row r="969" spans="1:156" ht="13.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9"/>
      <c r="Q969" s="10"/>
      <c r="R969" s="10"/>
      <c r="S969" s="10"/>
      <c r="T969" s="10"/>
      <c r="U969" s="1"/>
      <c r="V969" s="1"/>
      <c r="W969" s="1"/>
      <c r="X969" s="1"/>
      <c r="Y969" s="10"/>
      <c r="Z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0"/>
      <c r="DW969" s="1"/>
      <c r="DX969" s="1"/>
      <c r="DY969" s="1"/>
      <c r="DZ969" s="1"/>
      <c r="EA969" s="10"/>
      <c r="EB969" s="10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</row>
    <row r="970" spans="1:156" ht="13.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9"/>
      <c r="Q970" s="10"/>
      <c r="R970" s="10"/>
      <c r="S970" s="10"/>
      <c r="T970" s="10"/>
      <c r="U970" s="1"/>
      <c r="V970" s="1"/>
      <c r="W970" s="1"/>
      <c r="X970" s="1"/>
      <c r="Y970" s="10"/>
      <c r="Z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0"/>
      <c r="DW970" s="1"/>
      <c r="DX970" s="1"/>
      <c r="DY970" s="1"/>
      <c r="DZ970" s="1"/>
      <c r="EA970" s="10"/>
      <c r="EB970" s="10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</row>
    <row r="971" spans="1:156" ht="13.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9"/>
      <c r="Q971" s="10"/>
      <c r="R971" s="10"/>
      <c r="S971" s="10"/>
      <c r="T971" s="10"/>
      <c r="U971" s="1"/>
      <c r="V971" s="1"/>
      <c r="W971" s="1"/>
      <c r="X971" s="1"/>
      <c r="Y971" s="10"/>
      <c r="Z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0"/>
      <c r="DW971" s="1"/>
      <c r="DX971" s="1"/>
      <c r="DY971" s="1"/>
      <c r="DZ971" s="1"/>
      <c r="EA971" s="10"/>
      <c r="EB971" s="10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</row>
    <row r="972" spans="1:156" ht="13.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9"/>
      <c r="Q972" s="10"/>
      <c r="R972" s="10"/>
      <c r="S972" s="10"/>
      <c r="T972" s="10"/>
      <c r="U972" s="1"/>
      <c r="V972" s="1"/>
      <c r="W972" s="1"/>
      <c r="X972" s="1"/>
      <c r="Y972" s="10"/>
      <c r="Z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0"/>
      <c r="DW972" s="1"/>
      <c r="DX972" s="1"/>
      <c r="DY972" s="1"/>
      <c r="DZ972" s="1"/>
      <c r="EA972" s="10"/>
      <c r="EB972" s="10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</row>
    <row r="973" spans="1:156" ht="13.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9"/>
      <c r="Q973" s="10"/>
      <c r="R973" s="10"/>
      <c r="S973" s="10"/>
      <c r="T973" s="10"/>
      <c r="U973" s="1"/>
      <c r="V973" s="1"/>
      <c r="W973" s="1"/>
      <c r="X973" s="1"/>
      <c r="Y973" s="10"/>
      <c r="Z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0"/>
      <c r="DW973" s="1"/>
      <c r="DX973" s="1"/>
      <c r="DY973" s="1"/>
      <c r="DZ973" s="1"/>
      <c r="EA973" s="10"/>
      <c r="EB973" s="10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</row>
    <row r="974" spans="1:156" ht="13.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9"/>
      <c r="Q974" s="10"/>
      <c r="R974" s="10"/>
      <c r="S974" s="10"/>
      <c r="T974" s="10"/>
      <c r="U974" s="1"/>
      <c r="V974" s="1"/>
      <c r="W974" s="1"/>
      <c r="X974" s="1"/>
      <c r="Y974" s="10"/>
      <c r="Z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0"/>
      <c r="DW974" s="1"/>
      <c r="DX974" s="1"/>
      <c r="DY974" s="1"/>
      <c r="DZ974" s="1"/>
      <c r="EA974" s="10"/>
      <c r="EB974" s="10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</row>
    <row r="975" spans="1:156" ht="13.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9"/>
      <c r="Q975" s="10"/>
      <c r="R975" s="10"/>
      <c r="S975" s="10"/>
      <c r="T975" s="10"/>
      <c r="U975" s="1"/>
      <c r="V975" s="1"/>
      <c r="W975" s="1"/>
      <c r="X975" s="1"/>
      <c r="Y975" s="10"/>
      <c r="Z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0"/>
      <c r="DW975" s="1"/>
      <c r="DX975" s="1"/>
      <c r="DY975" s="1"/>
      <c r="DZ975" s="1"/>
      <c r="EA975" s="10"/>
      <c r="EB975" s="10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</row>
    <row r="976" spans="1:156" ht="13.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9"/>
      <c r="Q976" s="10"/>
      <c r="R976" s="10"/>
      <c r="S976" s="10"/>
      <c r="T976" s="10"/>
      <c r="U976" s="1"/>
      <c r="V976" s="1"/>
      <c r="W976" s="1"/>
      <c r="X976" s="1"/>
      <c r="Y976" s="10"/>
      <c r="Z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0"/>
      <c r="DW976" s="1"/>
      <c r="DX976" s="1"/>
      <c r="DY976" s="1"/>
      <c r="DZ976" s="1"/>
      <c r="EA976" s="10"/>
      <c r="EB976" s="10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</row>
    <row r="977" spans="1:156" ht="13.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9"/>
      <c r="Q977" s="10"/>
      <c r="R977" s="10"/>
      <c r="S977" s="10"/>
      <c r="T977" s="10"/>
      <c r="U977" s="1"/>
      <c r="V977" s="1"/>
      <c r="W977" s="1"/>
      <c r="X977" s="1"/>
      <c r="Y977" s="10"/>
      <c r="Z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0"/>
      <c r="DW977" s="1"/>
      <c r="DX977" s="1"/>
      <c r="DY977" s="1"/>
      <c r="DZ977" s="1"/>
      <c r="EA977" s="10"/>
      <c r="EB977" s="10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</row>
    <row r="978" spans="1:156" ht="13.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9"/>
      <c r="Q978" s="10"/>
      <c r="R978" s="10"/>
      <c r="S978" s="10"/>
      <c r="T978" s="10"/>
      <c r="U978" s="1"/>
      <c r="V978" s="1"/>
      <c r="W978" s="1"/>
      <c r="X978" s="1"/>
      <c r="Y978" s="10"/>
      <c r="Z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0"/>
      <c r="DW978" s="1"/>
      <c r="DX978" s="1"/>
      <c r="DY978" s="1"/>
      <c r="DZ978" s="1"/>
      <c r="EA978" s="10"/>
      <c r="EB978" s="10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</row>
    <row r="979" spans="1:156" ht="13.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9"/>
      <c r="Q979" s="10"/>
      <c r="R979" s="10"/>
      <c r="S979" s="10"/>
      <c r="T979" s="10"/>
      <c r="U979" s="1"/>
      <c r="V979" s="1"/>
      <c r="W979" s="1"/>
      <c r="X979" s="1"/>
      <c r="Y979" s="10"/>
      <c r="Z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0"/>
      <c r="DW979" s="1"/>
      <c r="DX979" s="1"/>
      <c r="DY979" s="1"/>
      <c r="DZ979" s="1"/>
      <c r="EA979" s="10"/>
      <c r="EB979" s="10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</row>
    <row r="980" spans="1:156" ht="13.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9"/>
      <c r="Q980" s="10"/>
      <c r="R980" s="10"/>
      <c r="S980" s="10"/>
      <c r="T980" s="10"/>
      <c r="U980" s="1"/>
      <c r="V980" s="1"/>
      <c r="W980" s="1"/>
      <c r="X980" s="1"/>
      <c r="Y980" s="10"/>
      <c r="Z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0"/>
      <c r="DW980" s="1"/>
      <c r="DX980" s="1"/>
      <c r="DY980" s="1"/>
      <c r="DZ980" s="1"/>
      <c r="EA980" s="10"/>
      <c r="EB980" s="10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</row>
    <row r="981" spans="1:156" ht="13.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9"/>
      <c r="Q981" s="10"/>
      <c r="R981" s="10"/>
      <c r="S981" s="10"/>
      <c r="T981" s="10"/>
      <c r="U981" s="1"/>
      <c r="V981" s="1"/>
      <c r="W981" s="1"/>
      <c r="X981" s="1"/>
      <c r="Y981" s="10"/>
      <c r="Z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0"/>
      <c r="DW981" s="1"/>
      <c r="DX981" s="1"/>
      <c r="DY981" s="1"/>
      <c r="DZ981" s="1"/>
      <c r="EA981" s="10"/>
      <c r="EB981" s="10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</row>
    <row r="982" spans="1:156" ht="13.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9"/>
      <c r="Q982" s="10"/>
      <c r="R982" s="10"/>
      <c r="S982" s="10"/>
      <c r="T982" s="10"/>
      <c r="U982" s="1"/>
      <c r="V982" s="1"/>
      <c r="W982" s="1"/>
      <c r="X982" s="1"/>
      <c r="Y982" s="10"/>
      <c r="Z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0"/>
      <c r="DW982" s="1"/>
      <c r="DX982" s="1"/>
      <c r="DY982" s="1"/>
      <c r="DZ982" s="1"/>
      <c r="EA982" s="10"/>
      <c r="EB982" s="10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</row>
    <row r="983" spans="1:156" ht="13.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9"/>
      <c r="Q983" s="10"/>
      <c r="R983" s="10"/>
      <c r="S983" s="10"/>
      <c r="T983" s="10"/>
      <c r="U983" s="1"/>
      <c r="V983" s="1"/>
      <c r="W983" s="1"/>
      <c r="X983" s="1"/>
      <c r="Y983" s="10"/>
      <c r="Z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0"/>
      <c r="DW983" s="1"/>
      <c r="DX983" s="1"/>
      <c r="DY983" s="1"/>
      <c r="DZ983" s="1"/>
      <c r="EA983" s="10"/>
      <c r="EB983" s="10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</row>
    <row r="984" spans="1:156" ht="13.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9"/>
      <c r="Q984" s="10"/>
      <c r="R984" s="10"/>
      <c r="S984" s="10"/>
      <c r="T984" s="10"/>
      <c r="U984" s="1"/>
      <c r="V984" s="1"/>
      <c r="W984" s="1"/>
      <c r="X984" s="1"/>
      <c r="Y984" s="10"/>
      <c r="Z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0"/>
      <c r="DW984" s="1"/>
      <c r="DX984" s="1"/>
      <c r="DY984" s="1"/>
      <c r="DZ984" s="1"/>
      <c r="EA984" s="10"/>
      <c r="EB984" s="10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</row>
    <row r="985" spans="1:156" ht="13.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9"/>
      <c r="Q985" s="10"/>
      <c r="R985" s="10"/>
      <c r="S985" s="10"/>
      <c r="T985" s="10"/>
      <c r="U985" s="1"/>
      <c r="V985" s="1"/>
      <c r="W985" s="1"/>
      <c r="X985" s="1"/>
      <c r="Y985" s="10"/>
      <c r="Z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0"/>
      <c r="DW985" s="1"/>
      <c r="DX985" s="1"/>
      <c r="DY985" s="1"/>
      <c r="DZ985" s="1"/>
      <c r="EA985" s="10"/>
      <c r="EB985" s="10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</row>
    <row r="986" spans="1:156" ht="13.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9"/>
      <c r="Q986" s="10"/>
      <c r="R986" s="10"/>
      <c r="S986" s="10"/>
      <c r="T986" s="10"/>
      <c r="U986" s="1"/>
      <c r="V986" s="1"/>
      <c r="W986" s="1"/>
      <c r="X986" s="1"/>
      <c r="Y986" s="10"/>
      <c r="Z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0"/>
      <c r="DW986" s="1"/>
      <c r="DX986" s="1"/>
      <c r="DY986" s="1"/>
      <c r="DZ986" s="1"/>
      <c r="EA986" s="10"/>
      <c r="EB986" s="10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</row>
    <row r="987" spans="1:156" ht="13.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9"/>
      <c r="Q987" s="10"/>
      <c r="R987" s="10"/>
      <c r="S987" s="10"/>
      <c r="T987" s="10"/>
      <c r="U987" s="1"/>
      <c r="V987" s="1"/>
      <c r="W987" s="1"/>
      <c r="X987" s="1"/>
      <c r="Y987" s="10"/>
      <c r="Z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0"/>
      <c r="DW987" s="1"/>
      <c r="DX987" s="1"/>
      <c r="DY987" s="1"/>
      <c r="DZ987" s="1"/>
      <c r="EA987" s="10"/>
      <c r="EB987" s="10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</row>
    <row r="988" spans="1:156" ht="13.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9"/>
      <c r="Q988" s="10"/>
      <c r="R988" s="10"/>
      <c r="S988" s="10"/>
      <c r="T988" s="10"/>
      <c r="U988" s="1"/>
      <c r="V988" s="1"/>
      <c r="W988" s="1"/>
      <c r="X988" s="1"/>
      <c r="Y988" s="10"/>
      <c r="Z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0"/>
      <c r="DW988" s="1"/>
      <c r="DX988" s="1"/>
      <c r="DY988" s="1"/>
      <c r="DZ988" s="1"/>
      <c r="EA988" s="10"/>
      <c r="EB988" s="10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</row>
    <row r="989" spans="1:156" ht="13.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9"/>
      <c r="Q989" s="10"/>
      <c r="R989" s="10"/>
      <c r="S989" s="10"/>
      <c r="T989" s="10"/>
      <c r="U989" s="1"/>
      <c r="V989" s="1"/>
      <c r="W989" s="1"/>
      <c r="X989" s="1"/>
      <c r="Y989" s="10"/>
      <c r="Z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0"/>
      <c r="DW989" s="1"/>
      <c r="DX989" s="1"/>
      <c r="DY989" s="1"/>
      <c r="DZ989" s="1"/>
      <c r="EA989" s="10"/>
      <c r="EB989" s="10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</row>
    <row r="990" spans="1:156" ht="13.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9"/>
      <c r="Q990" s="10"/>
      <c r="R990" s="10"/>
      <c r="S990" s="10"/>
      <c r="T990" s="10"/>
      <c r="U990" s="1"/>
      <c r="V990" s="1"/>
      <c r="W990" s="1"/>
      <c r="X990" s="1"/>
      <c r="Y990" s="10"/>
      <c r="Z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0"/>
      <c r="DW990" s="1"/>
      <c r="DX990" s="1"/>
      <c r="DY990" s="1"/>
      <c r="DZ990" s="1"/>
      <c r="EA990" s="10"/>
      <c r="EB990" s="10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</row>
    <row r="991" spans="1:156" ht="13.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9"/>
      <c r="Q991" s="10"/>
      <c r="R991" s="10"/>
      <c r="S991" s="10"/>
      <c r="T991" s="10"/>
      <c r="U991" s="1"/>
      <c r="V991" s="1"/>
      <c r="W991" s="1"/>
      <c r="X991" s="1"/>
      <c r="Y991" s="10"/>
      <c r="Z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0"/>
      <c r="DW991" s="1"/>
      <c r="DX991" s="1"/>
      <c r="DY991" s="1"/>
      <c r="DZ991" s="1"/>
      <c r="EA991" s="10"/>
      <c r="EB991" s="10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</row>
    <row r="992" spans="1:156" ht="13.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9"/>
      <c r="Q992" s="10"/>
      <c r="R992" s="10"/>
      <c r="S992" s="10"/>
      <c r="T992" s="10"/>
      <c r="U992" s="1"/>
      <c r="V992" s="1"/>
      <c r="W992" s="1"/>
      <c r="X992" s="1"/>
      <c r="Y992" s="10"/>
      <c r="Z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0"/>
      <c r="DW992" s="1"/>
      <c r="DX992" s="1"/>
      <c r="DY992" s="1"/>
      <c r="DZ992" s="1"/>
      <c r="EA992" s="10"/>
      <c r="EB992" s="10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</row>
    <row r="993" spans="1:156" ht="13.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9"/>
      <c r="Q993" s="10"/>
      <c r="R993" s="10"/>
      <c r="S993" s="10"/>
      <c r="T993" s="10"/>
      <c r="U993" s="1"/>
      <c r="V993" s="1"/>
      <c r="W993" s="1"/>
      <c r="X993" s="1"/>
      <c r="Y993" s="10"/>
      <c r="Z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0"/>
      <c r="DW993" s="1"/>
      <c r="DX993" s="1"/>
      <c r="DY993" s="1"/>
      <c r="DZ993" s="1"/>
      <c r="EA993" s="10"/>
      <c r="EB993" s="10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</row>
    <row r="994" spans="1:156" ht="13.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9"/>
      <c r="Q994" s="10"/>
      <c r="R994" s="10"/>
      <c r="S994" s="10"/>
      <c r="T994" s="10"/>
      <c r="U994" s="1"/>
      <c r="V994" s="1"/>
      <c r="W994" s="1"/>
      <c r="X994" s="1"/>
      <c r="Y994" s="10"/>
      <c r="Z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0"/>
      <c r="DW994" s="1"/>
      <c r="DX994" s="1"/>
      <c r="DY994" s="1"/>
      <c r="DZ994" s="1"/>
      <c r="EA994" s="10"/>
      <c r="EB994" s="10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</row>
    <row r="995" spans="1:156" ht="13.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9"/>
      <c r="Q995" s="10"/>
      <c r="R995" s="10"/>
      <c r="S995" s="10"/>
      <c r="T995" s="10"/>
      <c r="U995" s="1"/>
      <c r="V995" s="1"/>
      <c r="W995" s="1"/>
      <c r="X995" s="1"/>
      <c r="Y995" s="10"/>
      <c r="Z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0"/>
      <c r="DW995" s="1"/>
      <c r="DX995" s="1"/>
      <c r="DY995" s="1"/>
      <c r="DZ995" s="1"/>
      <c r="EA995" s="10"/>
      <c r="EB995" s="10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</row>
    <row r="996" spans="1:156" ht="13.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9"/>
      <c r="Q996" s="10"/>
      <c r="R996" s="10"/>
      <c r="S996" s="10"/>
      <c r="T996" s="10"/>
      <c r="U996" s="1"/>
      <c r="V996" s="1"/>
      <c r="W996" s="1"/>
      <c r="X996" s="1"/>
      <c r="Y996" s="10"/>
      <c r="Z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0"/>
      <c r="DW996" s="1"/>
      <c r="DX996" s="1"/>
      <c r="DY996" s="1"/>
      <c r="DZ996" s="1"/>
      <c r="EA996" s="10"/>
      <c r="EB996" s="10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</row>
    <row r="997" spans="1:156" ht="13.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9"/>
      <c r="Q997" s="10"/>
      <c r="R997" s="10"/>
      <c r="S997" s="10"/>
      <c r="T997" s="10"/>
      <c r="U997" s="1"/>
      <c r="V997" s="1"/>
      <c r="W997" s="1"/>
      <c r="X997" s="1"/>
      <c r="Y997" s="10"/>
      <c r="Z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0"/>
      <c r="DW997" s="1"/>
      <c r="DX997" s="1"/>
      <c r="DY997" s="1"/>
      <c r="DZ997" s="1"/>
      <c r="EA997" s="10"/>
      <c r="EB997" s="10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</row>
    <row r="998" spans="1:156" ht="13.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9"/>
      <c r="Q998" s="10"/>
      <c r="R998" s="10"/>
      <c r="S998" s="10"/>
      <c r="T998" s="10"/>
      <c r="U998" s="1"/>
      <c r="V998" s="1"/>
      <c r="W998" s="1"/>
      <c r="X998" s="1"/>
      <c r="Y998" s="10"/>
      <c r="Z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0"/>
      <c r="DW998" s="1"/>
      <c r="DX998" s="1"/>
      <c r="DY998" s="1"/>
      <c r="DZ998" s="1"/>
      <c r="EA998" s="10"/>
      <c r="EB998" s="10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</row>
    <row r="999" spans="1:156" ht="13.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9"/>
      <c r="Q999" s="10"/>
      <c r="R999" s="10"/>
      <c r="S999" s="10"/>
      <c r="T999" s="10"/>
      <c r="U999" s="1"/>
      <c r="V999" s="1"/>
      <c r="W999" s="1"/>
      <c r="X999" s="1"/>
      <c r="Y999" s="10"/>
      <c r="Z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0"/>
      <c r="DW999" s="1"/>
      <c r="DX999" s="1"/>
      <c r="DY999" s="1"/>
      <c r="DZ999" s="1"/>
      <c r="EA999" s="10"/>
      <c r="EB999" s="10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</row>
    <row r="1000" spans="1:156" ht="13.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9"/>
      <c r="Q1000" s="10"/>
      <c r="R1000" s="10"/>
      <c r="S1000" s="10"/>
      <c r="T1000" s="10"/>
      <c r="U1000" s="1"/>
      <c r="V1000" s="1"/>
      <c r="W1000" s="1"/>
      <c r="X1000" s="1"/>
      <c r="Y1000" s="10"/>
      <c r="Z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0"/>
      <c r="DW1000" s="1"/>
      <c r="DX1000" s="1"/>
      <c r="DY1000" s="1"/>
      <c r="DZ1000" s="1"/>
      <c r="EA1000" s="10"/>
      <c r="EB1000" s="10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</row>
  </sheetData>
  <autoFilter ref="A10:ER148"/>
  <mergeCells count="10">
    <mergeCell ref="B7:H8"/>
    <mergeCell ref="I7:L7"/>
    <mergeCell ref="I1:J1"/>
    <mergeCell ref="I9:J9"/>
    <mergeCell ref="K9:L9"/>
    <mergeCell ref="O8:P8"/>
    <mergeCell ref="Q8:R8"/>
    <mergeCell ref="Q9:R9"/>
    <mergeCell ref="O9:P9"/>
    <mergeCell ref="N1:O1"/>
  </mergeCells>
  <conditionalFormatting sqref="S8:EO8">
    <cfRule type="expression" dxfId="2542" priority="1" stopIfTrue="1">
      <formula>IF(TEXT(S$9,"d")="1",TRUE,FALSE)</formula>
    </cfRule>
  </conditionalFormatting>
  <conditionalFormatting sqref="S8:EO8">
    <cfRule type="expression" dxfId="2541" priority="2" stopIfTrue="1">
      <formula>OR(IF(TEXT(S$9,"d")&lt;&gt;"1",TRUE,FALSE))</formula>
    </cfRule>
  </conditionalFormatting>
  <conditionalFormatting sqref="S9:EO10">
    <cfRule type="expression" dxfId="2540" priority="3" stopIfTrue="1">
      <formula>IF(S$9=TODAY(),TRUE,FALSE)</formula>
    </cfRule>
  </conditionalFormatting>
  <conditionalFormatting sqref="S9:EO10">
    <cfRule type="expression" dxfId="2539" priority="4" stopIfTrue="1">
      <formula>IF(WEEKDAY(S$9)=7,TRUE,FALSE)</formula>
    </cfRule>
  </conditionalFormatting>
  <conditionalFormatting sqref="S12:S14 S16 DV16:EF16 DV12:EF14 EI16:EO16 EI12:EO14 S148:EO148 S58:EO58 S60:EO60 S62:EO62 S64:EO64 S66:EO66 S68:EO68 S72:EO72 S74:EO74">
    <cfRule type="expression" dxfId="2538" priority="5" stopIfTrue="1">
      <formula>IF(AND($B12&lt;&gt;"",$I12&lt;&gt;"", $I12&lt;=S$9,S$9&lt;=$J12),TRUE,FALSE)</formula>
    </cfRule>
  </conditionalFormatting>
  <conditionalFormatting sqref="S12:S14 S16 DV16:EF16 DV12:EF14 EI16:EO16 EI12:EO14 S148:EO148 S58:EO58 S60:EO60 S62:EO62 S64:EO64 S66:EO66 S68:EO68 S72:EO72 S74:EO74">
    <cfRule type="expression" dxfId="2537" priority="6" stopIfTrue="1">
      <formula>IF(AND($B12="", $K11&lt;&gt;"",$K11&lt;=S$9,S$9&lt;=$L11),TRUE,FALSE)</formula>
    </cfRule>
  </conditionalFormatting>
  <conditionalFormatting sqref="B147:R148 B11:R14 C15:E16 G15:H16 M15:R16 B15:B18 J15:K16 B21:B44">
    <cfRule type="expression" dxfId="2536" priority="7" stopIfTrue="1">
      <formula>IF(AND($B11&lt;&gt;"",$I11&lt;&gt;"",$J11&lt;&gt;"",$K11&lt;&gt;"",$L11&lt;&gt;"",$M11=100),TRUE,FALSE)</formula>
    </cfRule>
  </conditionalFormatting>
  <conditionalFormatting sqref="B147:R148 B11:R14 C15:E16 G15:H16 M15:R16 B15:B18 J15:K16 B21:B44">
    <cfRule type="expression" dxfId="2535" priority="8" stopIfTrue="1">
      <formula>IF(AND($B11&lt;&gt;"",$I11&lt;&gt;"",$J11&lt;&gt;"",$J11&lt;TODAY()),TRUE,FALSE)</formula>
    </cfRule>
  </conditionalFormatting>
  <conditionalFormatting sqref="B147:R148 B11:R14 C15:E16 G15:H16 M15:R16 B15:B18 J15:K16 B21:B44">
    <cfRule type="expression" dxfId="2534" priority="9" stopIfTrue="1">
      <formula>IF(OR(AND($B11&lt;&gt;"",$I11&lt;&gt;"",$J11&lt;&gt;"",$K11&lt;&gt;"",$M11&lt;100),AND($I11&lt;&gt;"",$J11&lt;&gt;"",TODAY()&gt;=$I11)),TRUE,FALSE)</formula>
    </cfRule>
  </conditionalFormatting>
  <conditionalFormatting sqref="EI11:EO11 S147:EO147">
    <cfRule type="expression" dxfId="2533" priority="10" stopIfTrue="1">
      <formula>IF(AND($B11&lt;&gt;"",$I11&lt;&gt;"", $I11&lt;=S$9,S$9&lt;=$J11),TRUE,FALSE)</formula>
    </cfRule>
  </conditionalFormatting>
  <conditionalFormatting sqref="EI11:EO11 S147:EO147">
    <cfRule type="expression" dxfId="2532" priority="11" stopIfTrue="1">
      <formula>IF(AND($B11="", #REF!&lt;&gt;"",#REF!&lt;=S$9,S$9&lt;=#REF!),TRUE,FALSE)</formula>
    </cfRule>
  </conditionalFormatting>
  <conditionalFormatting sqref="S15 DV15:EF15 EI15:EO15 S63:EO63 S65:EO65 S67:EO67">
    <cfRule type="expression" dxfId="2531" priority="12" stopIfTrue="1">
      <formula>IF(AND($B15&lt;&gt;"",$I15&lt;&gt;"", $I15&lt;=S$9,S$9&lt;=$J15),TRUE,FALSE)</formula>
    </cfRule>
  </conditionalFormatting>
  <conditionalFormatting sqref="S15 DV15:EF15 EI15:EO15 S63:EO63 S65:EO65 S67:EO67">
    <cfRule type="expression" dxfId="2530" priority="13" stopIfTrue="1">
      <formula>IF(AND($B15="", $K10&lt;&gt;"",$K10&lt;=S$9,S$9&lt;=$L10),TRUE,FALSE)</formula>
    </cfRule>
  </conditionalFormatting>
  <conditionalFormatting sqref="S11 DV11:EF11">
    <cfRule type="expression" dxfId="2529" priority="14" stopIfTrue="1">
      <formula>IF(AND($B11&lt;&gt;"",$I11&lt;&gt;"", $I11&lt;=S$9,S$9&lt;=$J11),TRUE,FALSE)</formula>
    </cfRule>
  </conditionalFormatting>
  <conditionalFormatting sqref="S11 DV11:EF11">
    <cfRule type="expression" dxfId="2528" priority="15" stopIfTrue="1">
      <formula>IF(AND($B11="", #REF!&lt;&gt;"",#REF!&lt;=S$9,S$9&lt;=#REF!),TRUE,FALSE)</formula>
    </cfRule>
  </conditionalFormatting>
  <conditionalFormatting sqref="F15:F16">
    <cfRule type="expression" dxfId="2527" priority="16" stopIfTrue="1">
      <formula>IF(AND($B15&lt;&gt;"",$I15&lt;&gt;"",$J15&lt;&gt;"",$K15&lt;&gt;"",$L15&lt;&gt;"",$M15=100),TRUE,FALSE)</formula>
    </cfRule>
  </conditionalFormatting>
  <conditionalFormatting sqref="F15:F16">
    <cfRule type="expression" dxfId="2526" priority="17" stopIfTrue="1">
      <formula>IF(AND($B15&lt;&gt;"",$I15&lt;&gt;"",$J15&lt;&gt;"",$J15&lt;TODAY()),TRUE,FALSE)</formula>
    </cfRule>
  </conditionalFormatting>
  <conditionalFormatting sqref="F15:F16">
    <cfRule type="expression" dxfId="2525" priority="18" stopIfTrue="1">
      <formula>IF(OR(AND($B15&lt;&gt;"",$I15&lt;&gt;"",$J15&lt;&gt;"",$K15&lt;&gt;"",$M15&lt;100),AND($I15&lt;&gt;"",$J15&lt;&gt;"",TODAY()&gt;=$I15)),TRUE,FALSE)</formula>
    </cfRule>
  </conditionalFormatting>
  <conditionalFormatting sqref="EG16:EH16 EG12:EH14">
    <cfRule type="expression" dxfId="2524" priority="19" stopIfTrue="1">
      <formula>IF(AND($B12&lt;&gt;"",$I12&lt;&gt;"", $I12&lt;=EG$9,EG$9&lt;=$J12),TRUE,FALSE)</formula>
    </cfRule>
  </conditionalFormatting>
  <conditionalFormatting sqref="EG16:EH16 EG12:EH14">
    <cfRule type="expression" dxfId="2523" priority="20" stopIfTrue="1">
      <formula>IF(AND($B12="", $K11&lt;&gt;"",$K11&lt;=EG$9,EG$9&lt;=$L11),TRUE,FALSE)</formula>
    </cfRule>
  </conditionalFormatting>
  <conditionalFormatting sqref="EG15:EH15">
    <cfRule type="expression" dxfId="2522" priority="21" stopIfTrue="1">
      <formula>IF(AND($B15&lt;&gt;"",$I15&lt;&gt;"", $I15&lt;=EG$9,EG$9&lt;=$J15),TRUE,FALSE)</formula>
    </cfRule>
  </conditionalFormatting>
  <conditionalFormatting sqref="EG15:EH15">
    <cfRule type="expression" dxfId="2521" priority="22" stopIfTrue="1">
      <formula>IF(AND($B15="", $K10&lt;&gt;"",$K10&lt;=EG$9,EG$9&lt;=$L10),TRUE,FALSE)</formula>
    </cfRule>
  </conditionalFormatting>
  <conditionalFormatting sqref="EG11:EH11">
    <cfRule type="expression" dxfId="2520" priority="23" stopIfTrue="1">
      <formula>IF(AND($B11&lt;&gt;"",$I11&lt;&gt;"", $I11&lt;=EG$9,EG$9&lt;=$J11),TRUE,FALSE)</formula>
    </cfRule>
  </conditionalFormatting>
  <conditionalFormatting sqref="EG11:EH11">
    <cfRule type="expression" dxfId="2519" priority="24" stopIfTrue="1">
      <formula>IF(AND($B11="", #REF!&lt;&gt;"",#REF!&lt;=EG$9,EG$9&lt;=#REF!),TRUE,FALSE)</formula>
    </cfRule>
  </conditionalFormatting>
  <conditionalFormatting sqref="DC16 DC12:DC14 CR16 CR12:CR14 BV16:BW16 BV12:BW14 DM12:DU14 DM16:DU16 T16:AD16 T12:AD14">
    <cfRule type="expression" dxfId="2518" priority="25" stopIfTrue="1">
      <formula>IF(AND($B12&lt;&gt;"",$I12&lt;&gt;"", $I12&lt;=T$9,T$9&lt;=$J12),TRUE,FALSE)</formula>
    </cfRule>
  </conditionalFormatting>
  <conditionalFormatting sqref="DC16 DC12:DC14 CR16 CR12:CR14 BV16:BW16 BV12:BW14 DM12:DU14 DM16:DU16 T16:AD16 T12:AD14">
    <cfRule type="expression" dxfId="2517" priority="26" stopIfTrue="1">
      <formula>IF(AND($B12="", $K11&lt;&gt;"",$K11&lt;=T$9,T$9&lt;=$L11),TRUE,FALSE)</formula>
    </cfRule>
  </conditionalFormatting>
  <conditionalFormatting sqref="DC15 CR15 BV15:BW15 DM15:DU15 T15:AD15">
    <cfRule type="expression" dxfId="2516" priority="27" stopIfTrue="1">
      <formula>IF(AND($B15&lt;&gt;"",$I15&lt;&gt;"", $I15&lt;=T$9,T$9&lt;=$J15),TRUE,FALSE)</formula>
    </cfRule>
  </conditionalFormatting>
  <conditionalFormatting sqref="DC15 CR15 BV15:BW15 DM15:DU15 T15:AD15">
    <cfRule type="expression" dxfId="2515" priority="28" stopIfTrue="1">
      <formula>IF(AND($B15="", $K10&lt;&gt;"",$K10&lt;=T$9,T$9&lt;=$L10),TRUE,FALSE)</formula>
    </cfRule>
  </conditionalFormatting>
  <conditionalFormatting sqref="DC11 CR11 BV11:BW11 DM11:DU11 T11:AD11">
    <cfRule type="expression" dxfId="2514" priority="29" stopIfTrue="1">
      <formula>IF(AND($B11&lt;&gt;"",$I11&lt;&gt;"", $I11&lt;=T$9,T$9&lt;=$J11),TRUE,FALSE)</formula>
    </cfRule>
  </conditionalFormatting>
  <conditionalFormatting sqref="DC11 CR11 BV11:BW11 DM11:DU11 T11:AD11">
    <cfRule type="expression" dxfId="2513" priority="30" stopIfTrue="1">
      <formula>IF(AND($B11="", #REF!&lt;&gt;"",#REF!&lt;=T$9,T$9&lt;=#REF!),TRUE,FALSE)</formula>
    </cfRule>
  </conditionalFormatting>
  <conditionalFormatting sqref="CS16:DB16 CS12:DB14">
    <cfRule type="expression" dxfId="2512" priority="31" stopIfTrue="1">
      <formula>IF(AND($B12&lt;&gt;"",$I12&lt;&gt;"", $I12&lt;=CS$9,CS$9&lt;=$J12),TRUE,FALSE)</formula>
    </cfRule>
  </conditionalFormatting>
  <conditionalFormatting sqref="CS16:DB16 CS12:DB14">
    <cfRule type="expression" dxfId="2511" priority="32" stopIfTrue="1">
      <formula>IF(AND($B12="", $K11&lt;&gt;"",$K11&lt;=CS$9,CS$9&lt;=$L11),TRUE,FALSE)</formula>
    </cfRule>
  </conditionalFormatting>
  <conditionalFormatting sqref="CS15:DB15">
    <cfRule type="expression" dxfId="2510" priority="33" stopIfTrue="1">
      <formula>IF(AND($B15&lt;&gt;"",$I15&lt;&gt;"", $I15&lt;=CS$9,CS$9&lt;=$J15),TRUE,FALSE)</formula>
    </cfRule>
  </conditionalFormatting>
  <conditionalFormatting sqref="CS15:DB15">
    <cfRule type="expression" dxfId="2509" priority="34" stopIfTrue="1">
      <formula>IF(AND($B15="", $K10&lt;&gt;"",$K10&lt;=CS$9,CS$9&lt;=$L10),TRUE,FALSE)</formula>
    </cfRule>
  </conditionalFormatting>
  <conditionalFormatting sqref="CS11:DB11">
    <cfRule type="expression" dxfId="2508" priority="35" stopIfTrue="1">
      <formula>IF(AND($B11&lt;&gt;"",$I11&lt;&gt;"", $I11&lt;=CS$9,CS$9&lt;=$J11),TRUE,FALSE)</formula>
    </cfRule>
  </conditionalFormatting>
  <conditionalFormatting sqref="CS11:DB11">
    <cfRule type="expression" dxfId="2507" priority="36" stopIfTrue="1">
      <formula>IF(AND($B11="", #REF!&lt;&gt;"",#REF!&lt;=CS$9,CS$9&lt;=#REF!),TRUE,FALSE)</formula>
    </cfRule>
  </conditionalFormatting>
  <conditionalFormatting sqref="CH16:CQ16 CH12:CQ14">
    <cfRule type="expression" dxfId="2506" priority="37" stopIfTrue="1">
      <formula>IF(AND($B12&lt;&gt;"",$I12&lt;&gt;"", $I12&lt;=CH$9,CH$9&lt;=$J12),TRUE,FALSE)</formula>
    </cfRule>
  </conditionalFormatting>
  <conditionalFormatting sqref="CH16:CQ16 CH12:CQ14">
    <cfRule type="expression" dxfId="2505" priority="38" stopIfTrue="1">
      <formula>IF(AND($B12="", $K11&lt;&gt;"",$K11&lt;=CH$9,CH$9&lt;=$L11),TRUE,FALSE)</formula>
    </cfRule>
  </conditionalFormatting>
  <conditionalFormatting sqref="CH15:CQ15">
    <cfRule type="expression" dxfId="2504" priority="39" stopIfTrue="1">
      <formula>IF(AND($B15&lt;&gt;"",$I15&lt;&gt;"", $I15&lt;=CH$9,CH$9&lt;=$J15),TRUE,FALSE)</formula>
    </cfRule>
  </conditionalFormatting>
  <conditionalFormatting sqref="CH15:CQ15">
    <cfRule type="expression" dxfId="2503" priority="40" stopIfTrue="1">
      <formula>IF(AND($B15="", $K10&lt;&gt;"",$K10&lt;=CH$9,CH$9&lt;=$L10),TRUE,FALSE)</formula>
    </cfRule>
  </conditionalFormatting>
  <conditionalFormatting sqref="CH11:CQ11">
    <cfRule type="expression" dxfId="2502" priority="41" stopIfTrue="1">
      <formula>IF(AND($B11&lt;&gt;"",$I11&lt;&gt;"", $I11&lt;=CH$9,CH$9&lt;=$J11),TRUE,FALSE)</formula>
    </cfRule>
  </conditionalFormatting>
  <conditionalFormatting sqref="CH11:CQ11">
    <cfRule type="expression" dxfId="2501" priority="42" stopIfTrue="1">
      <formula>IF(AND($B11="", #REF!&lt;&gt;"",#REF!&lt;=CH$9,CH$9&lt;=#REF!),TRUE,FALSE)</formula>
    </cfRule>
  </conditionalFormatting>
  <conditionalFormatting sqref="BX16:CG16 BX12:CG14">
    <cfRule type="expression" dxfId="2500" priority="43" stopIfTrue="1">
      <formula>IF(AND($B12&lt;&gt;"",$I12&lt;&gt;"", $I12&lt;=BX$9,BX$9&lt;=$J12),TRUE,FALSE)</formula>
    </cfRule>
  </conditionalFormatting>
  <conditionalFormatting sqref="BX16:CG16 BX12:CG14">
    <cfRule type="expression" dxfId="2499" priority="44" stopIfTrue="1">
      <formula>IF(AND($B12="", $K11&lt;&gt;"",$K11&lt;=BX$9,BX$9&lt;=$L11),TRUE,FALSE)</formula>
    </cfRule>
  </conditionalFormatting>
  <conditionalFormatting sqref="BX15:CG15">
    <cfRule type="expression" dxfId="2498" priority="45" stopIfTrue="1">
      <formula>IF(AND($B15&lt;&gt;"",$I15&lt;&gt;"", $I15&lt;=BX$9,BX$9&lt;=$J15),TRUE,FALSE)</formula>
    </cfRule>
  </conditionalFormatting>
  <conditionalFormatting sqref="BX15:CG15">
    <cfRule type="expression" dxfId="2497" priority="46" stopIfTrue="1">
      <formula>IF(AND($B15="", $K10&lt;&gt;"",$K10&lt;=BX$9,BX$9&lt;=$L10),TRUE,FALSE)</formula>
    </cfRule>
  </conditionalFormatting>
  <conditionalFormatting sqref="BX11:CG11">
    <cfRule type="expression" dxfId="2496" priority="47" stopIfTrue="1">
      <formula>IF(AND($B11&lt;&gt;"",$I11&lt;&gt;"", $I11&lt;=BX$9,BX$9&lt;=$J11),TRUE,FALSE)</formula>
    </cfRule>
  </conditionalFormatting>
  <conditionalFormatting sqref="BX11:CG11">
    <cfRule type="expression" dxfId="2495" priority="48" stopIfTrue="1">
      <formula>IF(AND($B11="", #REF!&lt;&gt;"",#REF!&lt;=BX$9,BX$9&lt;=#REF!),TRUE,FALSE)</formula>
    </cfRule>
  </conditionalFormatting>
  <conditionalFormatting sqref="BL16:BU16 BL12:BU14 BA16 BA12:BA14 AE16:AF16 AE12:AF14">
    <cfRule type="expression" dxfId="2494" priority="49" stopIfTrue="1">
      <formula>IF(AND($B12&lt;&gt;"",$I12&lt;&gt;"", $I12&lt;=AE$9,AE$9&lt;=$J12),TRUE,FALSE)</formula>
    </cfRule>
  </conditionalFormatting>
  <conditionalFormatting sqref="BL16:BU16 BL12:BU14 BA16 BA12:BA14 AE16:AF16 AE12:AF14">
    <cfRule type="expression" dxfId="2493" priority="50" stopIfTrue="1">
      <formula>IF(AND($B12="", $K11&lt;&gt;"",$K11&lt;=AE$9,AE$9&lt;=$L11),TRUE,FALSE)</formula>
    </cfRule>
  </conditionalFormatting>
  <conditionalFormatting sqref="BL15:BU15 BA15 AE15:AF15">
    <cfRule type="expression" dxfId="2492" priority="51" stopIfTrue="1">
      <formula>IF(AND($B15&lt;&gt;"",$I15&lt;&gt;"", $I15&lt;=AE$9,AE$9&lt;=$J15),TRUE,FALSE)</formula>
    </cfRule>
  </conditionalFormatting>
  <conditionalFormatting sqref="BL15:BU15 BA15 AE15:AF15">
    <cfRule type="expression" dxfId="2491" priority="52" stopIfTrue="1">
      <formula>IF(AND($B15="", $K10&lt;&gt;"",$K10&lt;=AE$9,AE$9&lt;=$L10),TRUE,FALSE)</formula>
    </cfRule>
  </conditionalFormatting>
  <conditionalFormatting sqref="BL11:BU11 BA11 AE11:AF11">
    <cfRule type="expression" dxfId="2490" priority="53" stopIfTrue="1">
      <formula>IF(AND($B11&lt;&gt;"",$I11&lt;&gt;"", $I11&lt;=AE$9,AE$9&lt;=$J11),TRUE,FALSE)</formula>
    </cfRule>
  </conditionalFormatting>
  <conditionalFormatting sqref="BL11:BU11 BA11 AE11:AF11">
    <cfRule type="expression" dxfId="2489" priority="54" stopIfTrue="1">
      <formula>IF(AND($B11="", #REF!&lt;&gt;"",#REF!&lt;=AE$9,AE$9&lt;=#REF!),TRUE,FALSE)</formula>
    </cfRule>
  </conditionalFormatting>
  <conditionalFormatting sqref="BB16:BK16 BB12:BK14">
    <cfRule type="expression" dxfId="2488" priority="55" stopIfTrue="1">
      <formula>IF(AND($B12&lt;&gt;"",$I12&lt;&gt;"", $I12&lt;=BB$9,BB$9&lt;=$J12),TRUE,FALSE)</formula>
    </cfRule>
  </conditionalFormatting>
  <conditionalFormatting sqref="BB16:BK16 BB12:BK14">
    <cfRule type="expression" dxfId="2487" priority="56" stopIfTrue="1">
      <formula>IF(AND($B12="", $K11&lt;&gt;"",$K11&lt;=BB$9,BB$9&lt;=$L11),TRUE,FALSE)</formula>
    </cfRule>
  </conditionalFormatting>
  <conditionalFormatting sqref="BB15:BK15">
    <cfRule type="expression" dxfId="2486" priority="57" stopIfTrue="1">
      <formula>IF(AND($B15&lt;&gt;"",$I15&lt;&gt;"", $I15&lt;=BB$9,BB$9&lt;=$J15),TRUE,FALSE)</formula>
    </cfRule>
  </conditionalFormatting>
  <conditionalFormatting sqref="BB15:BK15">
    <cfRule type="expression" dxfId="2485" priority="58" stopIfTrue="1">
      <formula>IF(AND($B15="", $K10&lt;&gt;"",$K10&lt;=BB$9,BB$9&lt;=$L10),TRUE,FALSE)</formula>
    </cfRule>
  </conditionalFormatting>
  <conditionalFormatting sqref="BB11:BK11">
    <cfRule type="expression" dxfId="2484" priority="59" stopIfTrue="1">
      <formula>IF(AND($B11&lt;&gt;"",$I11&lt;&gt;"", $I11&lt;=BB$9,BB$9&lt;=$J11),TRUE,FALSE)</formula>
    </cfRule>
  </conditionalFormatting>
  <conditionalFormatting sqref="BB11:BK11">
    <cfRule type="expression" dxfId="2483" priority="60" stopIfTrue="1">
      <formula>IF(AND($B11="", #REF!&lt;&gt;"",#REF!&lt;=BB$9,BB$9&lt;=#REF!),TRUE,FALSE)</formula>
    </cfRule>
  </conditionalFormatting>
  <conditionalFormatting sqref="AQ16:AZ16 AQ12:AZ14">
    <cfRule type="expression" dxfId="2482" priority="61" stopIfTrue="1">
      <formula>IF(AND($B12&lt;&gt;"",$I12&lt;&gt;"", $I12&lt;=AQ$9,AQ$9&lt;=$J12),TRUE,FALSE)</formula>
    </cfRule>
  </conditionalFormatting>
  <conditionalFormatting sqref="AQ16:AZ16 AQ12:AZ14">
    <cfRule type="expression" dxfId="2481" priority="62" stopIfTrue="1">
      <formula>IF(AND($B12="", $K11&lt;&gt;"",$K11&lt;=AQ$9,AQ$9&lt;=$L11),TRUE,FALSE)</formula>
    </cfRule>
  </conditionalFormatting>
  <conditionalFormatting sqref="AQ15:AZ15">
    <cfRule type="expression" dxfId="2480" priority="63" stopIfTrue="1">
      <formula>IF(AND($B15&lt;&gt;"",$I15&lt;&gt;"", $I15&lt;=AQ$9,AQ$9&lt;=$J15),TRUE,FALSE)</formula>
    </cfRule>
  </conditionalFormatting>
  <conditionalFormatting sqref="AQ15:AZ15">
    <cfRule type="expression" dxfId="2479" priority="64" stopIfTrue="1">
      <formula>IF(AND($B15="", $K10&lt;&gt;"",$K10&lt;=AQ$9,AQ$9&lt;=$L10),TRUE,FALSE)</formula>
    </cfRule>
  </conditionalFormatting>
  <conditionalFormatting sqref="AQ11:AZ11">
    <cfRule type="expression" dxfId="2478" priority="65" stopIfTrue="1">
      <formula>IF(AND($B11&lt;&gt;"",$I11&lt;&gt;"", $I11&lt;=AQ$9,AQ$9&lt;=$J11),TRUE,FALSE)</formula>
    </cfRule>
  </conditionalFormatting>
  <conditionalFormatting sqref="AQ11:AZ11">
    <cfRule type="expression" dxfId="2477" priority="66" stopIfTrue="1">
      <formula>IF(AND($B11="", #REF!&lt;&gt;"",#REF!&lt;=AQ$9,AQ$9&lt;=#REF!),TRUE,FALSE)</formula>
    </cfRule>
  </conditionalFormatting>
  <conditionalFormatting sqref="AG16:AP16 AG12:AP14">
    <cfRule type="expression" dxfId="2476" priority="67" stopIfTrue="1">
      <formula>IF(AND($B12&lt;&gt;"",$I12&lt;&gt;"", $I12&lt;=AG$9,AG$9&lt;=$J12),TRUE,FALSE)</formula>
    </cfRule>
  </conditionalFormatting>
  <conditionalFormatting sqref="AG16:AP16 AG12:AP14">
    <cfRule type="expression" dxfId="2475" priority="68" stopIfTrue="1">
      <formula>IF(AND($B12="", $K11&lt;&gt;"",$K11&lt;=AG$9,AG$9&lt;=$L11),TRUE,FALSE)</formula>
    </cfRule>
  </conditionalFormatting>
  <conditionalFormatting sqref="AG15:AP15">
    <cfRule type="expression" dxfId="2474" priority="69" stopIfTrue="1">
      <formula>IF(AND($B15&lt;&gt;"",$I15&lt;&gt;"", $I15&lt;=AG$9,AG$9&lt;=$J15),TRUE,FALSE)</formula>
    </cfRule>
  </conditionalFormatting>
  <conditionalFormatting sqref="AG15:AP15">
    <cfRule type="expression" dxfId="2473" priority="70" stopIfTrue="1">
      <formula>IF(AND($B15="", $K10&lt;&gt;"",$K10&lt;=AG$9,AG$9&lt;=$L10),TRUE,FALSE)</formula>
    </cfRule>
  </conditionalFormatting>
  <conditionalFormatting sqref="AG11:AP11">
    <cfRule type="expression" dxfId="2472" priority="71" stopIfTrue="1">
      <formula>IF(AND($B11&lt;&gt;"",$I11&lt;&gt;"", $I11&lt;=AG$9,AG$9&lt;=$J11),TRUE,FALSE)</formula>
    </cfRule>
  </conditionalFormatting>
  <conditionalFormatting sqref="AG11:AP11">
    <cfRule type="expression" dxfId="2471" priority="72" stopIfTrue="1">
      <formula>IF(AND($B11="", #REF!&lt;&gt;"",#REF!&lt;=AG$9,AG$9&lt;=#REF!),TRUE,FALSE)</formula>
    </cfRule>
  </conditionalFormatting>
  <conditionalFormatting sqref="DD12:DL14 DD16:DL16">
    <cfRule type="expression" dxfId="2470" priority="73" stopIfTrue="1">
      <formula>IF(AND($B12&lt;&gt;"",$I12&lt;&gt;"", $I12&lt;=DD$9,DD$9&lt;=$J12),TRUE,FALSE)</formula>
    </cfRule>
  </conditionalFormatting>
  <conditionalFormatting sqref="DD12:DL14 DD16:DL16">
    <cfRule type="expression" dxfId="2469" priority="74" stopIfTrue="1">
      <formula>IF(AND($B12="", $K11&lt;&gt;"",$K11&lt;=DD$9,DD$9&lt;=$L11),TRUE,FALSE)</formula>
    </cfRule>
  </conditionalFormatting>
  <conditionalFormatting sqref="DD15:DL15">
    <cfRule type="expression" dxfId="2468" priority="75" stopIfTrue="1">
      <formula>IF(AND($B15&lt;&gt;"",$I15&lt;&gt;"", $I15&lt;=DD$9,DD$9&lt;=$J15),TRUE,FALSE)</formula>
    </cfRule>
  </conditionalFormatting>
  <conditionalFormatting sqref="DD15:DL15">
    <cfRule type="expression" dxfId="2467" priority="76" stopIfTrue="1">
      <formula>IF(AND($B15="", $K10&lt;&gt;"",$K10&lt;=DD$9,DD$9&lt;=$L10),TRUE,FALSE)</formula>
    </cfRule>
  </conditionalFormatting>
  <conditionalFormatting sqref="DD11:DL11">
    <cfRule type="expression" dxfId="2466" priority="77" stopIfTrue="1">
      <formula>IF(AND($B11&lt;&gt;"",$I11&lt;&gt;"", $I11&lt;=DD$9,DD$9&lt;=$J11),TRUE,FALSE)</formula>
    </cfRule>
  </conditionalFormatting>
  <conditionalFormatting sqref="DD11:DL11">
    <cfRule type="expression" dxfId="2465" priority="78" stopIfTrue="1">
      <formula>IF(AND($B11="", #REF!&lt;&gt;"",#REF!&lt;=DD$9,DD$9&lt;=#REF!),TRUE,FALSE)</formula>
    </cfRule>
  </conditionalFormatting>
  <conditionalFormatting sqref="S18 DV18:EF18 EI18:EO18">
    <cfRule type="expression" dxfId="2464" priority="79" stopIfTrue="1">
      <formula>IF(AND($B18&lt;&gt;"",$I18&lt;&gt;"", $I18&lt;=S$9,S$9&lt;=$J18),TRUE,FALSE)</formula>
    </cfRule>
  </conditionalFormatting>
  <conditionalFormatting sqref="S18 DV18:EF18 EI18:EO18">
    <cfRule type="expression" dxfId="2463" priority="80" stopIfTrue="1">
      <formula>IF(AND($B18="", $K17&lt;&gt;"",$K17&lt;=S$9,S$9&lt;=$L17),TRUE,FALSE)</formula>
    </cfRule>
  </conditionalFormatting>
  <conditionalFormatting sqref="C17:E18 G17:H18 M17:R18">
    <cfRule type="expression" dxfId="2462" priority="81" stopIfTrue="1">
      <formula>IF(AND($B17&lt;&gt;"",$I17&lt;&gt;"",$J17&lt;&gt;"",$K17&lt;&gt;"",$L17&lt;&gt;"",$M17=100),TRUE,FALSE)</formula>
    </cfRule>
  </conditionalFormatting>
  <conditionalFormatting sqref="C17:E18 G17:H18 M17:R18">
    <cfRule type="expression" dxfId="2461" priority="82" stopIfTrue="1">
      <formula>IF(AND($B17&lt;&gt;"",$I17&lt;&gt;"",$J17&lt;&gt;"",$J17&lt;TODAY()),TRUE,FALSE)</formula>
    </cfRule>
  </conditionalFormatting>
  <conditionalFormatting sqref="C17:E18 G17:H18 M17:R18">
    <cfRule type="expression" dxfId="2460" priority="83" stopIfTrue="1">
      <formula>IF(OR(AND($B17&lt;&gt;"",$I17&lt;&gt;"",$J17&lt;&gt;"",$K17&lt;&gt;"",$M17&lt;100),AND($I17&lt;&gt;"",$J17&lt;&gt;"",TODAY()&gt;=$I17)),TRUE,FALSE)</formula>
    </cfRule>
  </conditionalFormatting>
  <conditionalFormatting sqref="S17 DV17:EF17 EI17:EO17">
    <cfRule type="expression" dxfId="2459" priority="84" stopIfTrue="1">
      <formula>IF(AND($B17&lt;&gt;"",$I17&lt;&gt;"", $I17&lt;=S$9,S$9&lt;=$J17),TRUE,FALSE)</formula>
    </cfRule>
  </conditionalFormatting>
  <conditionalFormatting sqref="S17 DV17:EF17 EI17:EO17">
    <cfRule type="expression" dxfId="2458" priority="85" stopIfTrue="1">
      <formula>IF(AND($B17="", $K12&lt;&gt;"",$K12&lt;=S$9,S$9&lt;=$L12),TRUE,FALSE)</formula>
    </cfRule>
  </conditionalFormatting>
  <conditionalFormatting sqref="EG18:EH18">
    <cfRule type="expression" dxfId="2457" priority="86" stopIfTrue="1">
      <formula>IF(AND($B18&lt;&gt;"",$I18&lt;&gt;"", $I18&lt;=EG$9,EG$9&lt;=$J18),TRUE,FALSE)</formula>
    </cfRule>
  </conditionalFormatting>
  <conditionalFormatting sqref="EG18:EH18">
    <cfRule type="expression" dxfId="2456" priority="87" stopIfTrue="1">
      <formula>IF(AND($B18="", $K17&lt;&gt;"",$K17&lt;=EG$9,EG$9&lt;=$L17),TRUE,FALSE)</formula>
    </cfRule>
  </conditionalFormatting>
  <conditionalFormatting sqref="EG17:EH17">
    <cfRule type="expression" dxfId="2455" priority="88" stopIfTrue="1">
      <formula>IF(AND($B17&lt;&gt;"",$I17&lt;&gt;"", $I17&lt;=EG$9,EG$9&lt;=$J17),TRUE,FALSE)</formula>
    </cfRule>
  </conditionalFormatting>
  <conditionalFormatting sqref="EG17:EH17">
    <cfRule type="expression" dxfId="2454" priority="89" stopIfTrue="1">
      <formula>IF(AND($B17="", $K12&lt;&gt;"",$K12&lt;=EG$9,EG$9&lt;=$L12),TRUE,FALSE)</formula>
    </cfRule>
  </conditionalFormatting>
  <conditionalFormatting sqref="DC18 CR18 BV18:BW18 DM18:DU18 T18:AD18">
    <cfRule type="expression" dxfId="2453" priority="90" stopIfTrue="1">
      <formula>IF(AND($B18&lt;&gt;"",$I18&lt;&gt;"", $I18&lt;=T$9,T$9&lt;=$J18),TRUE,FALSE)</formula>
    </cfRule>
  </conditionalFormatting>
  <conditionalFormatting sqref="DC18 CR18 BV18:BW18 DM18:DU18 T18:AD18">
    <cfRule type="expression" dxfId="2452" priority="91" stopIfTrue="1">
      <formula>IF(AND($B18="", $K17&lt;&gt;"",$K17&lt;=T$9,T$9&lt;=$L17),TRUE,FALSE)</formula>
    </cfRule>
  </conditionalFormatting>
  <conditionalFormatting sqref="DC17 CR17 BV17:BW17 DM17:DU17 T17:AD17">
    <cfRule type="expression" dxfId="2451" priority="92" stopIfTrue="1">
      <formula>IF(AND($B17&lt;&gt;"",$I17&lt;&gt;"", $I17&lt;=T$9,T$9&lt;=$J17),TRUE,FALSE)</formula>
    </cfRule>
  </conditionalFormatting>
  <conditionalFormatting sqref="DC17 CR17 BV17:BW17 DM17:DU17 T17:AD17">
    <cfRule type="expression" dxfId="2450" priority="93" stopIfTrue="1">
      <formula>IF(AND($B17="", $K12&lt;&gt;"",$K12&lt;=T$9,T$9&lt;=$L12),TRUE,FALSE)</formula>
    </cfRule>
  </conditionalFormatting>
  <conditionalFormatting sqref="CS18:DB18">
    <cfRule type="expression" dxfId="2449" priority="94" stopIfTrue="1">
      <formula>IF(AND($B18&lt;&gt;"",$I18&lt;&gt;"", $I18&lt;=CS$9,CS$9&lt;=$J18),TRUE,FALSE)</formula>
    </cfRule>
  </conditionalFormatting>
  <conditionalFormatting sqref="CS18:DB18">
    <cfRule type="expression" dxfId="2448" priority="95" stopIfTrue="1">
      <formula>IF(AND($B18="", $K17&lt;&gt;"",$K17&lt;=CS$9,CS$9&lt;=$L17),TRUE,FALSE)</formula>
    </cfRule>
  </conditionalFormatting>
  <conditionalFormatting sqref="CS17:DB17">
    <cfRule type="expression" dxfId="2447" priority="96" stopIfTrue="1">
      <formula>IF(AND($B17&lt;&gt;"",$I17&lt;&gt;"", $I17&lt;=CS$9,CS$9&lt;=$J17),TRUE,FALSE)</formula>
    </cfRule>
  </conditionalFormatting>
  <conditionalFormatting sqref="CS17:DB17">
    <cfRule type="expression" dxfId="2446" priority="97" stopIfTrue="1">
      <formula>IF(AND($B17="", $K12&lt;&gt;"",$K12&lt;=CS$9,CS$9&lt;=$L12),TRUE,FALSE)</formula>
    </cfRule>
  </conditionalFormatting>
  <conditionalFormatting sqref="CH18:CQ18">
    <cfRule type="expression" dxfId="2445" priority="98" stopIfTrue="1">
      <formula>IF(AND($B18&lt;&gt;"",$I18&lt;&gt;"", $I18&lt;=CH$9,CH$9&lt;=$J18),TRUE,FALSE)</formula>
    </cfRule>
  </conditionalFormatting>
  <conditionalFormatting sqref="CH18:CQ18">
    <cfRule type="expression" dxfId="2444" priority="99" stopIfTrue="1">
      <formula>IF(AND($B18="", $K17&lt;&gt;"",$K17&lt;=CH$9,CH$9&lt;=$L17),TRUE,FALSE)</formula>
    </cfRule>
  </conditionalFormatting>
  <conditionalFormatting sqref="CH17:CQ17">
    <cfRule type="expression" dxfId="2443" priority="100" stopIfTrue="1">
      <formula>IF(AND($B17&lt;&gt;"",$I17&lt;&gt;"", $I17&lt;=CH$9,CH$9&lt;=$J17),TRUE,FALSE)</formula>
    </cfRule>
  </conditionalFormatting>
  <conditionalFormatting sqref="CH17:CQ17">
    <cfRule type="expression" dxfId="2442" priority="101" stopIfTrue="1">
      <formula>IF(AND($B17="", $K12&lt;&gt;"",$K12&lt;=CH$9,CH$9&lt;=$L12),TRUE,FALSE)</formula>
    </cfRule>
  </conditionalFormatting>
  <conditionalFormatting sqref="BX18:CG18">
    <cfRule type="expression" dxfId="2441" priority="102" stopIfTrue="1">
      <formula>IF(AND($B18&lt;&gt;"",$I18&lt;&gt;"", $I18&lt;=BX$9,BX$9&lt;=$J18),TRUE,FALSE)</formula>
    </cfRule>
  </conditionalFormatting>
  <conditionalFormatting sqref="BX18:CG18">
    <cfRule type="expression" dxfId="2440" priority="103" stopIfTrue="1">
      <formula>IF(AND($B18="", $K17&lt;&gt;"",$K17&lt;=BX$9,BX$9&lt;=$L17),TRUE,FALSE)</formula>
    </cfRule>
  </conditionalFormatting>
  <conditionalFormatting sqref="BX17:CG17">
    <cfRule type="expression" dxfId="2439" priority="104" stopIfTrue="1">
      <formula>IF(AND($B17&lt;&gt;"",$I17&lt;&gt;"", $I17&lt;=BX$9,BX$9&lt;=$J17),TRUE,FALSE)</formula>
    </cfRule>
  </conditionalFormatting>
  <conditionalFormatting sqref="BX17:CG17">
    <cfRule type="expression" dxfId="2438" priority="105" stopIfTrue="1">
      <formula>IF(AND($B17="", $K12&lt;&gt;"",$K12&lt;=BX$9,BX$9&lt;=$L12),TRUE,FALSE)</formula>
    </cfRule>
  </conditionalFormatting>
  <conditionalFormatting sqref="BL18:BU18 BA18 AE18:AF18">
    <cfRule type="expression" dxfId="2437" priority="106" stopIfTrue="1">
      <formula>IF(AND($B18&lt;&gt;"",$I18&lt;&gt;"", $I18&lt;=AE$9,AE$9&lt;=$J18),TRUE,FALSE)</formula>
    </cfRule>
  </conditionalFormatting>
  <conditionalFormatting sqref="BL18:BU18 BA18 AE18:AF18">
    <cfRule type="expression" dxfId="2436" priority="107" stopIfTrue="1">
      <formula>IF(AND($B18="", $K17&lt;&gt;"",$K17&lt;=AE$9,AE$9&lt;=$L17),TRUE,FALSE)</formula>
    </cfRule>
  </conditionalFormatting>
  <conditionalFormatting sqref="BL17:BU17 BA17 AE17:AF17">
    <cfRule type="expression" dxfId="2435" priority="108" stopIfTrue="1">
      <formula>IF(AND($B17&lt;&gt;"",$I17&lt;&gt;"", $I17&lt;=AE$9,AE$9&lt;=$J17),TRUE,FALSE)</formula>
    </cfRule>
  </conditionalFormatting>
  <conditionalFormatting sqref="BL17:BU17 BA17 AE17:AF17">
    <cfRule type="expression" dxfId="2434" priority="109" stopIfTrue="1">
      <formula>IF(AND($B17="", $K12&lt;&gt;"",$K12&lt;=AE$9,AE$9&lt;=$L12),TRUE,FALSE)</formula>
    </cfRule>
  </conditionalFormatting>
  <conditionalFormatting sqref="BB18:BK18">
    <cfRule type="expression" dxfId="2433" priority="110" stopIfTrue="1">
      <formula>IF(AND($B18&lt;&gt;"",$I18&lt;&gt;"", $I18&lt;=BB$9,BB$9&lt;=$J18),TRUE,FALSE)</formula>
    </cfRule>
  </conditionalFormatting>
  <conditionalFormatting sqref="BB18:BK18">
    <cfRule type="expression" dxfId="2432" priority="111" stopIfTrue="1">
      <formula>IF(AND($B18="", $K17&lt;&gt;"",$K17&lt;=BB$9,BB$9&lt;=$L17),TRUE,FALSE)</formula>
    </cfRule>
  </conditionalFormatting>
  <conditionalFormatting sqref="BB17:BK17">
    <cfRule type="expression" dxfId="2431" priority="112" stopIfTrue="1">
      <formula>IF(AND($B17&lt;&gt;"",$I17&lt;&gt;"", $I17&lt;=BB$9,BB$9&lt;=$J17),TRUE,FALSE)</formula>
    </cfRule>
  </conditionalFormatting>
  <conditionalFormatting sqref="BB17:BK17">
    <cfRule type="expression" dxfId="2430" priority="113" stopIfTrue="1">
      <formula>IF(AND($B17="", $K12&lt;&gt;"",$K12&lt;=BB$9,BB$9&lt;=$L12),TRUE,FALSE)</formula>
    </cfRule>
  </conditionalFormatting>
  <conditionalFormatting sqref="AQ18:AZ18">
    <cfRule type="expression" dxfId="2429" priority="114" stopIfTrue="1">
      <formula>IF(AND($B18&lt;&gt;"",$I18&lt;&gt;"", $I18&lt;=AQ$9,AQ$9&lt;=$J18),TRUE,FALSE)</formula>
    </cfRule>
  </conditionalFormatting>
  <conditionalFormatting sqref="AQ18:AZ18">
    <cfRule type="expression" dxfId="2428" priority="115" stopIfTrue="1">
      <formula>IF(AND($B18="", $K17&lt;&gt;"",$K17&lt;=AQ$9,AQ$9&lt;=$L17),TRUE,FALSE)</formula>
    </cfRule>
  </conditionalFormatting>
  <conditionalFormatting sqref="AQ17:AZ17">
    <cfRule type="expression" dxfId="2427" priority="116" stopIfTrue="1">
      <formula>IF(AND($B17&lt;&gt;"",$I17&lt;&gt;"", $I17&lt;=AQ$9,AQ$9&lt;=$J17),TRUE,FALSE)</formula>
    </cfRule>
  </conditionalFormatting>
  <conditionalFormatting sqref="AQ17:AZ17">
    <cfRule type="expression" dxfId="2426" priority="117" stopIfTrue="1">
      <formula>IF(AND($B17="", $K12&lt;&gt;"",$K12&lt;=AQ$9,AQ$9&lt;=$L12),TRUE,FALSE)</formula>
    </cfRule>
  </conditionalFormatting>
  <conditionalFormatting sqref="AG18:AP18">
    <cfRule type="expression" dxfId="2425" priority="118" stopIfTrue="1">
      <formula>IF(AND($B18&lt;&gt;"",$I18&lt;&gt;"", $I18&lt;=AG$9,AG$9&lt;=$J18),TRUE,FALSE)</formula>
    </cfRule>
  </conditionalFormatting>
  <conditionalFormatting sqref="AG18:AP18">
    <cfRule type="expression" dxfId="2424" priority="119" stopIfTrue="1">
      <formula>IF(AND($B18="", $K17&lt;&gt;"",$K17&lt;=AG$9,AG$9&lt;=$L17),TRUE,FALSE)</formula>
    </cfRule>
  </conditionalFormatting>
  <conditionalFormatting sqref="AG17:AP17">
    <cfRule type="expression" dxfId="2423" priority="120" stopIfTrue="1">
      <formula>IF(AND($B17&lt;&gt;"",$I17&lt;&gt;"", $I17&lt;=AG$9,AG$9&lt;=$J17),TRUE,FALSE)</formula>
    </cfRule>
  </conditionalFormatting>
  <conditionalFormatting sqref="AG17:AP17">
    <cfRule type="expression" dxfId="2422" priority="121" stopIfTrue="1">
      <formula>IF(AND($B17="", $K12&lt;&gt;"",$K12&lt;=AG$9,AG$9&lt;=$L12),TRUE,FALSE)</formula>
    </cfRule>
  </conditionalFormatting>
  <conditionalFormatting sqref="DD18:DL18">
    <cfRule type="expression" dxfId="2421" priority="122" stopIfTrue="1">
      <formula>IF(AND($B18&lt;&gt;"",$I18&lt;&gt;"", $I18&lt;=DD$9,DD$9&lt;=$J18),TRUE,FALSE)</formula>
    </cfRule>
  </conditionalFormatting>
  <conditionalFormatting sqref="DD18:DL18">
    <cfRule type="expression" dxfId="2420" priority="123" stopIfTrue="1">
      <formula>IF(AND($B18="", $K17&lt;&gt;"",$K17&lt;=DD$9,DD$9&lt;=$L17),TRUE,FALSE)</formula>
    </cfRule>
  </conditionalFormatting>
  <conditionalFormatting sqref="DD17:DL17">
    <cfRule type="expression" dxfId="2419" priority="124" stopIfTrue="1">
      <formula>IF(AND($B17&lt;&gt;"",$I17&lt;&gt;"", $I17&lt;=DD$9,DD$9&lt;=$J17),TRUE,FALSE)</formula>
    </cfRule>
  </conditionalFormatting>
  <conditionalFormatting sqref="DD17:DL17">
    <cfRule type="expression" dxfId="2418" priority="125" stopIfTrue="1">
      <formula>IF(AND($B17="", $K12&lt;&gt;"",$K12&lt;=DD$9,DD$9&lt;=$L12),TRUE,FALSE)</formula>
    </cfRule>
  </conditionalFormatting>
  <conditionalFormatting sqref="S22 DV22:EF22 EI22:EO22">
    <cfRule type="expression" dxfId="2417" priority="126" stopIfTrue="1">
      <formula>IF(AND($B22&lt;&gt;"",$I22&lt;&gt;"", $I22&lt;=S$9,S$9&lt;=$J22),TRUE,FALSE)</formula>
    </cfRule>
  </conditionalFormatting>
  <conditionalFormatting sqref="S22 DV22:EF22 EI22:EO22">
    <cfRule type="expression" dxfId="2416" priority="127" stopIfTrue="1">
      <formula>IF(AND($B22="", $K21&lt;&gt;"",$K21&lt;=S$9,S$9&lt;=$L21),TRUE,FALSE)</formula>
    </cfRule>
  </conditionalFormatting>
  <conditionalFormatting sqref="C21:E22 G21:H22 M21:R22">
    <cfRule type="expression" dxfId="2415" priority="128" stopIfTrue="1">
      <formula>IF(AND($B21&lt;&gt;"",$I21&lt;&gt;"",$J21&lt;&gt;"",$K21&lt;&gt;"",$L21&lt;&gt;"",$M21=100),TRUE,FALSE)</formula>
    </cfRule>
  </conditionalFormatting>
  <conditionalFormatting sqref="C21:E22 G21:H22 M21:R22">
    <cfRule type="expression" dxfId="2414" priority="129" stopIfTrue="1">
      <formula>IF(AND($B21&lt;&gt;"",$I21&lt;&gt;"",$J21&lt;&gt;"",$J21&lt;TODAY()),TRUE,FALSE)</formula>
    </cfRule>
  </conditionalFormatting>
  <conditionalFormatting sqref="C21:E22 G21:H22 M21:R22">
    <cfRule type="expression" dxfId="2413" priority="130" stopIfTrue="1">
      <formula>IF(OR(AND($B21&lt;&gt;"",$I21&lt;&gt;"",$J21&lt;&gt;"",$K21&lt;&gt;"",$M21&lt;100),AND($I21&lt;&gt;"",$J21&lt;&gt;"",TODAY()&gt;=$I21)),TRUE,FALSE)</formula>
    </cfRule>
  </conditionalFormatting>
  <conditionalFormatting sqref="EI21:EO21 CR21 BV21:BW21 DM21:EF21 BA21 S21:AF21 EI23:EO23 CR23 BV23:BW23 DM23:EF23 BA23 T23:AF23 EI25:EO25 CR25 BV25:BW25 DM25:EF25 BA25 T25:AF25">
    <cfRule type="expression" dxfId="2412" priority="131" stopIfTrue="1">
      <formula>IF(AND($B21&lt;&gt;"",$I21&lt;&gt;"", $I21&lt;=S$9,S$9&lt;=$J21),TRUE,FALSE)</formula>
    </cfRule>
  </conditionalFormatting>
  <conditionalFormatting sqref="EI21:EO21 CR21 BV21:BW21 DM21:EF21 BA21 S21:AF21 EI23:EO23 CR23 BV23:BW23 DM23:EF23 BA23 T23:AF23 EI25:EO25 CR25 BV25:BW25 DM25:EF25 BA25 T25:AF25">
    <cfRule type="expression" dxfId="2411" priority="132" stopIfTrue="1">
      <formula>IF(AND($B21="", $K14&lt;&gt;"",$K14&lt;=S$9,S$9&lt;=$L14),TRUE,FALSE)</formula>
    </cfRule>
  </conditionalFormatting>
  <conditionalFormatting sqref="EG22:EH22">
    <cfRule type="expression" dxfId="2410" priority="133" stopIfTrue="1">
      <formula>IF(AND($B22&lt;&gt;"",$I22&lt;&gt;"", $I22&lt;=EG$9,EG$9&lt;=$J22),TRUE,FALSE)</formula>
    </cfRule>
  </conditionalFormatting>
  <conditionalFormatting sqref="EG22:EH22">
    <cfRule type="expression" dxfId="2409" priority="134" stopIfTrue="1">
      <formula>IF(AND($B22="", $K21&lt;&gt;"",$K21&lt;=EG$9,EG$9&lt;=$L21),TRUE,FALSE)</formula>
    </cfRule>
  </conditionalFormatting>
  <conditionalFormatting sqref="EG21:EH21">
    <cfRule type="expression" dxfId="2408" priority="135" stopIfTrue="1">
      <formula>IF(AND($B21&lt;&gt;"",$I21&lt;&gt;"", $I21&lt;=EG$9,EG$9&lt;=$J21),TRUE,FALSE)</formula>
    </cfRule>
  </conditionalFormatting>
  <conditionalFormatting sqref="EG21:EH21">
    <cfRule type="expression" dxfId="2407" priority="136" stopIfTrue="1">
      <formula>IF(AND($B21="", $K14&lt;&gt;"",$K14&lt;=EG$9,EG$9&lt;=$L14),TRUE,FALSE)</formula>
    </cfRule>
  </conditionalFormatting>
  <conditionalFormatting sqref="DC22 CR22 BV22:BW22 DM22:DU22 T22:AD22">
    <cfRule type="expression" dxfId="2406" priority="137" stopIfTrue="1">
      <formula>IF(AND($B22&lt;&gt;"",$I22&lt;&gt;"", $I22&lt;=T$9,T$9&lt;=$J22),TRUE,FALSE)</formula>
    </cfRule>
  </conditionalFormatting>
  <conditionalFormatting sqref="DC22 CR22 BV22:BW22 DM22:DU22 T22:AD22">
    <cfRule type="expression" dxfId="2405" priority="138" stopIfTrue="1">
      <formula>IF(AND($B22="", $K21&lt;&gt;"",$K21&lt;=T$9,T$9&lt;=$L21),TRUE,FALSE)</formula>
    </cfRule>
  </conditionalFormatting>
  <conditionalFormatting sqref="DC21">
    <cfRule type="expression" dxfId="2404" priority="139" stopIfTrue="1">
      <formula>IF(AND($B21&lt;&gt;"",$I21&lt;&gt;"", $I21&lt;=DC$9,DC$9&lt;=$J21),TRUE,FALSE)</formula>
    </cfRule>
  </conditionalFormatting>
  <conditionalFormatting sqref="DC21">
    <cfRule type="expression" dxfId="2403" priority="140" stopIfTrue="1">
      <formula>IF(AND($B21="", $K14&lt;&gt;"",$K14&lt;=DC$9,DC$9&lt;=$L14),TRUE,FALSE)</formula>
    </cfRule>
  </conditionalFormatting>
  <conditionalFormatting sqref="CS22:DB22">
    <cfRule type="expression" dxfId="2402" priority="141" stopIfTrue="1">
      <formula>IF(AND($B22&lt;&gt;"",$I22&lt;&gt;"", $I22&lt;=CS$9,CS$9&lt;=$J22),TRUE,FALSE)</formula>
    </cfRule>
  </conditionalFormatting>
  <conditionalFormatting sqref="CS22:DB22">
    <cfRule type="expression" dxfId="2401" priority="142" stopIfTrue="1">
      <formula>IF(AND($B22="", $K21&lt;&gt;"",$K21&lt;=CS$9,CS$9&lt;=$L21),TRUE,FALSE)</formula>
    </cfRule>
  </conditionalFormatting>
  <conditionalFormatting sqref="CS21:DB21">
    <cfRule type="expression" dxfId="2400" priority="143" stopIfTrue="1">
      <formula>IF(AND($B21&lt;&gt;"",$I21&lt;&gt;"", $I21&lt;=CS$9,CS$9&lt;=$J21),TRUE,FALSE)</formula>
    </cfRule>
  </conditionalFormatting>
  <conditionalFormatting sqref="CS21:DB21">
    <cfRule type="expression" dxfId="2399" priority="144" stopIfTrue="1">
      <formula>IF(AND($B21="", $K14&lt;&gt;"",$K14&lt;=CS$9,CS$9&lt;=$L14),TRUE,FALSE)</formula>
    </cfRule>
  </conditionalFormatting>
  <conditionalFormatting sqref="CH22:CQ22">
    <cfRule type="expression" dxfId="2398" priority="145" stopIfTrue="1">
      <formula>IF(AND($B22&lt;&gt;"",$I22&lt;&gt;"", $I22&lt;=CH$9,CH$9&lt;=$J22),TRUE,FALSE)</formula>
    </cfRule>
  </conditionalFormatting>
  <conditionalFormatting sqref="CH22:CQ22">
    <cfRule type="expression" dxfId="2397" priority="146" stopIfTrue="1">
      <formula>IF(AND($B22="", $K21&lt;&gt;"",$K21&lt;=CH$9,CH$9&lt;=$L21),TRUE,FALSE)</formula>
    </cfRule>
  </conditionalFormatting>
  <conditionalFormatting sqref="CH21:CQ21">
    <cfRule type="expression" dxfId="2396" priority="147" stopIfTrue="1">
      <formula>IF(AND($B21&lt;&gt;"",$I21&lt;&gt;"", $I21&lt;=CH$9,CH$9&lt;=$J21),TRUE,FALSE)</formula>
    </cfRule>
  </conditionalFormatting>
  <conditionalFormatting sqref="CH21:CQ21">
    <cfRule type="expression" dxfId="2395" priority="148" stopIfTrue="1">
      <formula>IF(AND($B21="", $K14&lt;&gt;"",$K14&lt;=CH$9,CH$9&lt;=$L14),TRUE,FALSE)</formula>
    </cfRule>
  </conditionalFormatting>
  <conditionalFormatting sqref="BX22:CG22">
    <cfRule type="expression" dxfId="2394" priority="149" stopIfTrue="1">
      <formula>IF(AND($B22&lt;&gt;"",$I22&lt;&gt;"", $I22&lt;=BX$9,BX$9&lt;=$J22),TRUE,FALSE)</formula>
    </cfRule>
  </conditionalFormatting>
  <conditionalFormatting sqref="BX22:CG22">
    <cfRule type="expression" dxfId="2393" priority="150" stopIfTrue="1">
      <formula>IF(AND($B22="", $K21&lt;&gt;"",$K21&lt;=BX$9,BX$9&lt;=$L21),TRUE,FALSE)</formula>
    </cfRule>
  </conditionalFormatting>
  <conditionalFormatting sqref="BX21:CG21">
    <cfRule type="expression" dxfId="2392" priority="151" stopIfTrue="1">
      <formula>IF(AND($B21&lt;&gt;"",$I21&lt;&gt;"", $I21&lt;=BX$9,BX$9&lt;=$J21),TRUE,FALSE)</formula>
    </cfRule>
  </conditionalFormatting>
  <conditionalFormatting sqref="BX21:CG21">
    <cfRule type="expression" dxfId="2391" priority="152" stopIfTrue="1">
      <formula>IF(AND($B21="", $K14&lt;&gt;"",$K14&lt;=BX$9,BX$9&lt;=$L14),TRUE,FALSE)</formula>
    </cfRule>
  </conditionalFormatting>
  <conditionalFormatting sqref="BL22:BU22 BA22 AE22:AF22">
    <cfRule type="expression" dxfId="2390" priority="153" stopIfTrue="1">
      <formula>IF(AND($B22&lt;&gt;"",$I22&lt;&gt;"", $I22&lt;=AE$9,AE$9&lt;=$J22),TRUE,FALSE)</formula>
    </cfRule>
  </conditionalFormatting>
  <conditionalFormatting sqref="BL22:BU22 BA22 AE22:AF22">
    <cfRule type="expression" dxfId="2389" priority="154" stopIfTrue="1">
      <formula>IF(AND($B22="", $K21&lt;&gt;"",$K21&lt;=AE$9,AE$9&lt;=$L21),TRUE,FALSE)</formula>
    </cfRule>
  </conditionalFormatting>
  <conditionalFormatting sqref="BL21:BU21">
    <cfRule type="expression" dxfId="2388" priority="155" stopIfTrue="1">
      <formula>IF(AND($B21&lt;&gt;"",$I21&lt;&gt;"", $I21&lt;=BL$9,BL$9&lt;=$J21),TRUE,FALSE)</formula>
    </cfRule>
  </conditionalFormatting>
  <conditionalFormatting sqref="BL21:BU21">
    <cfRule type="expression" dxfId="2387" priority="156" stopIfTrue="1">
      <formula>IF(AND($B21="", $K14&lt;&gt;"",$K14&lt;=BL$9,BL$9&lt;=$L14),TRUE,FALSE)</formula>
    </cfRule>
  </conditionalFormatting>
  <conditionalFormatting sqref="BB22:BK22">
    <cfRule type="expression" dxfId="2386" priority="157" stopIfTrue="1">
      <formula>IF(AND($B22&lt;&gt;"",$I22&lt;&gt;"", $I22&lt;=BB$9,BB$9&lt;=$J22),TRUE,FALSE)</formula>
    </cfRule>
  </conditionalFormatting>
  <conditionalFormatting sqref="BB22:BK22">
    <cfRule type="expression" dxfId="2385" priority="158" stopIfTrue="1">
      <formula>IF(AND($B22="", $K21&lt;&gt;"",$K21&lt;=BB$9,BB$9&lt;=$L21),TRUE,FALSE)</formula>
    </cfRule>
  </conditionalFormatting>
  <conditionalFormatting sqref="BB21:BK21">
    <cfRule type="expression" dxfId="2384" priority="159" stopIfTrue="1">
      <formula>IF(AND($B21&lt;&gt;"",$I21&lt;&gt;"", $I21&lt;=BB$9,BB$9&lt;=$J21),TRUE,FALSE)</formula>
    </cfRule>
  </conditionalFormatting>
  <conditionalFormatting sqref="BB21:BK21">
    <cfRule type="expression" dxfId="2383" priority="160" stopIfTrue="1">
      <formula>IF(AND($B21="", $K14&lt;&gt;"",$K14&lt;=BB$9,BB$9&lt;=$L14),TRUE,FALSE)</formula>
    </cfRule>
  </conditionalFormatting>
  <conditionalFormatting sqref="AQ22:AZ22">
    <cfRule type="expression" dxfId="2382" priority="161" stopIfTrue="1">
      <formula>IF(AND($B22&lt;&gt;"",$I22&lt;&gt;"", $I22&lt;=AQ$9,AQ$9&lt;=$J22),TRUE,FALSE)</formula>
    </cfRule>
  </conditionalFormatting>
  <conditionalFormatting sqref="AQ22:AZ22">
    <cfRule type="expression" dxfId="2381" priority="162" stopIfTrue="1">
      <formula>IF(AND($B22="", $K21&lt;&gt;"",$K21&lt;=AQ$9,AQ$9&lt;=$L21),TRUE,FALSE)</formula>
    </cfRule>
  </conditionalFormatting>
  <conditionalFormatting sqref="AQ21:AZ21">
    <cfRule type="expression" dxfId="2380" priority="163" stopIfTrue="1">
      <formula>IF(AND($B21&lt;&gt;"",$I21&lt;&gt;"", $I21&lt;=AQ$9,AQ$9&lt;=$J21),TRUE,FALSE)</formula>
    </cfRule>
  </conditionalFormatting>
  <conditionalFormatting sqref="AQ21:AZ21">
    <cfRule type="expression" dxfId="2379" priority="164" stopIfTrue="1">
      <formula>IF(AND($B21="", $K14&lt;&gt;"",$K14&lt;=AQ$9,AQ$9&lt;=$L14),TRUE,FALSE)</formula>
    </cfRule>
  </conditionalFormatting>
  <conditionalFormatting sqref="AG22:AP22">
    <cfRule type="expression" dxfId="2378" priority="165" stopIfTrue="1">
      <formula>IF(AND($B22&lt;&gt;"",$I22&lt;&gt;"", $I22&lt;=AG$9,AG$9&lt;=$J22),TRUE,FALSE)</formula>
    </cfRule>
  </conditionalFormatting>
  <conditionalFormatting sqref="AG22:AP22">
    <cfRule type="expression" dxfId="2377" priority="166" stopIfTrue="1">
      <formula>IF(AND($B22="", $K21&lt;&gt;"",$K21&lt;=AG$9,AG$9&lt;=$L21),TRUE,FALSE)</formula>
    </cfRule>
  </conditionalFormatting>
  <conditionalFormatting sqref="AG21:AP21">
    <cfRule type="expression" dxfId="2376" priority="167" stopIfTrue="1">
      <formula>IF(AND($B21&lt;&gt;"",$I21&lt;&gt;"", $I21&lt;=AG$9,AG$9&lt;=$J21),TRUE,FALSE)</formula>
    </cfRule>
  </conditionalFormatting>
  <conditionalFormatting sqref="AG21:AP21">
    <cfRule type="expression" dxfId="2375" priority="168" stopIfTrue="1">
      <formula>IF(AND($B21="", $K14&lt;&gt;"",$K14&lt;=AG$9,AG$9&lt;=$L14),TRUE,FALSE)</formula>
    </cfRule>
  </conditionalFormatting>
  <conditionalFormatting sqref="DD22:DL22">
    <cfRule type="expression" dxfId="2374" priority="169" stopIfTrue="1">
      <formula>IF(AND($B22&lt;&gt;"",$I22&lt;&gt;"", $I22&lt;=DD$9,DD$9&lt;=$J22),TRUE,FALSE)</formula>
    </cfRule>
  </conditionalFormatting>
  <conditionalFormatting sqref="DD22:DL22">
    <cfRule type="expression" dxfId="2373" priority="170" stopIfTrue="1">
      <formula>IF(AND($B22="", $K21&lt;&gt;"",$K21&lt;=DD$9,DD$9&lt;=$L21),TRUE,FALSE)</formula>
    </cfRule>
  </conditionalFormatting>
  <conditionalFormatting sqref="DD21:DL21">
    <cfRule type="expression" dxfId="2372" priority="171" stopIfTrue="1">
      <formula>IF(AND($B21&lt;&gt;"",$I21&lt;&gt;"", $I21&lt;=DD$9,DD$9&lt;=$J21),TRUE,FALSE)</formula>
    </cfRule>
  </conditionalFormatting>
  <conditionalFormatting sqref="DD21:DL21">
    <cfRule type="expression" dxfId="2371" priority="172" stopIfTrue="1">
      <formula>IF(AND($B21="", $K14&lt;&gt;"",$K14&lt;=DD$9,DD$9&lt;=$L14),TRUE,FALSE)</formula>
    </cfRule>
  </conditionalFormatting>
  <conditionalFormatting sqref="S24 DV24:EF24 EI24:EO24">
    <cfRule type="expression" dxfId="2370" priority="173" stopIfTrue="1">
      <formula>IF(AND($B24&lt;&gt;"",$I24&lt;&gt;"", $I24&lt;=S$9,S$9&lt;=$J24),TRUE,FALSE)</formula>
    </cfRule>
  </conditionalFormatting>
  <conditionalFormatting sqref="S24 DV24:EF24 EI24:EO24">
    <cfRule type="expression" dxfId="2369" priority="174" stopIfTrue="1">
      <formula>IF(AND($B24="", $K23&lt;&gt;"",$K23&lt;=S$9,S$9&lt;=$L23),TRUE,FALSE)</formula>
    </cfRule>
  </conditionalFormatting>
  <conditionalFormatting sqref="C23:E24 G23:H24 M23:R24">
    <cfRule type="expression" dxfId="2368" priority="175" stopIfTrue="1">
      <formula>IF(AND($B23&lt;&gt;"",$I23&lt;&gt;"",$J23&lt;&gt;"",$K23&lt;&gt;"",$L23&lt;&gt;"",$M23=100),TRUE,FALSE)</formula>
    </cfRule>
  </conditionalFormatting>
  <conditionalFormatting sqref="C23:E24 G23:H24 M23:R24">
    <cfRule type="expression" dxfId="2367" priority="176" stopIfTrue="1">
      <formula>IF(AND($B23&lt;&gt;"",$I23&lt;&gt;"",$J23&lt;&gt;"",$J23&lt;TODAY()),TRUE,FALSE)</formula>
    </cfRule>
  </conditionalFormatting>
  <conditionalFormatting sqref="C23:E24 G23:H24 M23:R24">
    <cfRule type="expression" dxfId="2366" priority="177" stopIfTrue="1">
      <formula>IF(OR(AND($B23&lt;&gt;"",$I23&lt;&gt;"",$J23&lt;&gt;"",$K23&lt;&gt;"",$M23&lt;100),AND($I23&lt;&gt;"",$J23&lt;&gt;"",TODAY()&gt;=$I23)),TRUE,FALSE)</formula>
    </cfRule>
  </conditionalFormatting>
  <conditionalFormatting sqref="S23">
    <cfRule type="expression" dxfId="2365" priority="178" stopIfTrue="1">
      <formula>IF(AND($B23&lt;&gt;"",$I23&lt;&gt;"", $I23&lt;=S$9,S$9&lt;=$J23),TRUE,FALSE)</formula>
    </cfRule>
  </conditionalFormatting>
  <conditionalFormatting sqref="S23">
    <cfRule type="expression" dxfId="2364" priority="179" stopIfTrue="1">
      <formula>IF(AND($B23="", $K16&lt;&gt;"",$K16&lt;=S$9,S$9&lt;=$L16),TRUE,FALSE)</formula>
    </cfRule>
  </conditionalFormatting>
  <conditionalFormatting sqref="EG24:EH24">
    <cfRule type="expression" dxfId="2363" priority="180" stopIfTrue="1">
      <formula>IF(AND($B24&lt;&gt;"",$I24&lt;&gt;"", $I24&lt;=EG$9,EG$9&lt;=$J24),TRUE,FALSE)</formula>
    </cfRule>
  </conditionalFormatting>
  <conditionalFormatting sqref="EG24:EH24">
    <cfRule type="expression" dxfId="2362" priority="181" stopIfTrue="1">
      <formula>IF(AND($B24="", $K23&lt;&gt;"",$K23&lt;=EG$9,EG$9&lt;=$L23),TRUE,FALSE)</formula>
    </cfRule>
  </conditionalFormatting>
  <conditionalFormatting sqref="EG23:EH23">
    <cfRule type="expression" dxfId="2361" priority="182" stopIfTrue="1">
      <formula>IF(AND($B23&lt;&gt;"",$I23&lt;&gt;"", $I23&lt;=EG$9,EG$9&lt;=$J23),TRUE,FALSE)</formula>
    </cfRule>
  </conditionalFormatting>
  <conditionalFormatting sqref="EG23:EH23">
    <cfRule type="expression" dxfId="2360" priority="183" stopIfTrue="1">
      <formula>IF(AND($B23="", $K16&lt;&gt;"",$K16&lt;=EG$9,EG$9&lt;=$L16),TRUE,FALSE)</formula>
    </cfRule>
  </conditionalFormatting>
  <conditionalFormatting sqref="DC24 CR24 BV24:BW24 DM24:DU24 T24:AD24">
    <cfRule type="expression" dxfId="2359" priority="184" stopIfTrue="1">
      <formula>IF(AND($B24&lt;&gt;"",$I24&lt;&gt;"", $I24&lt;=T$9,T$9&lt;=$J24),TRUE,FALSE)</formula>
    </cfRule>
  </conditionalFormatting>
  <conditionalFormatting sqref="DC24 CR24 BV24:BW24 DM24:DU24 T24:AD24">
    <cfRule type="expression" dxfId="2358" priority="185" stopIfTrue="1">
      <formula>IF(AND($B24="", $K23&lt;&gt;"",$K23&lt;=T$9,T$9&lt;=$L23),TRUE,FALSE)</formula>
    </cfRule>
  </conditionalFormatting>
  <conditionalFormatting sqref="DC23">
    <cfRule type="expression" dxfId="2357" priority="186" stopIfTrue="1">
      <formula>IF(AND($B23&lt;&gt;"",$I23&lt;&gt;"", $I23&lt;=DC$9,DC$9&lt;=$J23),TRUE,FALSE)</formula>
    </cfRule>
  </conditionalFormatting>
  <conditionalFormatting sqref="DC23">
    <cfRule type="expression" dxfId="2356" priority="187" stopIfTrue="1">
      <formula>IF(AND($B23="", $K16&lt;&gt;"",$K16&lt;=DC$9,DC$9&lt;=$L16),TRUE,FALSE)</formula>
    </cfRule>
  </conditionalFormatting>
  <conditionalFormatting sqref="CS24:DB24">
    <cfRule type="expression" dxfId="2355" priority="188" stopIfTrue="1">
      <formula>IF(AND($B24&lt;&gt;"",$I24&lt;&gt;"", $I24&lt;=CS$9,CS$9&lt;=$J24),TRUE,FALSE)</formula>
    </cfRule>
  </conditionalFormatting>
  <conditionalFormatting sqref="CS24:DB24">
    <cfRule type="expression" dxfId="2354" priority="189" stopIfTrue="1">
      <formula>IF(AND($B24="", $K23&lt;&gt;"",$K23&lt;=CS$9,CS$9&lt;=$L23),TRUE,FALSE)</formula>
    </cfRule>
  </conditionalFormatting>
  <conditionalFormatting sqref="CS23:DB23">
    <cfRule type="expression" dxfId="2353" priority="190" stopIfTrue="1">
      <formula>IF(AND($B23&lt;&gt;"",$I23&lt;&gt;"", $I23&lt;=CS$9,CS$9&lt;=$J23),TRUE,FALSE)</formula>
    </cfRule>
  </conditionalFormatting>
  <conditionalFormatting sqref="CS23:DB23">
    <cfRule type="expression" dxfId="2352" priority="191" stopIfTrue="1">
      <formula>IF(AND($B23="", $K16&lt;&gt;"",$K16&lt;=CS$9,CS$9&lt;=$L16),TRUE,FALSE)</formula>
    </cfRule>
  </conditionalFormatting>
  <conditionalFormatting sqref="CH24:CQ24">
    <cfRule type="expression" dxfId="2351" priority="192" stopIfTrue="1">
      <formula>IF(AND($B24&lt;&gt;"",$I24&lt;&gt;"", $I24&lt;=CH$9,CH$9&lt;=$J24),TRUE,FALSE)</formula>
    </cfRule>
  </conditionalFormatting>
  <conditionalFormatting sqref="CH24:CQ24">
    <cfRule type="expression" dxfId="2350" priority="193" stopIfTrue="1">
      <formula>IF(AND($B24="", $K23&lt;&gt;"",$K23&lt;=CH$9,CH$9&lt;=$L23),TRUE,FALSE)</formula>
    </cfRule>
  </conditionalFormatting>
  <conditionalFormatting sqref="CH23:CQ23">
    <cfRule type="expression" dxfId="2349" priority="194" stopIfTrue="1">
      <formula>IF(AND($B23&lt;&gt;"",$I23&lt;&gt;"", $I23&lt;=CH$9,CH$9&lt;=$J23),TRUE,FALSE)</formula>
    </cfRule>
  </conditionalFormatting>
  <conditionalFormatting sqref="CH23:CQ23">
    <cfRule type="expression" dxfId="2348" priority="195" stopIfTrue="1">
      <formula>IF(AND($B23="", $K16&lt;&gt;"",$K16&lt;=CH$9,CH$9&lt;=$L16),TRUE,FALSE)</formula>
    </cfRule>
  </conditionalFormatting>
  <conditionalFormatting sqref="BX24:CG24">
    <cfRule type="expression" dxfId="2347" priority="196" stopIfTrue="1">
      <formula>IF(AND($B24&lt;&gt;"",$I24&lt;&gt;"", $I24&lt;=BX$9,BX$9&lt;=$J24),TRUE,FALSE)</formula>
    </cfRule>
  </conditionalFormatting>
  <conditionalFormatting sqref="BX24:CG24">
    <cfRule type="expression" dxfId="2346" priority="197" stopIfTrue="1">
      <formula>IF(AND($B24="", $K23&lt;&gt;"",$K23&lt;=BX$9,BX$9&lt;=$L23),TRUE,FALSE)</formula>
    </cfRule>
  </conditionalFormatting>
  <conditionalFormatting sqref="BX23:CG23">
    <cfRule type="expression" dxfId="2345" priority="198" stopIfTrue="1">
      <formula>IF(AND($B23&lt;&gt;"",$I23&lt;&gt;"", $I23&lt;=BX$9,BX$9&lt;=$J23),TRUE,FALSE)</formula>
    </cfRule>
  </conditionalFormatting>
  <conditionalFormatting sqref="BX23:CG23">
    <cfRule type="expression" dxfId="2344" priority="199" stopIfTrue="1">
      <formula>IF(AND($B23="", $K16&lt;&gt;"",$K16&lt;=BX$9,BX$9&lt;=$L16),TRUE,FALSE)</formula>
    </cfRule>
  </conditionalFormatting>
  <conditionalFormatting sqref="BL24:BU24 BA24 AE24:AF24">
    <cfRule type="expression" dxfId="2343" priority="200" stopIfTrue="1">
      <formula>IF(AND($B24&lt;&gt;"",$I24&lt;&gt;"", $I24&lt;=AE$9,AE$9&lt;=$J24),TRUE,FALSE)</formula>
    </cfRule>
  </conditionalFormatting>
  <conditionalFormatting sqref="BL24:BU24 BA24 AE24:AF24">
    <cfRule type="expression" dxfId="2342" priority="201" stopIfTrue="1">
      <formula>IF(AND($B24="", $K23&lt;&gt;"",$K23&lt;=AE$9,AE$9&lt;=$L23),TRUE,FALSE)</formula>
    </cfRule>
  </conditionalFormatting>
  <conditionalFormatting sqref="BL23:BU23">
    <cfRule type="expression" dxfId="2341" priority="202" stopIfTrue="1">
      <formula>IF(AND($B23&lt;&gt;"",$I23&lt;&gt;"", $I23&lt;=BL$9,BL$9&lt;=$J23),TRUE,FALSE)</formula>
    </cfRule>
  </conditionalFormatting>
  <conditionalFormatting sqref="BL23:BU23">
    <cfRule type="expression" dxfId="2340" priority="203" stopIfTrue="1">
      <formula>IF(AND($B23="", $K16&lt;&gt;"",$K16&lt;=BL$9,BL$9&lt;=$L16),TRUE,FALSE)</formula>
    </cfRule>
  </conditionalFormatting>
  <conditionalFormatting sqref="BB24:BK24">
    <cfRule type="expression" dxfId="2339" priority="204" stopIfTrue="1">
      <formula>IF(AND($B24&lt;&gt;"",$I24&lt;&gt;"", $I24&lt;=BB$9,BB$9&lt;=$J24),TRUE,FALSE)</formula>
    </cfRule>
  </conditionalFormatting>
  <conditionalFormatting sqref="BB24:BK24">
    <cfRule type="expression" dxfId="2338" priority="205" stopIfTrue="1">
      <formula>IF(AND($B24="", $K23&lt;&gt;"",$K23&lt;=BB$9,BB$9&lt;=$L23),TRUE,FALSE)</formula>
    </cfRule>
  </conditionalFormatting>
  <conditionalFormatting sqref="BB23:BK23">
    <cfRule type="expression" dxfId="2337" priority="206" stopIfTrue="1">
      <formula>IF(AND($B23&lt;&gt;"",$I23&lt;&gt;"", $I23&lt;=BB$9,BB$9&lt;=$J23),TRUE,FALSE)</formula>
    </cfRule>
  </conditionalFormatting>
  <conditionalFormatting sqref="BB23:BK23">
    <cfRule type="expression" dxfId="2336" priority="207" stopIfTrue="1">
      <formula>IF(AND($B23="", $K16&lt;&gt;"",$K16&lt;=BB$9,BB$9&lt;=$L16),TRUE,FALSE)</formula>
    </cfRule>
  </conditionalFormatting>
  <conditionalFormatting sqref="AQ24:AZ24">
    <cfRule type="expression" dxfId="2335" priority="208" stopIfTrue="1">
      <formula>IF(AND($B24&lt;&gt;"",$I24&lt;&gt;"", $I24&lt;=AQ$9,AQ$9&lt;=$J24),TRUE,FALSE)</formula>
    </cfRule>
  </conditionalFormatting>
  <conditionalFormatting sqref="AQ24:AZ24">
    <cfRule type="expression" dxfId="2334" priority="209" stopIfTrue="1">
      <formula>IF(AND($B24="", $K23&lt;&gt;"",$K23&lt;=AQ$9,AQ$9&lt;=$L23),TRUE,FALSE)</formula>
    </cfRule>
  </conditionalFormatting>
  <conditionalFormatting sqref="AQ23:AZ23">
    <cfRule type="expression" dxfId="2333" priority="210" stopIfTrue="1">
      <formula>IF(AND($B23&lt;&gt;"",$I23&lt;&gt;"", $I23&lt;=AQ$9,AQ$9&lt;=$J23),TRUE,FALSE)</formula>
    </cfRule>
  </conditionalFormatting>
  <conditionalFormatting sqref="AQ23:AZ23">
    <cfRule type="expression" dxfId="2332" priority="211" stopIfTrue="1">
      <formula>IF(AND($B23="", $K16&lt;&gt;"",$K16&lt;=AQ$9,AQ$9&lt;=$L16),TRUE,FALSE)</formula>
    </cfRule>
  </conditionalFormatting>
  <conditionalFormatting sqref="AG24:AP24">
    <cfRule type="expression" dxfId="2331" priority="212" stopIfTrue="1">
      <formula>IF(AND($B24&lt;&gt;"",$I24&lt;&gt;"", $I24&lt;=AG$9,AG$9&lt;=$J24),TRUE,FALSE)</formula>
    </cfRule>
  </conditionalFormatting>
  <conditionalFormatting sqref="AG24:AP24">
    <cfRule type="expression" dxfId="2330" priority="213" stopIfTrue="1">
      <formula>IF(AND($B24="", $K23&lt;&gt;"",$K23&lt;=AG$9,AG$9&lt;=$L23),TRUE,FALSE)</formula>
    </cfRule>
  </conditionalFormatting>
  <conditionalFormatting sqref="AG23:AP23">
    <cfRule type="expression" dxfId="2329" priority="214" stopIfTrue="1">
      <formula>IF(AND($B23&lt;&gt;"",$I23&lt;&gt;"", $I23&lt;=AG$9,AG$9&lt;=$J23),TRUE,FALSE)</formula>
    </cfRule>
  </conditionalFormatting>
  <conditionalFormatting sqref="AG23:AP23">
    <cfRule type="expression" dxfId="2328" priority="215" stopIfTrue="1">
      <formula>IF(AND($B23="", $K16&lt;&gt;"",$K16&lt;=AG$9,AG$9&lt;=$L16),TRUE,FALSE)</formula>
    </cfRule>
  </conditionalFormatting>
  <conditionalFormatting sqref="DD24:DL24">
    <cfRule type="expression" dxfId="2327" priority="216" stopIfTrue="1">
      <formula>IF(AND($B24&lt;&gt;"",$I24&lt;&gt;"", $I24&lt;=DD$9,DD$9&lt;=$J24),TRUE,FALSE)</formula>
    </cfRule>
  </conditionalFormatting>
  <conditionalFormatting sqref="DD24:DL24">
    <cfRule type="expression" dxfId="2326" priority="217" stopIfTrue="1">
      <formula>IF(AND($B24="", $K23&lt;&gt;"",$K23&lt;=DD$9,DD$9&lt;=$L23),TRUE,FALSE)</formula>
    </cfRule>
  </conditionalFormatting>
  <conditionalFormatting sqref="DD23:DL23">
    <cfRule type="expression" dxfId="2325" priority="218" stopIfTrue="1">
      <formula>IF(AND($B23&lt;&gt;"",$I23&lt;&gt;"", $I23&lt;=DD$9,DD$9&lt;=$J23),TRUE,FALSE)</formula>
    </cfRule>
  </conditionalFormatting>
  <conditionalFormatting sqref="DD23:DL23">
    <cfRule type="expression" dxfId="2324" priority="219" stopIfTrue="1">
      <formula>IF(AND($B23="", $K16&lt;&gt;"",$K16&lt;=DD$9,DD$9&lt;=$L16),TRUE,FALSE)</formula>
    </cfRule>
  </conditionalFormatting>
  <conditionalFormatting sqref="F17:F18">
    <cfRule type="expression" dxfId="2323" priority="220" stopIfTrue="1">
      <formula>IF(AND($B17&lt;&gt;"",$I17&lt;&gt;"",$J17&lt;&gt;"",$K17&lt;&gt;"",$L17&lt;&gt;"",$M17=100),TRUE,FALSE)</formula>
    </cfRule>
  </conditionalFormatting>
  <conditionalFormatting sqref="F17:F18">
    <cfRule type="expression" dxfId="2322" priority="221" stopIfTrue="1">
      <formula>IF(AND($B17&lt;&gt;"",$I17&lt;&gt;"",$J17&lt;&gt;"",$J17&lt;TODAY()),TRUE,FALSE)</formula>
    </cfRule>
  </conditionalFormatting>
  <conditionalFormatting sqref="F17:F18">
    <cfRule type="expression" dxfId="2321" priority="222" stopIfTrue="1">
      <formula>IF(OR(AND($B17&lt;&gt;"",$I17&lt;&gt;"",$J17&lt;&gt;"",$K17&lt;&gt;"",$M17&lt;100),AND($I17&lt;&gt;"",$J17&lt;&gt;"",TODAY()&gt;=$I17)),TRUE,FALSE)</formula>
    </cfRule>
  </conditionalFormatting>
  <conditionalFormatting sqref="F21:F22">
    <cfRule type="expression" dxfId="2320" priority="223" stopIfTrue="1">
      <formula>IF(AND($B21&lt;&gt;"",$I21&lt;&gt;"",$J21&lt;&gt;"",$K21&lt;&gt;"",$L21&lt;&gt;"",$M21=100),TRUE,FALSE)</formula>
    </cfRule>
  </conditionalFormatting>
  <conditionalFormatting sqref="F21:F22">
    <cfRule type="expression" dxfId="2319" priority="224" stopIfTrue="1">
      <formula>IF(AND($B21&lt;&gt;"",$I21&lt;&gt;"",$J21&lt;&gt;"",$J21&lt;TODAY()),TRUE,FALSE)</formula>
    </cfRule>
  </conditionalFormatting>
  <conditionalFormatting sqref="F21:F22">
    <cfRule type="expression" dxfId="2318" priority="225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2317" priority="226" stopIfTrue="1">
      <formula>IF(AND($B23&lt;&gt;"",$I23&lt;&gt;"",$J23&lt;&gt;"",$K23&lt;&gt;"",$L23&lt;&gt;"",$M23=100),TRUE,FALSE)</formula>
    </cfRule>
  </conditionalFormatting>
  <conditionalFormatting sqref="F23:F24">
    <cfRule type="expression" dxfId="2316" priority="227" stopIfTrue="1">
      <formula>IF(AND($B23&lt;&gt;"",$I23&lt;&gt;"",$J23&lt;&gt;"",$J23&lt;TODAY()),TRUE,FALSE)</formula>
    </cfRule>
  </conditionalFormatting>
  <conditionalFormatting sqref="F23:F24">
    <cfRule type="expression" dxfId="2315" priority="228" stopIfTrue="1">
      <formula>IF(OR(AND($B23&lt;&gt;"",$I23&lt;&gt;"",$J23&lt;&gt;"",$K23&lt;&gt;"",$M23&lt;100),AND($I23&lt;&gt;"",$J23&lt;&gt;"",TODAY()&gt;=$I23)),TRUE,FALSE)</formula>
    </cfRule>
  </conditionalFormatting>
  <conditionalFormatting sqref="S26 DV26:EF26 EI26:EO26">
    <cfRule type="expression" dxfId="2314" priority="229" stopIfTrue="1">
      <formula>IF(AND($B26&lt;&gt;"",$I26&lt;&gt;"", $I26&lt;=S$9,S$9&lt;=$J26),TRUE,FALSE)</formula>
    </cfRule>
  </conditionalFormatting>
  <conditionalFormatting sqref="S26 DV26:EF26 EI26:EO26">
    <cfRule type="expression" dxfId="2313" priority="230" stopIfTrue="1">
      <formula>IF(AND($B26="", $K25&lt;&gt;"",$K25&lt;=S$9,S$9&lt;=$L25),TRUE,FALSE)</formula>
    </cfRule>
  </conditionalFormatting>
  <conditionalFormatting sqref="C25:E26 G25:H26 M25:R26">
    <cfRule type="expression" dxfId="2312" priority="231" stopIfTrue="1">
      <formula>IF(AND($B25&lt;&gt;"",$I25&lt;&gt;"",$J25&lt;&gt;"",$K25&lt;&gt;"",$L25&lt;&gt;"",$M25=100),TRUE,FALSE)</formula>
    </cfRule>
  </conditionalFormatting>
  <conditionalFormatting sqref="C25:E26 G25:H26 M25:R26">
    <cfRule type="expression" dxfId="2311" priority="232" stopIfTrue="1">
      <formula>IF(AND($B25&lt;&gt;"",$I25&lt;&gt;"",$J25&lt;&gt;"",$J25&lt;TODAY()),TRUE,FALSE)</formula>
    </cfRule>
  </conditionalFormatting>
  <conditionalFormatting sqref="C25:E26 G25:H26 M25:R26">
    <cfRule type="expression" dxfId="2310" priority="233" stopIfTrue="1">
      <formula>IF(OR(AND($B25&lt;&gt;"",$I25&lt;&gt;"",$J25&lt;&gt;"",$K25&lt;&gt;"",$M25&lt;100),AND($I25&lt;&gt;"",$J25&lt;&gt;"",TODAY()&gt;=$I25)),TRUE,FALSE)</formula>
    </cfRule>
  </conditionalFormatting>
  <conditionalFormatting sqref="S25">
    <cfRule type="expression" dxfId="2309" priority="234" stopIfTrue="1">
      <formula>IF(AND($B25&lt;&gt;"",$I25&lt;&gt;"", $I25&lt;=S$9,S$9&lt;=$J25),TRUE,FALSE)</formula>
    </cfRule>
  </conditionalFormatting>
  <conditionalFormatting sqref="S25">
    <cfRule type="expression" dxfId="2308" priority="235" stopIfTrue="1">
      <formula>IF(AND($B25="", $K18&lt;&gt;"",$K18&lt;=S$9,S$9&lt;=$L18),TRUE,FALSE)</formula>
    </cfRule>
  </conditionalFormatting>
  <conditionalFormatting sqref="EG26:EH26">
    <cfRule type="expression" dxfId="2307" priority="236" stopIfTrue="1">
      <formula>IF(AND($B26&lt;&gt;"",$I26&lt;&gt;"", $I26&lt;=EG$9,EG$9&lt;=$J26),TRUE,FALSE)</formula>
    </cfRule>
  </conditionalFormatting>
  <conditionalFormatting sqref="EG26:EH26">
    <cfRule type="expression" dxfId="2306" priority="237" stopIfTrue="1">
      <formula>IF(AND($B26="", $K25&lt;&gt;"",$K25&lt;=EG$9,EG$9&lt;=$L25),TRUE,FALSE)</formula>
    </cfRule>
  </conditionalFormatting>
  <conditionalFormatting sqref="EG25:EH25">
    <cfRule type="expression" dxfId="2305" priority="238" stopIfTrue="1">
      <formula>IF(AND($B25&lt;&gt;"",$I25&lt;&gt;"", $I25&lt;=EG$9,EG$9&lt;=$J25),TRUE,FALSE)</formula>
    </cfRule>
  </conditionalFormatting>
  <conditionalFormatting sqref="EG25:EH25">
    <cfRule type="expression" dxfId="2304" priority="239" stopIfTrue="1">
      <formula>IF(AND($B25="", $K18&lt;&gt;"",$K18&lt;=EG$9,EG$9&lt;=$L18),TRUE,FALSE)</formula>
    </cfRule>
  </conditionalFormatting>
  <conditionalFormatting sqref="DC26 CR26 BV26:BW26 DM26:DU26 T26:AD26">
    <cfRule type="expression" dxfId="2303" priority="240" stopIfTrue="1">
      <formula>IF(AND($B26&lt;&gt;"",$I26&lt;&gt;"", $I26&lt;=T$9,T$9&lt;=$J26),TRUE,FALSE)</formula>
    </cfRule>
  </conditionalFormatting>
  <conditionalFormatting sqref="DC26 CR26 BV26:BW26 DM26:DU26 T26:AD26">
    <cfRule type="expression" dxfId="2302" priority="241" stopIfTrue="1">
      <formula>IF(AND($B26="", $K25&lt;&gt;"",$K25&lt;=T$9,T$9&lt;=$L25),TRUE,FALSE)</formula>
    </cfRule>
  </conditionalFormatting>
  <conditionalFormatting sqref="DC25">
    <cfRule type="expression" dxfId="2301" priority="242" stopIfTrue="1">
      <formula>IF(AND($B25&lt;&gt;"",$I25&lt;&gt;"", $I25&lt;=DC$9,DC$9&lt;=$J25),TRUE,FALSE)</formula>
    </cfRule>
  </conditionalFormatting>
  <conditionalFormatting sqref="DC25">
    <cfRule type="expression" dxfId="2300" priority="243" stopIfTrue="1">
      <formula>IF(AND($B25="", $K18&lt;&gt;"",$K18&lt;=DC$9,DC$9&lt;=$L18),TRUE,FALSE)</formula>
    </cfRule>
  </conditionalFormatting>
  <conditionalFormatting sqref="CS26:DB26">
    <cfRule type="expression" dxfId="2299" priority="244" stopIfTrue="1">
      <formula>IF(AND($B26&lt;&gt;"",$I26&lt;&gt;"", $I26&lt;=CS$9,CS$9&lt;=$J26),TRUE,FALSE)</formula>
    </cfRule>
  </conditionalFormatting>
  <conditionalFormatting sqref="CS26:DB26">
    <cfRule type="expression" dxfId="2298" priority="245" stopIfTrue="1">
      <formula>IF(AND($B26="", $K25&lt;&gt;"",$K25&lt;=CS$9,CS$9&lt;=$L25),TRUE,FALSE)</formula>
    </cfRule>
  </conditionalFormatting>
  <conditionalFormatting sqref="CS25:DB25">
    <cfRule type="expression" dxfId="2297" priority="246" stopIfTrue="1">
      <formula>IF(AND($B25&lt;&gt;"",$I25&lt;&gt;"", $I25&lt;=CS$9,CS$9&lt;=$J25),TRUE,FALSE)</formula>
    </cfRule>
  </conditionalFormatting>
  <conditionalFormatting sqref="CS25:DB25">
    <cfRule type="expression" dxfId="2296" priority="247" stopIfTrue="1">
      <formula>IF(AND($B25="", $K18&lt;&gt;"",$K18&lt;=CS$9,CS$9&lt;=$L18),TRUE,FALSE)</formula>
    </cfRule>
  </conditionalFormatting>
  <conditionalFormatting sqref="CH26:CQ26">
    <cfRule type="expression" dxfId="2295" priority="248" stopIfTrue="1">
      <formula>IF(AND($B26&lt;&gt;"",$I26&lt;&gt;"", $I26&lt;=CH$9,CH$9&lt;=$J26),TRUE,FALSE)</formula>
    </cfRule>
  </conditionalFormatting>
  <conditionalFormatting sqref="CH26:CQ26">
    <cfRule type="expression" dxfId="2294" priority="249" stopIfTrue="1">
      <formula>IF(AND($B26="", $K25&lt;&gt;"",$K25&lt;=CH$9,CH$9&lt;=$L25),TRUE,FALSE)</formula>
    </cfRule>
  </conditionalFormatting>
  <conditionalFormatting sqref="CH25:CQ25">
    <cfRule type="expression" dxfId="2293" priority="250" stopIfTrue="1">
      <formula>IF(AND($B25&lt;&gt;"",$I25&lt;&gt;"", $I25&lt;=CH$9,CH$9&lt;=$J25),TRUE,FALSE)</formula>
    </cfRule>
  </conditionalFormatting>
  <conditionalFormatting sqref="CH25:CQ25">
    <cfRule type="expression" dxfId="2292" priority="251" stopIfTrue="1">
      <formula>IF(AND($B25="", $K18&lt;&gt;"",$K18&lt;=CH$9,CH$9&lt;=$L18),TRUE,FALSE)</formula>
    </cfRule>
  </conditionalFormatting>
  <conditionalFormatting sqref="BX26:CG26">
    <cfRule type="expression" dxfId="2291" priority="252" stopIfTrue="1">
      <formula>IF(AND($B26&lt;&gt;"",$I26&lt;&gt;"", $I26&lt;=BX$9,BX$9&lt;=$J26),TRUE,FALSE)</formula>
    </cfRule>
  </conditionalFormatting>
  <conditionalFormatting sqref="BX26:CG26">
    <cfRule type="expression" dxfId="2290" priority="253" stopIfTrue="1">
      <formula>IF(AND($B26="", $K25&lt;&gt;"",$K25&lt;=BX$9,BX$9&lt;=$L25),TRUE,FALSE)</formula>
    </cfRule>
  </conditionalFormatting>
  <conditionalFormatting sqref="BX25:CG25">
    <cfRule type="expression" dxfId="2289" priority="254" stopIfTrue="1">
      <formula>IF(AND($B25&lt;&gt;"",$I25&lt;&gt;"", $I25&lt;=BX$9,BX$9&lt;=$J25),TRUE,FALSE)</formula>
    </cfRule>
  </conditionalFormatting>
  <conditionalFormatting sqref="BX25:CG25">
    <cfRule type="expression" dxfId="2288" priority="255" stopIfTrue="1">
      <formula>IF(AND($B25="", $K18&lt;&gt;"",$K18&lt;=BX$9,BX$9&lt;=$L18),TRUE,FALSE)</formula>
    </cfRule>
  </conditionalFormatting>
  <conditionalFormatting sqref="BL26:BU26 BA26 AE26:AF26">
    <cfRule type="expression" dxfId="2287" priority="256" stopIfTrue="1">
      <formula>IF(AND($B26&lt;&gt;"",$I26&lt;&gt;"", $I26&lt;=AE$9,AE$9&lt;=$J26),TRUE,FALSE)</formula>
    </cfRule>
  </conditionalFormatting>
  <conditionalFormatting sqref="BL26:BU26 BA26 AE26:AF26">
    <cfRule type="expression" dxfId="2286" priority="257" stopIfTrue="1">
      <formula>IF(AND($B26="", $K25&lt;&gt;"",$K25&lt;=AE$9,AE$9&lt;=$L25),TRUE,FALSE)</formula>
    </cfRule>
  </conditionalFormatting>
  <conditionalFormatting sqref="BL25:BU25">
    <cfRule type="expression" dxfId="2285" priority="258" stopIfTrue="1">
      <formula>IF(AND($B25&lt;&gt;"",$I25&lt;&gt;"", $I25&lt;=BL$9,BL$9&lt;=$J25),TRUE,FALSE)</formula>
    </cfRule>
  </conditionalFormatting>
  <conditionalFormatting sqref="BL25:BU25">
    <cfRule type="expression" dxfId="2284" priority="259" stopIfTrue="1">
      <formula>IF(AND($B25="", $K18&lt;&gt;"",$K18&lt;=BL$9,BL$9&lt;=$L18),TRUE,FALSE)</formula>
    </cfRule>
  </conditionalFormatting>
  <conditionalFormatting sqref="BB26:BK26">
    <cfRule type="expression" dxfId="2283" priority="260" stopIfTrue="1">
      <formula>IF(AND($B26&lt;&gt;"",$I26&lt;&gt;"", $I26&lt;=BB$9,BB$9&lt;=$J26),TRUE,FALSE)</formula>
    </cfRule>
  </conditionalFormatting>
  <conditionalFormatting sqref="BB26:BK26">
    <cfRule type="expression" dxfId="2282" priority="261" stopIfTrue="1">
      <formula>IF(AND($B26="", $K25&lt;&gt;"",$K25&lt;=BB$9,BB$9&lt;=$L25),TRUE,FALSE)</formula>
    </cfRule>
  </conditionalFormatting>
  <conditionalFormatting sqref="BB25:BK25">
    <cfRule type="expression" dxfId="2281" priority="262" stopIfTrue="1">
      <formula>IF(AND($B25&lt;&gt;"",$I25&lt;&gt;"", $I25&lt;=BB$9,BB$9&lt;=$J25),TRUE,FALSE)</formula>
    </cfRule>
  </conditionalFormatting>
  <conditionalFormatting sqref="BB25:BK25">
    <cfRule type="expression" dxfId="2280" priority="263" stopIfTrue="1">
      <formula>IF(AND($B25="", $K18&lt;&gt;"",$K18&lt;=BB$9,BB$9&lt;=$L18),TRUE,FALSE)</formula>
    </cfRule>
  </conditionalFormatting>
  <conditionalFormatting sqref="AQ26:AZ26">
    <cfRule type="expression" dxfId="2279" priority="264" stopIfTrue="1">
      <formula>IF(AND($B26&lt;&gt;"",$I26&lt;&gt;"", $I26&lt;=AQ$9,AQ$9&lt;=$J26),TRUE,FALSE)</formula>
    </cfRule>
  </conditionalFormatting>
  <conditionalFormatting sqref="AQ26:AZ26">
    <cfRule type="expression" dxfId="2278" priority="265" stopIfTrue="1">
      <formula>IF(AND($B26="", $K25&lt;&gt;"",$K25&lt;=AQ$9,AQ$9&lt;=$L25),TRUE,FALSE)</formula>
    </cfRule>
  </conditionalFormatting>
  <conditionalFormatting sqref="AQ25:AZ25">
    <cfRule type="expression" dxfId="2277" priority="266" stopIfTrue="1">
      <formula>IF(AND($B25&lt;&gt;"",$I25&lt;&gt;"", $I25&lt;=AQ$9,AQ$9&lt;=$J25),TRUE,FALSE)</formula>
    </cfRule>
  </conditionalFormatting>
  <conditionalFormatting sqref="AQ25:AZ25">
    <cfRule type="expression" dxfId="2276" priority="267" stopIfTrue="1">
      <formula>IF(AND($B25="", $K18&lt;&gt;"",$K18&lt;=AQ$9,AQ$9&lt;=$L18),TRUE,FALSE)</formula>
    </cfRule>
  </conditionalFormatting>
  <conditionalFormatting sqref="AG26:AP26">
    <cfRule type="expression" dxfId="2275" priority="268" stopIfTrue="1">
      <formula>IF(AND($B26&lt;&gt;"",$I26&lt;&gt;"", $I26&lt;=AG$9,AG$9&lt;=$J26),TRUE,FALSE)</formula>
    </cfRule>
  </conditionalFormatting>
  <conditionalFormatting sqref="AG26:AP26">
    <cfRule type="expression" dxfId="2274" priority="269" stopIfTrue="1">
      <formula>IF(AND($B26="", $K25&lt;&gt;"",$K25&lt;=AG$9,AG$9&lt;=$L25),TRUE,FALSE)</formula>
    </cfRule>
  </conditionalFormatting>
  <conditionalFormatting sqref="AG25:AP25">
    <cfRule type="expression" dxfId="2273" priority="270" stopIfTrue="1">
      <formula>IF(AND($B25&lt;&gt;"",$I25&lt;&gt;"", $I25&lt;=AG$9,AG$9&lt;=$J25),TRUE,FALSE)</formula>
    </cfRule>
  </conditionalFormatting>
  <conditionalFormatting sqref="AG25:AP25">
    <cfRule type="expression" dxfId="2272" priority="271" stopIfTrue="1">
      <formula>IF(AND($B25="", $K18&lt;&gt;"",$K18&lt;=AG$9,AG$9&lt;=$L18),TRUE,FALSE)</formula>
    </cfRule>
  </conditionalFormatting>
  <conditionalFormatting sqref="DD26:DL26">
    <cfRule type="expression" dxfId="2271" priority="272" stopIfTrue="1">
      <formula>IF(AND($B26&lt;&gt;"",$I26&lt;&gt;"", $I26&lt;=DD$9,DD$9&lt;=$J26),TRUE,FALSE)</formula>
    </cfRule>
  </conditionalFormatting>
  <conditionalFormatting sqref="DD26:DL26">
    <cfRule type="expression" dxfId="2270" priority="273" stopIfTrue="1">
      <formula>IF(AND($B26="", $K25&lt;&gt;"",$K25&lt;=DD$9,DD$9&lt;=$L25),TRUE,FALSE)</formula>
    </cfRule>
  </conditionalFormatting>
  <conditionalFormatting sqref="DD25:DL25">
    <cfRule type="expression" dxfId="2269" priority="274" stopIfTrue="1">
      <formula>IF(AND($B25&lt;&gt;"",$I25&lt;&gt;"", $I25&lt;=DD$9,DD$9&lt;=$J25),TRUE,FALSE)</formula>
    </cfRule>
  </conditionalFormatting>
  <conditionalFormatting sqref="DD25:DL25">
    <cfRule type="expression" dxfId="2268" priority="275" stopIfTrue="1">
      <formula>IF(AND($B25="", $K18&lt;&gt;"",$K18&lt;=DD$9,DD$9&lt;=$L18),TRUE,FALSE)</formula>
    </cfRule>
  </conditionalFormatting>
  <conditionalFormatting sqref="S28 DV28:EF28 EI28:EO28">
    <cfRule type="expression" dxfId="2267" priority="276" stopIfTrue="1">
      <formula>IF(AND($B28&lt;&gt;"",$I28&lt;&gt;"", $I28&lt;=S$9,S$9&lt;=$J28),TRUE,FALSE)</formula>
    </cfRule>
  </conditionalFormatting>
  <conditionalFormatting sqref="S28 DV28:EF28 EI28:EO28">
    <cfRule type="expression" dxfId="2266" priority="277" stopIfTrue="1">
      <formula>IF(AND($B28="", $K27&lt;&gt;"",$K27&lt;=S$9,S$9&lt;=$L27),TRUE,FALSE)</formula>
    </cfRule>
  </conditionalFormatting>
  <conditionalFormatting sqref="C27:E28 G27:H28 M27:R28">
    <cfRule type="expression" dxfId="2265" priority="278" stopIfTrue="1">
      <formula>IF(AND($B27&lt;&gt;"",$I27&lt;&gt;"",$J27&lt;&gt;"",$K27&lt;&gt;"",$L27&lt;&gt;"",$M27=100),TRUE,FALSE)</formula>
    </cfRule>
  </conditionalFormatting>
  <conditionalFormatting sqref="C27:E28 G27:H28 M27:R28">
    <cfRule type="expression" dxfId="2264" priority="279" stopIfTrue="1">
      <formula>IF(AND($B27&lt;&gt;"",$I27&lt;&gt;"",$J27&lt;&gt;"",$J27&lt;TODAY()),TRUE,FALSE)</formula>
    </cfRule>
  </conditionalFormatting>
  <conditionalFormatting sqref="C27:E28 G27:H28 M27:R28">
    <cfRule type="expression" dxfId="2263" priority="280" stopIfTrue="1">
      <formula>IF(OR(AND($B27&lt;&gt;"",$I27&lt;&gt;"",$J27&lt;&gt;"",$K27&lt;&gt;"",$M27&lt;100),AND($I27&lt;&gt;"",$J27&lt;&gt;"",TODAY()&gt;=$I27)),TRUE,FALSE)</formula>
    </cfRule>
  </conditionalFormatting>
  <conditionalFormatting sqref="S27 DV27:EF27 EI27:EO27">
    <cfRule type="expression" dxfId="2262" priority="281" stopIfTrue="1">
      <formula>IF(AND($B27&lt;&gt;"",$I27&lt;&gt;"", $I27&lt;=S$9,S$9&lt;=$J27),TRUE,FALSE)</formula>
    </cfRule>
  </conditionalFormatting>
  <conditionalFormatting sqref="S27 DV27:EF27 EI27:EO27">
    <cfRule type="expression" dxfId="2261" priority="282" stopIfTrue="1">
      <formula>IF(AND($B27="", $K22&lt;&gt;"",$K22&lt;=S$9,S$9&lt;=$L22),TRUE,FALSE)</formula>
    </cfRule>
  </conditionalFormatting>
  <conditionalFormatting sqref="EG28:EH28">
    <cfRule type="expression" dxfId="2260" priority="283" stopIfTrue="1">
      <formula>IF(AND($B28&lt;&gt;"",$I28&lt;&gt;"", $I28&lt;=EG$9,EG$9&lt;=$J28),TRUE,FALSE)</formula>
    </cfRule>
  </conditionalFormatting>
  <conditionalFormatting sqref="EG28:EH28">
    <cfRule type="expression" dxfId="2259" priority="284" stopIfTrue="1">
      <formula>IF(AND($B28="", $K27&lt;&gt;"",$K27&lt;=EG$9,EG$9&lt;=$L27),TRUE,FALSE)</formula>
    </cfRule>
  </conditionalFormatting>
  <conditionalFormatting sqref="EG27:EH27">
    <cfRule type="expression" dxfId="2258" priority="285" stopIfTrue="1">
      <formula>IF(AND($B27&lt;&gt;"",$I27&lt;&gt;"", $I27&lt;=EG$9,EG$9&lt;=$J27),TRUE,FALSE)</formula>
    </cfRule>
  </conditionalFormatting>
  <conditionalFormatting sqref="EG27:EH27">
    <cfRule type="expression" dxfId="2257" priority="286" stopIfTrue="1">
      <formula>IF(AND($B27="", $K22&lt;&gt;"",$K22&lt;=EG$9,EG$9&lt;=$L22),TRUE,FALSE)</formula>
    </cfRule>
  </conditionalFormatting>
  <conditionalFormatting sqref="DC28 CR28 BV28:BW28 DM28:DU28 T28:AD28">
    <cfRule type="expression" dxfId="2256" priority="287" stopIfTrue="1">
      <formula>IF(AND($B28&lt;&gt;"",$I28&lt;&gt;"", $I28&lt;=T$9,T$9&lt;=$J28),TRUE,FALSE)</formula>
    </cfRule>
  </conditionalFormatting>
  <conditionalFormatting sqref="DC28 CR28 BV28:BW28 DM28:DU28 T28:AD28">
    <cfRule type="expression" dxfId="2255" priority="288" stopIfTrue="1">
      <formula>IF(AND($B28="", $K27&lt;&gt;"",$K27&lt;=T$9,T$9&lt;=$L27),TRUE,FALSE)</formula>
    </cfRule>
  </conditionalFormatting>
  <conditionalFormatting sqref="DC27 CR27 BV27:BW27 DM27:DU27 T27:AD27">
    <cfRule type="expression" dxfId="2254" priority="289" stopIfTrue="1">
      <formula>IF(AND($B27&lt;&gt;"",$I27&lt;&gt;"", $I27&lt;=T$9,T$9&lt;=$J27),TRUE,FALSE)</formula>
    </cfRule>
  </conditionalFormatting>
  <conditionalFormatting sqref="DC27 CR27 BV27:BW27 DM27:DU27 T27:AD27">
    <cfRule type="expression" dxfId="2253" priority="290" stopIfTrue="1">
      <formula>IF(AND($B27="", $K22&lt;&gt;"",$K22&lt;=T$9,T$9&lt;=$L22),TRUE,FALSE)</formula>
    </cfRule>
  </conditionalFormatting>
  <conditionalFormatting sqref="CS28:DB28">
    <cfRule type="expression" dxfId="2252" priority="291" stopIfTrue="1">
      <formula>IF(AND($B28&lt;&gt;"",$I28&lt;&gt;"", $I28&lt;=CS$9,CS$9&lt;=$J28),TRUE,FALSE)</formula>
    </cfRule>
  </conditionalFormatting>
  <conditionalFormatting sqref="CS28:DB28">
    <cfRule type="expression" dxfId="2251" priority="292" stopIfTrue="1">
      <formula>IF(AND($B28="", $K27&lt;&gt;"",$K27&lt;=CS$9,CS$9&lt;=$L27),TRUE,FALSE)</formula>
    </cfRule>
  </conditionalFormatting>
  <conditionalFormatting sqref="CS27:DB27">
    <cfRule type="expression" dxfId="2250" priority="293" stopIfTrue="1">
      <formula>IF(AND($B27&lt;&gt;"",$I27&lt;&gt;"", $I27&lt;=CS$9,CS$9&lt;=$J27),TRUE,FALSE)</formula>
    </cfRule>
  </conditionalFormatting>
  <conditionalFormatting sqref="CS27:DB27">
    <cfRule type="expression" dxfId="2249" priority="294" stopIfTrue="1">
      <formula>IF(AND($B27="", $K22&lt;&gt;"",$K22&lt;=CS$9,CS$9&lt;=$L22),TRUE,FALSE)</formula>
    </cfRule>
  </conditionalFormatting>
  <conditionalFormatting sqref="CH28:CQ28">
    <cfRule type="expression" dxfId="2248" priority="295" stopIfTrue="1">
      <formula>IF(AND($B28&lt;&gt;"",$I28&lt;&gt;"", $I28&lt;=CH$9,CH$9&lt;=$J28),TRUE,FALSE)</formula>
    </cfRule>
  </conditionalFormatting>
  <conditionalFormatting sqref="CH28:CQ28">
    <cfRule type="expression" dxfId="2247" priority="296" stopIfTrue="1">
      <formula>IF(AND($B28="", $K27&lt;&gt;"",$K27&lt;=CH$9,CH$9&lt;=$L27),TRUE,FALSE)</formula>
    </cfRule>
  </conditionalFormatting>
  <conditionalFormatting sqref="CH27:CQ27">
    <cfRule type="expression" dxfId="2246" priority="297" stopIfTrue="1">
      <formula>IF(AND($B27&lt;&gt;"",$I27&lt;&gt;"", $I27&lt;=CH$9,CH$9&lt;=$J27),TRUE,FALSE)</formula>
    </cfRule>
  </conditionalFormatting>
  <conditionalFormatting sqref="CH27:CQ27">
    <cfRule type="expression" dxfId="2245" priority="298" stopIfTrue="1">
      <formula>IF(AND($B27="", $K22&lt;&gt;"",$K22&lt;=CH$9,CH$9&lt;=$L22),TRUE,FALSE)</formula>
    </cfRule>
  </conditionalFormatting>
  <conditionalFormatting sqref="BX28:CG28">
    <cfRule type="expression" dxfId="2244" priority="299" stopIfTrue="1">
      <formula>IF(AND($B28&lt;&gt;"",$I28&lt;&gt;"", $I28&lt;=BX$9,BX$9&lt;=$J28),TRUE,FALSE)</formula>
    </cfRule>
  </conditionalFormatting>
  <conditionalFormatting sqref="BX28:CG28">
    <cfRule type="expression" dxfId="2243" priority="300" stopIfTrue="1">
      <formula>IF(AND($B28="", $K27&lt;&gt;"",$K27&lt;=BX$9,BX$9&lt;=$L27),TRUE,FALSE)</formula>
    </cfRule>
  </conditionalFormatting>
  <conditionalFormatting sqref="BX27:CG27">
    <cfRule type="expression" dxfId="2242" priority="301" stopIfTrue="1">
      <formula>IF(AND($B27&lt;&gt;"",$I27&lt;&gt;"", $I27&lt;=BX$9,BX$9&lt;=$J27),TRUE,FALSE)</formula>
    </cfRule>
  </conditionalFormatting>
  <conditionalFormatting sqref="BX27:CG27">
    <cfRule type="expression" dxfId="2241" priority="302" stopIfTrue="1">
      <formula>IF(AND($B27="", $K22&lt;&gt;"",$K22&lt;=BX$9,BX$9&lt;=$L22),TRUE,FALSE)</formula>
    </cfRule>
  </conditionalFormatting>
  <conditionalFormatting sqref="BL28:BU28 BA28 AE28:AF28">
    <cfRule type="expression" dxfId="2240" priority="303" stopIfTrue="1">
      <formula>IF(AND($B28&lt;&gt;"",$I28&lt;&gt;"", $I28&lt;=AE$9,AE$9&lt;=$J28),TRUE,FALSE)</formula>
    </cfRule>
  </conditionalFormatting>
  <conditionalFormatting sqref="BL28:BU28 BA28 AE28:AF28">
    <cfRule type="expression" dxfId="2239" priority="304" stopIfTrue="1">
      <formula>IF(AND($B28="", $K27&lt;&gt;"",$K27&lt;=AE$9,AE$9&lt;=$L27),TRUE,FALSE)</formula>
    </cfRule>
  </conditionalFormatting>
  <conditionalFormatting sqref="BL27:BU27 BA27 AE27:AF27">
    <cfRule type="expression" dxfId="2238" priority="305" stopIfTrue="1">
      <formula>IF(AND($B27&lt;&gt;"",$I27&lt;&gt;"", $I27&lt;=AE$9,AE$9&lt;=$J27),TRUE,FALSE)</formula>
    </cfRule>
  </conditionalFormatting>
  <conditionalFormatting sqref="BL27:BU27 BA27 AE27:AF27">
    <cfRule type="expression" dxfId="2237" priority="306" stopIfTrue="1">
      <formula>IF(AND($B27="", $K22&lt;&gt;"",$K22&lt;=AE$9,AE$9&lt;=$L22),TRUE,FALSE)</formula>
    </cfRule>
  </conditionalFormatting>
  <conditionalFormatting sqref="BB28:BK28">
    <cfRule type="expression" dxfId="2236" priority="307" stopIfTrue="1">
      <formula>IF(AND($B28&lt;&gt;"",$I28&lt;&gt;"", $I28&lt;=BB$9,BB$9&lt;=$J28),TRUE,FALSE)</formula>
    </cfRule>
  </conditionalFormatting>
  <conditionalFormatting sqref="BB28:BK28">
    <cfRule type="expression" dxfId="2235" priority="308" stopIfTrue="1">
      <formula>IF(AND($B28="", $K27&lt;&gt;"",$K27&lt;=BB$9,BB$9&lt;=$L27),TRUE,FALSE)</formula>
    </cfRule>
  </conditionalFormatting>
  <conditionalFormatting sqref="BB27:BK27">
    <cfRule type="expression" dxfId="2234" priority="309" stopIfTrue="1">
      <formula>IF(AND($B27&lt;&gt;"",$I27&lt;&gt;"", $I27&lt;=BB$9,BB$9&lt;=$J27),TRUE,FALSE)</formula>
    </cfRule>
  </conditionalFormatting>
  <conditionalFormatting sqref="BB27:BK27">
    <cfRule type="expression" dxfId="2233" priority="310" stopIfTrue="1">
      <formula>IF(AND($B27="", $K22&lt;&gt;"",$K22&lt;=BB$9,BB$9&lt;=$L22),TRUE,FALSE)</formula>
    </cfRule>
  </conditionalFormatting>
  <conditionalFormatting sqref="AQ28:AZ28">
    <cfRule type="expression" dxfId="2232" priority="311" stopIfTrue="1">
      <formula>IF(AND($B28&lt;&gt;"",$I28&lt;&gt;"", $I28&lt;=AQ$9,AQ$9&lt;=$J28),TRUE,FALSE)</formula>
    </cfRule>
  </conditionalFormatting>
  <conditionalFormatting sqref="AQ28:AZ28">
    <cfRule type="expression" dxfId="2231" priority="312" stopIfTrue="1">
      <formula>IF(AND($B28="", $K27&lt;&gt;"",$K27&lt;=AQ$9,AQ$9&lt;=$L27),TRUE,FALSE)</formula>
    </cfRule>
  </conditionalFormatting>
  <conditionalFormatting sqref="AQ27:AZ27">
    <cfRule type="expression" dxfId="2230" priority="313" stopIfTrue="1">
      <formula>IF(AND($B27&lt;&gt;"",$I27&lt;&gt;"", $I27&lt;=AQ$9,AQ$9&lt;=$J27),TRUE,FALSE)</formula>
    </cfRule>
  </conditionalFormatting>
  <conditionalFormatting sqref="AQ27:AZ27">
    <cfRule type="expression" dxfId="2229" priority="314" stopIfTrue="1">
      <formula>IF(AND($B27="", $K22&lt;&gt;"",$K22&lt;=AQ$9,AQ$9&lt;=$L22),TRUE,FALSE)</formula>
    </cfRule>
  </conditionalFormatting>
  <conditionalFormatting sqref="AG28:AP28">
    <cfRule type="expression" dxfId="2228" priority="315" stopIfTrue="1">
      <formula>IF(AND($B28&lt;&gt;"",$I28&lt;&gt;"", $I28&lt;=AG$9,AG$9&lt;=$J28),TRUE,FALSE)</formula>
    </cfRule>
  </conditionalFormatting>
  <conditionalFormatting sqref="AG28:AP28">
    <cfRule type="expression" dxfId="2227" priority="316" stopIfTrue="1">
      <formula>IF(AND($B28="", $K27&lt;&gt;"",$K27&lt;=AG$9,AG$9&lt;=$L27),TRUE,FALSE)</formula>
    </cfRule>
  </conditionalFormatting>
  <conditionalFormatting sqref="AG27:AP27">
    <cfRule type="expression" dxfId="2226" priority="317" stopIfTrue="1">
      <formula>IF(AND($B27&lt;&gt;"",$I27&lt;&gt;"", $I27&lt;=AG$9,AG$9&lt;=$J27),TRUE,FALSE)</formula>
    </cfRule>
  </conditionalFormatting>
  <conditionalFormatting sqref="AG27:AP27">
    <cfRule type="expression" dxfId="2225" priority="318" stopIfTrue="1">
      <formula>IF(AND($B27="", $K22&lt;&gt;"",$K22&lt;=AG$9,AG$9&lt;=$L22),TRUE,FALSE)</formula>
    </cfRule>
  </conditionalFormatting>
  <conditionalFormatting sqref="DD28:DL28">
    <cfRule type="expression" dxfId="2224" priority="319" stopIfTrue="1">
      <formula>IF(AND($B28&lt;&gt;"",$I28&lt;&gt;"", $I28&lt;=DD$9,DD$9&lt;=$J28),TRUE,FALSE)</formula>
    </cfRule>
  </conditionalFormatting>
  <conditionalFormatting sqref="DD28:DL28">
    <cfRule type="expression" dxfId="2223" priority="320" stopIfTrue="1">
      <formula>IF(AND($B28="", $K27&lt;&gt;"",$K27&lt;=DD$9,DD$9&lt;=$L27),TRUE,FALSE)</formula>
    </cfRule>
  </conditionalFormatting>
  <conditionalFormatting sqref="DD27:DL27">
    <cfRule type="expression" dxfId="2222" priority="321" stopIfTrue="1">
      <formula>IF(AND($B27&lt;&gt;"",$I27&lt;&gt;"", $I27&lt;=DD$9,DD$9&lt;=$J27),TRUE,FALSE)</formula>
    </cfRule>
  </conditionalFormatting>
  <conditionalFormatting sqref="DD27:DL27">
    <cfRule type="expression" dxfId="2221" priority="322" stopIfTrue="1">
      <formula>IF(AND($B27="", $K22&lt;&gt;"",$K22&lt;=DD$9,DD$9&lt;=$L22),TRUE,FALSE)</formula>
    </cfRule>
  </conditionalFormatting>
  <conditionalFormatting sqref="S30 DV30:EF30 EI30:EO30">
    <cfRule type="expression" dxfId="2220" priority="323" stopIfTrue="1">
      <formula>IF(AND($B30&lt;&gt;"",$I30&lt;&gt;"", $I30&lt;=S$9,S$9&lt;=$J30),TRUE,FALSE)</formula>
    </cfRule>
  </conditionalFormatting>
  <conditionalFormatting sqref="S30 DV30:EF30 EI30:EO30">
    <cfRule type="expression" dxfId="2219" priority="324" stopIfTrue="1">
      <formula>IF(AND($B30="", $K29&lt;&gt;"",$K29&lt;=S$9,S$9&lt;=$L29),TRUE,FALSE)</formula>
    </cfRule>
  </conditionalFormatting>
  <conditionalFormatting sqref="C29:E30 G29:H30 M29:R30">
    <cfRule type="expression" dxfId="2218" priority="325" stopIfTrue="1">
      <formula>IF(AND($B29&lt;&gt;"",$I29&lt;&gt;"",$J29&lt;&gt;"",$K29&lt;&gt;"",$L29&lt;&gt;"",$M29=100),TRUE,FALSE)</formula>
    </cfRule>
  </conditionalFormatting>
  <conditionalFormatting sqref="C29:E30 G29:H30 M29:R30">
    <cfRule type="expression" dxfId="2217" priority="326" stopIfTrue="1">
      <formula>IF(AND($B29&lt;&gt;"",$I29&lt;&gt;"",$J29&lt;&gt;"",$J29&lt;TODAY()),TRUE,FALSE)</formula>
    </cfRule>
  </conditionalFormatting>
  <conditionalFormatting sqref="C29:E30 G29:H30 M29:R30">
    <cfRule type="expression" dxfId="2216" priority="327" stopIfTrue="1">
      <formula>IF(OR(AND($B29&lt;&gt;"",$I29&lt;&gt;"",$J29&lt;&gt;"",$K29&lt;&gt;"",$M29&lt;100),AND($I29&lt;&gt;"",$J29&lt;&gt;"",TODAY()&gt;=$I29)),TRUE,FALSE)</formula>
    </cfRule>
  </conditionalFormatting>
  <conditionalFormatting sqref="S29 DV29:EF29 EI29:EO29">
    <cfRule type="expression" dxfId="2215" priority="328" stopIfTrue="1">
      <formula>IF(AND($B29&lt;&gt;"",$I29&lt;&gt;"", $I29&lt;=S$9,S$9&lt;=$J29),TRUE,FALSE)</formula>
    </cfRule>
  </conditionalFormatting>
  <conditionalFormatting sqref="S29 DV29:EF29 EI29:EO29">
    <cfRule type="expression" dxfId="2214" priority="329" stopIfTrue="1">
      <formula>IF(AND($B29="", $K24&lt;&gt;"",$K24&lt;=S$9,S$9&lt;=$L24),TRUE,FALSE)</formula>
    </cfRule>
  </conditionalFormatting>
  <conditionalFormatting sqref="EG30:EH30">
    <cfRule type="expression" dxfId="2213" priority="330" stopIfTrue="1">
      <formula>IF(AND($B30&lt;&gt;"",$I30&lt;&gt;"", $I30&lt;=EG$9,EG$9&lt;=$J30),TRUE,FALSE)</formula>
    </cfRule>
  </conditionalFormatting>
  <conditionalFormatting sqref="EG30:EH30">
    <cfRule type="expression" dxfId="2212" priority="331" stopIfTrue="1">
      <formula>IF(AND($B30="", $K29&lt;&gt;"",$K29&lt;=EG$9,EG$9&lt;=$L29),TRUE,FALSE)</formula>
    </cfRule>
  </conditionalFormatting>
  <conditionalFormatting sqref="EG29:EH29">
    <cfRule type="expression" dxfId="2211" priority="332" stopIfTrue="1">
      <formula>IF(AND($B29&lt;&gt;"",$I29&lt;&gt;"", $I29&lt;=EG$9,EG$9&lt;=$J29),TRUE,FALSE)</formula>
    </cfRule>
  </conditionalFormatting>
  <conditionalFormatting sqref="EG29:EH29">
    <cfRule type="expression" dxfId="2210" priority="333" stopIfTrue="1">
      <formula>IF(AND($B29="", $K24&lt;&gt;"",$K24&lt;=EG$9,EG$9&lt;=$L24),TRUE,FALSE)</formula>
    </cfRule>
  </conditionalFormatting>
  <conditionalFormatting sqref="DC30 CR30 BV30:BW30 DM30:DU30 T30:AD30">
    <cfRule type="expression" dxfId="2209" priority="334" stopIfTrue="1">
      <formula>IF(AND($B30&lt;&gt;"",$I30&lt;&gt;"", $I30&lt;=T$9,T$9&lt;=$J30),TRUE,FALSE)</formula>
    </cfRule>
  </conditionalFormatting>
  <conditionalFormatting sqref="DC30 CR30 BV30:BW30 DM30:DU30 T30:AD30">
    <cfRule type="expression" dxfId="2208" priority="335" stopIfTrue="1">
      <formula>IF(AND($B30="", $K29&lt;&gt;"",$K29&lt;=T$9,T$9&lt;=$L29),TRUE,FALSE)</formula>
    </cfRule>
  </conditionalFormatting>
  <conditionalFormatting sqref="DC29 CR29 BV29:BW29 DM29:DU29 T29:AD29">
    <cfRule type="expression" dxfId="2207" priority="336" stopIfTrue="1">
      <formula>IF(AND($B29&lt;&gt;"",$I29&lt;&gt;"", $I29&lt;=T$9,T$9&lt;=$J29),TRUE,FALSE)</formula>
    </cfRule>
  </conditionalFormatting>
  <conditionalFormatting sqref="DC29 CR29 BV29:BW29 DM29:DU29 T29:AD29">
    <cfRule type="expression" dxfId="2206" priority="337" stopIfTrue="1">
      <formula>IF(AND($B29="", $K24&lt;&gt;"",$K24&lt;=T$9,T$9&lt;=$L24),TRUE,FALSE)</formula>
    </cfRule>
  </conditionalFormatting>
  <conditionalFormatting sqref="CS30:DB30">
    <cfRule type="expression" dxfId="2205" priority="338" stopIfTrue="1">
      <formula>IF(AND($B30&lt;&gt;"",$I30&lt;&gt;"", $I30&lt;=CS$9,CS$9&lt;=$J30),TRUE,FALSE)</formula>
    </cfRule>
  </conditionalFormatting>
  <conditionalFormatting sqref="CS30:DB30">
    <cfRule type="expression" dxfId="2204" priority="339" stopIfTrue="1">
      <formula>IF(AND($B30="", $K29&lt;&gt;"",$K29&lt;=CS$9,CS$9&lt;=$L29),TRUE,FALSE)</formula>
    </cfRule>
  </conditionalFormatting>
  <conditionalFormatting sqref="CS29:DB29">
    <cfRule type="expression" dxfId="2203" priority="340" stopIfTrue="1">
      <formula>IF(AND($B29&lt;&gt;"",$I29&lt;&gt;"", $I29&lt;=CS$9,CS$9&lt;=$J29),TRUE,FALSE)</formula>
    </cfRule>
  </conditionalFormatting>
  <conditionalFormatting sqref="CS29:DB29">
    <cfRule type="expression" dxfId="2202" priority="341" stopIfTrue="1">
      <formula>IF(AND($B29="", $K24&lt;&gt;"",$K24&lt;=CS$9,CS$9&lt;=$L24),TRUE,FALSE)</formula>
    </cfRule>
  </conditionalFormatting>
  <conditionalFormatting sqref="CH30:CQ30">
    <cfRule type="expression" dxfId="2201" priority="342" stopIfTrue="1">
      <formula>IF(AND($B30&lt;&gt;"",$I30&lt;&gt;"", $I30&lt;=CH$9,CH$9&lt;=$J30),TRUE,FALSE)</formula>
    </cfRule>
  </conditionalFormatting>
  <conditionalFormatting sqref="CH30:CQ30">
    <cfRule type="expression" dxfId="2200" priority="343" stopIfTrue="1">
      <formula>IF(AND($B30="", $K29&lt;&gt;"",$K29&lt;=CH$9,CH$9&lt;=$L29),TRUE,FALSE)</formula>
    </cfRule>
  </conditionalFormatting>
  <conditionalFormatting sqref="CH29:CQ29">
    <cfRule type="expression" dxfId="2199" priority="344" stopIfTrue="1">
      <formula>IF(AND($B29&lt;&gt;"",$I29&lt;&gt;"", $I29&lt;=CH$9,CH$9&lt;=$J29),TRUE,FALSE)</formula>
    </cfRule>
  </conditionalFormatting>
  <conditionalFormatting sqref="CH29:CQ29">
    <cfRule type="expression" dxfId="2198" priority="345" stopIfTrue="1">
      <formula>IF(AND($B29="", $K24&lt;&gt;"",$K24&lt;=CH$9,CH$9&lt;=$L24),TRUE,FALSE)</formula>
    </cfRule>
  </conditionalFormatting>
  <conditionalFormatting sqref="BX30:CG30">
    <cfRule type="expression" dxfId="2197" priority="346" stopIfTrue="1">
      <formula>IF(AND($B30&lt;&gt;"",$I30&lt;&gt;"", $I30&lt;=BX$9,BX$9&lt;=$J30),TRUE,FALSE)</formula>
    </cfRule>
  </conditionalFormatting>
  <conditionalFormatting sqref="BX30:CG30">
    <cfRule type="expression" dxfId="2196" priority="347" stopIfTrue="1">
      <formula>IF(AND($B30="", $K29&lt;&gt;"",$K29&lt;=BX$9,BX$9&lt;=$L29),TRUE,FALSE)</formula>
    </cfRule>
  </conditionalFormatting>
  <conditionalFormatting sqref="BX29:CG29">
    <cfRule type="expression" dxfId="2195" priority="348" stopIfTrue="1">
      <formula>IF(AND($B29&lt;&gt;"",$I29&lt;&gt;"", $I29&lt;=BX$9,BX$9&lt;=$J29),TRUE,FALSE)</formula>
    </cfRule>
  </conditionalFormatting>
  <conditionalFormatting sqref="BX29:CG29">
    <cfRule type="expression" dxfId="2194" priority="349" stopIfTrue="1">
      <formula>IF(AND($B29="", $K24&lt;&gt;"",$K24&lt;=BX$9,BX$9&lt;=$L24),TRUE,FALSE)</formula>
    </cfRule>
  </conditionalFormatting>
  <conditionalFormatting sqref="BL30:BU30 BA30 AE30:AF30">
    <cfRule type="expression" dxfId="2193" priority="350" stopIfTrue="1">
      <formula>IF(AND($B30&lt;&gt;"",$I30&lt;&gt;"", $I30&lt;=AE$9,AE$9&lt;=$J30),TRUE,FALSE)</formula>
    </cfRule>
  </conditionalFormatting>
  <conditionalFormatting sqref="BL30:BU30 BA30 AE30:AF30">
    <cfRule type="expression" dxfId="2192" priority="351" stopIfTrue="1">
      <formula>IF(AND($B30="", $K29&lt;&gt;"",$K29&lt;=AE$9,AE$9&lt;=$L29),TRUE,FALSE)</formula>
    </cfRule>
  </conditionalFormatting>
  <conditionalFormatting sqref="BL29:BU29 BA29 AE29:AF29">
    <cfRule type="expression" dxfId="2191" priority="352" stopIfTrue="1">
      <formula>IF(AND($B29&lt;&gt;"",$I29&lt;&gt;"", $I29&lt;=AE$9,AE$9&lt;=$J29),TRUE,FALSE)</formula>
    </cfRule>
  </conditionalFormatting>
  <conditionalFormatting sqref="BL29:BU29 BA29 AE29:AF29">
    <cfRule type="expression" dxfId="2190" priority="353" stopIfTrue="1">
      <formula>IF(AND($B29="", $K24&lt;&gt;"",$K24&lt;=AE$9,AE$9&lt;=$L24),TRUE,FALSE)</formula>
    </cfRule>
  </conditionalFormatting>
  <conditionalFormatting sqref="BB30:BK30">
    <cfRule type="expression" dxfId="2189" priority="354" stopIfTrue="1">
      <formula>IF(AND($B30&lt;&gt;"",$I30&lt;&gt;"", $I30&lt;=BB$9,BB$9&lt;=$J30),TRUE,FALSE)</formula>
    </cfRule>
  </conditionalFormatting>
  <conditionalFormatting sqref="BB30:BK30">
    <cfRule type="expression" dxfId="2188" priority="355" stopIfTrue="1">
      <formula>IF(AND($B30="", $K29&lt;&gt;"",$K29&lt;=BB$9,BB$9&lt;=$L29),TRUE,FALSE)</formula>
    </cfRule>
  </conditionalFormatting>
  <conditionalFormatting sqref="BB29:BK29">
    <cfRule type="expression" dxfId="2187" priority="356" stopIfTrue="1">
      <formula>IF(AND($B29&lt;&gt;"",$I29&lt;&gt;"", $I29&lt;=BB$9,BB$9&lt;=$J29),TRUE,FALSE)</formula>
    </cfRule>
  </conditionalFormatting>
  <conditionalFormatting sqref="BB29:BK29">
    <cfRule type="expression" dxfId="2186" priority="357" stopIfTrue="1">
      <formula>IF(AND($B29="", $K24&lt;&gt;"",$K24&lt;=BB$9,BB$9&lt;=$L24),TRUE,FALSE)</formula>
    </cfRule>
  </conditionalFormatting>
  <conditionalFormatting sqref="AQ30:AZ30">
    <cfRule type="expression" dxfId="2185" priority="358" stopIfTrue="1">
      <formula>IF(AND($B30&lt;&gt;"",$I30&lt;&gt;"", $I30&lt;=AQ$9,AQ$9&lt;=$J30),TRUE,FALSE)</formula>
    </cfRule>
  </conditionalFormatting>
  <conditionalFormatting sqref="AQ30:AZ30">
    <cfRule type="expression" dxfId="2184" priority="359" stopIfTrue="1">
      <formula>IF(AND($B30="", $K29&lt;&gt;"",$K29&lt;=AQ$9,AQ$9&lt;=$L29),TRUE,FALSE)</formula>
    </cfRule>
  </conditionalFormatting>
  <conditionalFormatting sqref="AQ29:AZ29">
    <cfRule type="expression" dxfId="2183" priority="360" stopIfTrue="1">
      <formula>IF(AND($B29&lt;&gt;"",$I29&lt;&gt;"", $I29&lt;=AQ$9,AQ$9&lt;=$J29),TRUE,FALSE)</formula>
    </cfRule>
  </conditionalFormatting>
  <conditionalFormatting sqref="AQ29:AZ29">
    <cfRule type="expression" dxfId="2182" priority="361" stopIfTrue="1">
      <formula>IF(AND($B29="", $K24&lt;&gt;"",$K24&lt;=AQ$9,AQ$9&lt;=$L24),TRUE,FALSE)</formula>
    </cfRule>
  </conditionalFormatting>
  <conditionalFormatting sqref="AG30:AP30">
    <cfRule type="expression" dxfId="2181" priority="362" stopIfTrue="1">
      <formula>IF(AND($B30&lt;&gt;"",$I30&lt;&gt;"", $I30&lt;=AG$9,AG$9&lt;=$J30),TRUE,FALSE)</formula>
    </cfRule>
  </conditionalFormatting>
  <conditionalFormatting sqref="AG30:AP30">
    <cfRule type="expression" dxfId="2180" priority="363" stopIfTrue="1">
      <formula>IF(AND($B30="", $K29&lt;&gt;"",$K29&lt;=AG$9,AG$9&lt;=$L29),TRUE,FALSE)</formula>
    </cfRule>
  </conditionalFormatting>
  <conditionalFormatting sqref="AG29:AP29">
    <cfRule type="expression" dxfId="2179" priority="364" stopIfTrue="1">
      <formula>IF(AND($B29&lt;&gt;"",$I29&lt;&gt;"", $I29&lt;=AG$9,AG$9&lt;=$J29),TRUE,FALSE)</formula>
    </cfRule>
  </conditionalFormatting>
  <conditionalFormatting sqref="AG29:AP29">
    <cfRule type="expression" dxfId="2178" priority="365" stopIfTrue="1">
      <formula>IF(AND($B29="", $K24&lt;&gt;"",$K24&lt;=AG$9,AG$9&lt;=$L24),TRUE,FALSE)</formula>
    </cfRule>
  </conditionalFormatting>
  <conditionalFormatting sqref="DD30:DL30">
    <cfRule type="expression" dxfId="2177" priority="366" stopIfTrue="1">
      <formula>IF(AND($B30&lt;&gt;"",$I30&lt;&gt;"", $I30&lt;=DD$9,DD$9&lt;=$J30),TRUE,FALSE)</formula>
    </cfRule>
  </conditionalFormatting>
  <conditionalFormatting sqref="DD30:DL30">
    <cfRule type="expression" dxfId="2176" priority="367" stopIfTrue="1">
      <formula>IF(AND($B30="", $K29&lt;&gt;"",$K29&lt;=DD$9,DD$9&lt;=$L29),TRUE,FALSE)</formula>
    </cfRule>
  </conditionalFormatting>
  <conditionalFormatting sqref="DD29:DL29">
    <cfRule type="expression" dxfId="2175" priority="368" stopIfTrue="1">
      <formula>IF(AND($B29&lt;&gt;"",$I29&lt;&gt;"", $I29&lt;=DD$9,DD$9&lt;=$J29),TRUE,FALSE)</formula>
    </cfRule>
  </conditionalFormatting>
  <conditionalFormatting sqref="DD29:DL29">
    <cfRule type="expression" dxfId="2174" priority="369" stopIfTrue="1">
      <formula>IF(AND($B29="", $K24&lt;&gt;"",$K24&lt;=DD$9,DD$9&lt;=$L24),TRUE,FALSE)</formula>
    </cfRule>
  </conditionalFormatting>
  <conditionalFormatting sqref="F25:F26">
    <cfRule type="expression" dxfId="2173" priority="370" stopIfTrue="1">
      <formula>IF(AND($B25&lt;&gt;"",$I25&lt;&gt;"",$J25&lt;&gt;"",$K25&lt;&gt;"",$L25&lt;&gt;"",$M25=100),TRUE,FALSE)</formula>
    </cfRule>
  </conditionalFormatting>
  <conditionalFormatting sqref="F25:F26">
    <cfRule type="expression" dxfId="2172" priority="371" stopIfTrue="1">
      <formula>IF(AND($B25&lt;&gt;"",$I25&lt;&gt;"",$J25&lt;&gt;"",$J25&lt;TODAY()),TRUE,FALSE)</formula>
    </cfRule>
  </conditionalFormatting>
  <conditionalFormatting sqref="F25:F26">
    <cfRule type="expression" dxfId="2171" priority="372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170" priority="373" stopIfTrue="1">
      <formula>IF(AND($B27&lt;&gt;"",$I27&lt;&gt;"",$J27&lt;&gt;"",$K27&lt;&gt;"",$L27&lt;&gt;"",$M27=100),TRUE,FALSE)</formula>
    </cfRule>
  </conditionalFormatting>
  <conditionalFormatting sqref="F27:F28">
    <cfRule type="expression" dxfId="2169" priority="374" stopIfTrue="1">
      <formula>IF(AND($B27&lt;&gt;"",$I27&lt;&gt;"",$J27&lt;&gt;"",$J27&lt;TODAY()),TRUE,FALSE)</formula>
    </cfRule>
  </conditionalFormatting>
  <conditionalFormatting sqref="F27:F28">
    <cfRule type="expression" dxfId="2168" priority="375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167" priority="376" stopIfTrue="1">
      <formula>IF(AND($B29&lt;&gt;"",$I29&lt;&gt;"",$J29&lt;&gt;"",$K29&lt;&gt;"",$L29&lt;&gt;"",$M29=100),TRUE,FALSE)</formula>
    </cfRule>
  </conditionalFormatting>
  <conditionalFormatting sqref="F29:F30">
    <cfRule type="expression" dxfId="2166" priority="377" stopIfTrue="1">
      <formula>IF(AND($B29&lt;&gt;"",$I29&lt;&gt;"",$J29&lt;&gt;"",$J29&lt;TODAY()),TRUE,FALSE)</formula>
    </cfRule>
  </conditionalFormatting>
  <conditionalFormatting sqref="F29:F30">
    <cfRule type="expression" dxfId="2165" priority="378" stopIfTrue="1">
      <formula>IF(OR(AND($B29&lt;&gt;"",$I29&lt;&gt;"",$J29&lt;&gt;"",$K29&lt;&gt;"",$M29&lt;100),AND($I29&lt;&gt;"",$J29&lt;&gt;"",TODAY()&gt;=$I29)),TRUE,FALSE)</formula>
    </cfRule>
  </conditionalFormatting>
  <conditionalFormatting sqref="S32 DV32:EF32 EI32:EO32">
    <cfRule type="expression" dxfId="2164" priority="379" stopIfTrue="1">
      <formula>IF(AND($B32&lt;&gt;"",$I32&lt;&gt;"", $I32&lt;=S$9,S$9&lt;=$J32),TRUE,FALSE)</formula>
    </cfRule>
  </conditionalFormatting>
  <conditionalFormatting sqref="S32 DV32:EF32 EI32:EO32">
    <cfRule type="expression" dxfId="2163" priority="380" stopIfTrue="1">
      <formula>IF(AND($B32="", $K31&lt;&gt;"",$K31&lt;=S$9,S$9&lt;=$L31),TRUE,FALSE)</formula>
    </cfRule>
  </conditionalFormatting>
  <conditionalFormatting sqref="C31:E32 G31:H32 M31:R32">
    <cfRule type="expression" dxfId="2162" priority="381" stopIfTrue="1">
      <formula>IF(AND($B31&lt;&gt;"",$I31&lt;&gt;"",$J31&lt;&gt;"",$K31&lt;&gt;"",$L31&lt;&gt;"",$M31=100),TRUE,FALSE)</formula>
    </cfRule>
  </conditionalFormatting>
  <conditionalFormatting sqref="C31:E32 G31:H32 M31:R32">
    <cfRule type="expression" dxfId="2161" priority="382" stopIfTrue="1">
      <formula>IF(AND($B31&lt;&gt;"",$I31&lt;&gt;"",$J31&lt;&gt;"",$J31&lt;TODAY()),TRUE,FALSE)</formula>
    </cfRule>
  </conditionalFormatting>
  <conditionalFormatting sqref="C31:E32 G31:H32 M31:R32">
    <cfRule type="expression" dxfId="2160" priority="383" stopIfTrue="1">
      <formula>IF(OR(AND($B31&lt;&gt;"",$I31&lt;&gt;"",$J31&lt;&gt;"",$K31&lt;&gt;"",$M31&lt;100),AND($I31&lt;&gt;"",$J31&lt;&gt;"",TODAY()&gt;=$I31)),TRUE,FALSE)</formula>
    </cfRule>
  </conditionalFormatting>
  <conditionalFormatting sqref="S31 DV31:EF31 EI31:EO31">
    <cfRule type="expression" dxfId="2159" priority="384" stopIfTrue="1">
      <formula>IF(AND($B31&lt;&gt;"",$I31&lt;&gt;"", $I31&lt;=S$9,S$9&lt;=$J31),TRUE,FALSE)</formula>
    </cfRule>
  </conditionalFormatting>
  <conditionalFormatting sqref="S31 DV31:EF31 EI31:EO31">
    <cfRule type="expression" dxfId="2158" priority="385" stopIfTrue="1">
      <formula>IF(AND($B31="", $K26&lt;&gt;"",$K26&lt;=S$9,S$9&lt;=$L26),TRUE,FALSE)</formula>
    </cfRule>
  </conditionalFormatting>
  <conditionalFormatting sqref="EG32:EH32">
    <cfRule type="expression" dxfId="2157" priority="386" stopIfTrue="1">
      <formula>IF(AND($B32&lt;&gt;"",$I32&lt;&gt;"", $I32&lt;=EG$9,EG$9&lt;=$J32),TRUE,FALSE)</formula>
    </cfRule>
  </conditionalFormatting>
  <conditionalFormatting sqref="EG32:EH32">
    <cfRule type="expression" dxfId="2156" priority="387" stopIfTrue="1">
      <formula>IF(AND($B32="", $K31&lt;&gt;"",$K31&lt;=EG$9,EG$9&lt;=$L31),TRUE,FALSE)</formula>
    </cfRule>
  </conditionalFormatting>
  <conditionalFormatting sqref="EG31:EH31">
    <cfRule type="expression" dxfId="2155" priority="388" stopIfTrue="1">
      <formula>IF(AND($B31&lt;&gt;"",$I31&lt;&gt;"", $I31&lt;=EG$9,EG$9&lt;=$J31),TRUE,FALSE)</formula>
    </cfRule>
  </conditionalFormatting>
  <conditionalFormatting sqref="EG31:EH31">
    <cfRule type="expression" dxfId="2154" priority="389" stopIfTrue="1">
      <formula>IF(AND($B31="", $K26&lt;&gt;"",$K26&lt;=EG$9,EG$9&lt;=$L26),TRUE,FALSE)</formula>
    </cfRule>
  </conditionalFormatting>
  <conditionalFormatting sqref="DC32 CR32 BV32:BW32 DM32:DU32 T32:AD32">
    <cfRule type="expression" dxfId="2153" priority="390" stopIfTrue="1">
      <formula>IF(AND($B32&lt;&gt;"",$I32&lt;&gt;"", $I32&lt;=T$9,T$9&lt;=$J32),TRUE,FALSE)</formula>
    </cfRule>
  </conditionalFormatting>
  <conditionalFormatting sqref="DC32 CR32 BV32:BW32 DM32:DU32 T32:AD32">
    <cfRule type="expression" dxfId="2152" priority="391" stopIfTrue="1">
      <formula>IF(AND($B32="", $K31&lt;&gt;"",$K31&lt;=T$9,T$9&lt;=$L31),TRUE,FALSE)</formula>
    </cfRule>
  </conditionalFormatting>
  <conditionalFormatting sqref="DC31 CR31 BV31:BW31 DM31:DU31 T31:AD31">
    <cfRule type="expression" dxfId="2151" priority="392" stopIfTrue="1">
      <formula>IF(AND($B31&lt;&gt;"",$I31&lt;&gt;"", $I31&lt;=T$9,T$9&lt;=$J31),TRUE,FALSE)</formula>
    </cfRule>
  </conditionalFormatting>
  <conditionalFormatting sqref="DC31 CR31 BV31:BW31 DM31:DU31 T31:AD31">
    <cfRule type="expression" dxfId="2150" priority="393" stopIfTrue="1">
      <formula>IF(AND($B31="", $K26&lt;&gt;"",$K26&lt;=T$9,T$9&lt;=$L26),TRUE,FALSE)</formula>
    </cfRule>
  </conditionalFormatting>
  <conditionalFormatting sqref="CS32:DB32">
    <cfRule type="expression" dxfId="2149" priority="394" stopIfTrue="1">
      <formula>IF(AND($B32&lt;&gt;"",$I32&lt;&gt;"", $I32&lt;=CS$9,CS$9&lt;=$J32),TRUE,FALSE)</formula>
    </cfRule>
  </conditionalFormatting>
  <conditionalFormatting sqref="CS32:DB32">
    <cfRule type="expression" dxfId="2148" priority="395" stopIfTrue="1">
      <formula>IF(AND($B32="", $K31&lt;&gt;"",$K31&lt;=CS$9,CS$9&lt;=$L31),TRUE,FALSE)</formula>
    </cfRule>
  </conditionalFormatting>
  <conditionalFormatting sqref="CS31:DB31">
    <cfRule type="expression" dxfId="2147" priority="396" stopIfTrue="1">
      <formula>IF(AND($B31&lt;&gt;"",$I31&lt;&gt;"", $I31&lt;=CS$9,CS$9&lt;=$J31),TRUE,FALSE)</formula>
    </cfRule>
  </conditionalFormatting>
  <conditionalFormatting sqref="CS31:DB31">
    <cfRule type="expression" dxfId="2146" priority="397" stopIfTrue="1">
      <formula>IF(AND($B31="", $K26&lt;&gt;"",$K26&lt;=CS$9,CS$9&lt;=$L26),TRUE,FALSE)</formula>
    </cfRule>
  </conditionalFormatting>
  <conditionalFormatting sqref="CH32:CQ32">
    <cfRule type="expression" dxfId="2145" priority="398" stopIfTrue="1">
      <formula>IF(AND($B32&lt;&gt;"",$I32&lt;&gt;"", $I32&lt;=CH$9,CH$9&lt;=$J32),TRUE,FALSE)</formula>
    </cfRule>
  </conditionalFormatting>
  <conditionalFormatting sqref="CH32:CQ32">
    <cfRule type="expression" dxfId="2144" priority="399" stopIfTrue="1">
      <formula>IF(AND($B32="", $K31&lt;&gt;"",$K31&lt;=CH$9,CH$9&lt;=$L31),TRUE,FALSE)</formula>
    </cfRule>
  </conditionalFormatting>
  <conditionalFormatting sqref="CH31:CQ31">
    <cfRule type="expression" dxfId="2143" priority="400" stopIfTrue="1">
      <formula>IF(AND($B31&lt;&gt;"",$I31&lt;&gt;"", $I31&lt;=CH$9,CH$9&lt;=$J31),TRUE,FALSE)</formula>
    </cfRule>
  </conditionalFormatting>
  <conditionalFormatting sqref="CH31:CQ31">
    <cfRule type="expression" dxfId="2142" priority="401" stopIfTrue="1">
      <formula>IF(AND($B31="", $K26&lt;&gt;"",$K26&lt;=CH$9,CH$9&lt;=$L26),TRUE,FALSE)</formula>
    </cfRule>
  </conditionalFormatting>
  <conditionalFormatting sqref="BX32:CG32">
    <cfRule type="expression" dxfId="2141" priority="402" stopIfTrue="1">
      <formula>IF(AND($B32&lt;&gt;"",$I32&lt;&gt;"", $I32&lt;=BX$9,BX$9&lt;=$J32),TRUE,FALSE)</formula>
    </cfRule>
  </conditionalFormatting>
  <conditionalFormatting sqref="BX32:CG32">
    <cfRule type="expression" dxfId="2140" priority="403" stopIfTrue="1">
      <formula>IF(AND($B32="", $K31&lt;&gt;"",$K31&lt;=BX$9,BX$9&lt;=$L31),TRUE,FALSE)</formula>
    </cfRule>
  </conditionalFormatting>
  <conditionalFormatting sqref="BX31:CG31">
    <cfRule type="expression" dxfId="2139" priority="404" stopIfTrue="1">
      <formula>IF(AND($B31&lt;&gt;"",$I31&lt;&gt;"", $I31&lt;=BX$9,BX$9&lt;=$J31),TRUE,FALSE)</formula>
    </cfRule>
  </conditionalFormatting>
  <conditionalFormatting sqref="BX31:CG31">
    <cfRule type="expression" dxfId="2138" priority="405" stopIfTrue="1">
      <formula>IF(AND($B31="", $K26&lt;&gt;"",$K26&lt;=BX$9,BX$9&lt;=$L26),TRUE,FALSE)</formula>
    </cfRule>
  </conditionalFormatting>
  <conditionalFormatting sqref="BL32:BU32 BA32 AE32:AF32">
    <cfRule type="expression" dxfId="2137" priority="406" stopIfTrue="1">
      <formula>IF(AND($B32&lt;&gt;"",$I32&lt;&gt;"", $I32&lt;=AE$9,AE$9&lt;=$J32),TRUE,FALSE)</formula>
    </cfRule>
  </conditionalFormatting>
  <conditionalFormatting sqref="BL32:BU32 BA32 AE32:AF32">
    <cfRule type="expression" dxfId="2136" priority="407" stopIfTrue="1">
      <formula>IF(AND($B32="", $K31&lt;&gt;"",$K31&lt;=AE$9,AE$9&lt;=$L31),TRUE,FALSE)</formula>
    </cfRule>
  </conditionalFormatting>
  <conditionalFormatting sqref="BL31:BU31 BA31 AE31:AF31">
    <cfRule type="expression" dxfId="2135" priority="408" stopIfTrue="1">
      <formula>IF(AND($B31&lt;&gt;"",$I31&lt;&gt;"", $I31&lt;=AE$9,AE$9&lt;=$J31),TRUE,FALSE)</formula>
    </cfRule>
  </conditionalFormatting>
  <conditionalFormatting sqref="BL31:BU31 BA31 AE31:AF31">
    <cfRule type="expression" dxfId="2134" priority="409" stopIfTrue="1">
      <formula>IF(AND($B31="", $K26&lt;&gt;"",$K26&lt;=AE$9,AE$9&lt;=$L26),TRUE,FALSE)</formula>
    </cfRule>
  </conditionalFormatting>
  <conditionalFormatting sqref="BB32:BK32">
    <cfRule type="expression" dxfId="2133" priority="410" stopIfTrue="1">
      <formula>IF(AND($B32&lt;&gt;"",$I32&lt;&gt;"", $I32&lt;=BB$9,BB$9&lt;=$J32),TRUE,FALSE)</formula>
    </cfRule>
  </conditionalFormatting>
  <conditionalFormatting sqref="BB32:BK32">
    <cfRule type="expression" dxfId="2132" priority="411" stopIfTrue="1">
      <formula>IF(AND($B32="", $K31&lt;&gt;"",$K31&lt;=BB$9,BB$9&lt;=$L31),TRUE,FALSE)</formula>
    </cfRule>
  </conditionalFormatting>
  <conditionalFormatting sqref="BB31:BK31">
    <cfRule type="expression" dxfId="2131" priority="412" stopIfTrue="1">
      <formula>IF(AND($B31&lt;&gt;"",$I31&lt;&gt;"", $I31&lt;=BB$9,BB$9&lt;=$J31),TRUE,FALSE)</formula>
    </cfRule>
  </conditionalFormatting>
  <conditionalFormatting sqref="BB31:BK31">
    <cfRule type="expression" dxfId="2130" priority="413" stopIfTrue="1">
      <formula>IF(AND($B31="", $K26&lt;&gt;"",$K26&lt;=BB$9,BB$9&lt;=$L26),TRUE,FALSE)</formula>
    </cfRule>
  </conditionalFormatting>
  <conditionalFormatting sqref="AQ32:AZ32">
    <cfRule type="expression" dxfId="2129" priority="414" stopIfTrue="1">
      <formula>IF(AND($B32&lt;&gt;"",$I32&lt;&gt;"", $I32&lt;=AQ$9,AQ$9&lt;=$J32),TRUE,FALSE)</formula>
    </cfRule>
  </conditionalFormatting>
  <conditionalFormatting sqref="AQ32:AZ32">
    <cfRule type="expression" dxfId="2128" priority="415" stopIfTrue="1">
      <formula>IF(AND($B32="", $K31&lt;&gt;"",$K31&lt;=AQ$9,AQ$9&lt;=$L31),TRUE,FALSE)</formula>
    </cfRule>
  </conditionalFormatting>
  <conditionalFormatting sqref="AQ31:AZ31">
    <cfRule type="expression" dxfId="2127" priority="416" stopIfTrue="1">
      <formula>IF(AND($B31&lt;&gt;"",$I31&lt;&gt;"", $I31&lt;=AQ$9,AQ$9&lt;=$J31),TRUE,FALSE)</formula>
    </cfRule>
  </conditionalFormatting>
  <conditionalFormatting sqref="AQ31:AZ31">
    <cfRule type="expression" dxfId="2126" priority="417" stopIfTrue="1">
      <formula>IF(AND($B31="", $K26&lt;&gt;"",$K26&lt;=AQ$9,AQ$9&lt;=$L26),TRUE,FALSE)</formula>
    </cfRule>
  </conditionalFormatting>
  <conditionalFormatting sqref="AG32:AP32">
    <cfRule type="expression" dxfId="2125" priority="418" stopIfTrue="1">
      <formula>IF(AND($B32&lt;&gt;"",$I32&lt;&gt;"", $I32&lt;=AG$9,AG$9&lt;=$J32),TRUE,FALSE)</formula>
    </cfRule>
  </conditionalFormatting>
  <conditionalFormatting sqref="AG32:AP32">
    <cfRule type="expression" dxfId="2124" priority="419" stopIfTrue="1">
      <formula>IF(AND($B32="", $K31&lt;&gt;"",$K31&lt;=AG$9,AG$9&lt;=$L31),TRUE,FALSE)</formula>
    </cfRule>
  </conditionalFormatting>
  <conditionalFormatting sqref="AG31:AP31">
    <cfRule type="expression" dxfId="2123" priority="420" stopIfTrue="1">
      <formula>IF(AND($B31&lt;&gt;"",$I31&lt;&gt;"", $I31&lt;=AG$9,AG$9&lt;=$J31),TRUE,FALSE)</formula>
    </cfRule>
  </conditionalFormatting>
  <conditionalFormatting sqref="AG31:AP31">
    <cfRule type="expression" dxfId="2122" priority="421" stopIfTrue="1">
      <formula>IF(AND($B31="", $K26&lt;&gt;"",$K26&lt;=AG$9,AG$9&lt;=$L26),TRUE,FALSE)</formula>
    </cfRule>
  </conditionalFormatting>
  <conditionalFormatting sqref="DD32:DL32">
    <cfRule type="expression" dxfId="2121" priority="422" stopIfTrue="1">
      <formula>IF(AND($B32&lt;&gt;"",$I32&lt;&gt;"", $I32&lt;=DD$9,DD$9&lt;=$J32),TRUE,FALSE)</formula>
    </cfRule>
  </conditionalFormatting>
  <conditionalFormatting sqref="DD32:DL32">
    <cfRule type="expression" dxfId="2120" priority="423" stopIfTrue="1">
      <formula>IF(AND($B32="", $K31&lt;&gt;"",$K31&lt;=DD$9,DD$9&lt;=$L31),TRUE,FALSE)</formula>
    </cfRule>
  </conditionalFormatting>
  <conditionalFormatting sqref="DD31:DL31">
    <cfRule type="expression" dxfId="2119" priority="424" stopIfTrue="1">
      <formula>IF(AND($B31&lt;&gt;"",$I31&lt;&gt;"", $I31&lt;=DD$9,DD$9&lt;=$J31),TRUE,FALSE)</formula>
    </cfRule>
  </conditionalFormatting>
  <conditionalFormatting sqref="DD31:DL31">
    <cfRule type="expression" dxfId="2118" priority="425" stopIfTrue="1">
      <formula>IF(AND($B31="", $K26&lt;&gt;"",$K26&lt;=DD$9,DD$9&lt;=$L26),TRUE,FALSE)</formula>
    </cfRule>
  </conditionalFormatting>
  <conditionalFormatting sqref="S36 DV36:EF36 EI36:EO36">
    <cfRule type="expression" dxfId="2117" priority="426" stopIfTrue="1">
      <formula>IF(AND($B36&lt;&gt;"",$I36&lt;&gt;"", $I36&lt;=S$9,S$9&lt;=$J36),TRUE,FALSE)</formula>
    </cfRule>
  </conditionalFormatting>
  <conditionalFormatting sqref="S36 DV36:EF36 EI36:EO36">
    <cfRule type="expression" dxfId="2116" priority="427" stopIfTrue="1">
      <formula>IF(AND($B36="", $K35&lt;&gt;"",$K35&lt;=S$9,S$9&lt;=$L35),TRUE,FALSE)</formula>
    </cfRule>
  </conditionalFormatting>
  <conditionalFormatting sqref="C35:E36 G35:H36 M35:R36">
    <cfRule type="expression" dxfId="2115" priority="428" stopIfTrue="1">
      <formula>IF(AND($B35&lt;&gt;"",$I35&lt;&gt;"",$J35&lt;&gt;"",$K35&lt;&gt;"",$L35&lt;&gt;"",$M35=100),TRUE,FALSE)</formula>
    </cfRule>
  </conditionalFormatting>
  <conditionalFormatting sqref="C35:E36 G35:H36 M35:R36">
    <cfRule type="expression" dxfId="2114" priority="429" stopIfTrue="1">
      <formula>IF(AND($B35&lt;&gt;"",$I35&lt;&gt;"",$J35&lt;&gt;"",$J35&lt;TODAY()),TRUE,FALSE)</formula>
    </cfRule>
  </conditionalFormatting>
  <conditionalFormatting sqref="C35:E36 G35:H36 M35:R36">
    <cfRule type="expression" dxfId="2113" priority="430" stopIfTrue="1">
      <formula>IF(OR(AND($B35&lt;&gt;"",$I35&lt;&gt;"",$J35&lt;&gt;"",$K35&lt;&gt;"",$M35&lt;100),AND($I35&lt;&gt;"",$J35&lt;&gt;"",TODAY()&gt;=$I35)),TRUE,FALSE)</formula>
    </cfRule>
  </conditionalFormatting>
  <conditionalFormatting sqref="EI35:EO35 CR35 BV35:BW35 DM35:EF35 BA35 S35:AF35 EI37:EO37 CR37 BV37:BW37 DM37:EF37 BA37 T37:AF37 EI39:EO39 CR39 BV39:BW39 DM39:EF39 BA39 T39:AF39 EI43:EO43 CR43 BV43:BW43 DM43:EF43 BA43 T43:AF43 S73:EO73 S71:EO71">
    <cfRule type="expression" dxfId="2112" priority="431" stopIfTrue="1">
      <formula>IF(AND($B35&lt;&gt;"",$I35&lt;&gt;"", $I35&lt;=S$9,S$9&lt;=$J35),TRUE,FALSE)</formula>
    </cfRule>
  </conditionalFormatting>
  <conditionalFormatting sqref="EI35:EO35 CR35 BV35:BW35 DM35:EF35 BA35 S35:AF35 EI37:EO37 CR37 BV37:BW37 DM37:EF37 BA37 T37:AF37 EI39:EO39 CR39 BV39:BW39 DM39:EF39 BA39 T39:AF39 EI43:EO43 CR43 BV43:BW43 DM43:EF43 BA43 T43:AF43 S73:EO73 S71:EO71">
    <cfRule type="expression" dxfId="2111" priority="432" stopIfTrue="1">
      <formula>IF(AND($B35="", $K28&lt;&gt;"",$K28&lt;=S$9,S$9&lt;=$L28),TRUE,FALSE)</formula>
    </cfRule>
  </conditionalFormatting>
  <conditionalFormatting sqref="EG36:EH36">
    <cfRule type="expression" dxfId="2110" priority="433" stopIfTrue="1">
      <formula>IF(AND($B36&lt;&gt;"",$I36&lt;&gt;"", $I36&lt;=EG$9,EG$9&lt;=$J36),TRUE,FALSE)</formula>
    </cfRule>
  </conditionalFormatting>
  <conditionalFormatting sqref="EG36:EH36">
    <cfRule type="expression" dxfId="2109" priority="434" stopIfTrue="1">
      <formula>IF(AND($B36="", $K35&lt;&gt;"",$K35&lt;=EG$9,EG$9&lt;=$L35),TRUE,FALSE)</formula>
    </cfRule>
  </conditionalFormatting>
  <conditionalFormatting sqref="EG35:EH35">
    <cfRule type="expression" dxfId="2108" priority="435" stopIfTrue="1">
      <formula>IF(AND($B35&lt;&gt;"",$I35&lt;&gt;"", $I35&lt;=EG$9,EG$9&lt;=$J35),TRUE,FALSE)</formula>
    </cfRule>
  </conditionalFormatting>
  <conditionalFormatting sqref="EG35:EH35">
    <cfRule type="expression" dxfId="2107" priority="436" stopIfTrue="1">
      <formula>IF(AND($B35="", $K28&lt;&gt;"",$K28&lt;=EG$9,EG$9&lt;=$L28),TRUE,FALSE)</formula>
    </cfRule>
  </conditionalFormatting>
  <conditionalFormatting sqref="DC36 CR36 BV36:BW36 DM36:DU36 T36:AD36">
    <cfRule type="expression" dxfId="2106" priority="437" stopIfTrue="1">
      <formula>IF(AND($B36&lt;&gt;"",$I36&lt;&gt;"", $I36&lt;=T$9,T$9&lt;=$J36),TRUE,FALSE)</formula>
    </cfRule>
  </conditionalFormatting>
  <conditionalFormatting sqref="DC36 CR36 BV36:BW36 DM36:DU36 T36:AD36">
    <cfRule type="expression" dxfId="2105" priority="438" stopIfTrue="1">
      <formula>IF(AND($B36="", $K35&lt;&gt;"",$K35&lt;=T$9,T$9&lt;=$L35),TRUE,FALSE)</formula>
    </cfRule>
  </conditionalFormatting>
  <conditionalFormatting sqref="DC35">
    <cfRule type="expression" dxfId="2104" priority="439" stopIfTrue="1">
      <formula>IF(AND($B35&lt;&gt;"",$I35&lt;&gt;"", $I35&lt;=DC$9,DC$9&lt;=$J35),TRUE,FALSE)</formula>
    </cfRule>
  </conditionalFormatting>
  <conditionalFormatting sqref="DC35">
    <cfRule type="expression" dxfId="2103" priority="440" stopIfTrue="1">
      <formula>IF(AND($B35="", $K28&lt;&gt;"",$K28&lt;=DC$9,DC$9&lt;=$L28),TRUE,FALSE)</formula>
    </cfRule>
  </conditionalFormatting>
  <conditionalFormatting sqref="CS36:DB36">
    <cfRule type="expression" dxfId="2102" priority="441" stopIfTrue="1">
      <formula>IF(AND($B36&lt;&gt;"",$I36&lt;&gt;"", $I36&lt;=CS$9,CS$9&lt;=$J36),TRUE,FALSE)</formula>
    </cfRule>
  </conditionalFormatting>
  <conditionalFormatting sqref="CS36:DB36">
    <cfRule type="expression" dxfId="2101" priority="442" stopIfTrue="1">
      <formula>IF(AND($B36="", $K35&lt;&gt;"",$K35&lt;=CS$9,CS$9&lt;=$L35),TRUE,FALSE)</formula>
    </cfRule>
  </conditionalFormatting>
  <conditionalFormatting sqref="CS35:DB35">
    <cfRule type="expression" dxfId="2100" priority="443" stopIfTrue="1">
      <formula>IF(AND($B35&lt;&gt;"",$I35&lt;&gt;"", $I35&lt;=CS$9,CS$9&lt;=$J35),TRUE,FALSE)</formula>
    </cfRule>
  </conditionalFormatting>
  <conditionalFormatting sqref="CS35:DB35">
    <cfRule type="expression" dxfId="2099" priority="444" stopIfTrue="1">
      <formula>IF(AND($B35="", $K28&lt;&gt;"",$K28&lt;=CS$9,CS$9&lt;=$L28),TRUE,FALSE)</formula>
    </cfRule>
  </conditionalFormatting>
  <conditionalFormatting sqref="CH36:CQ36">
    <cfRule type="expression" dxfId="2098" priority="445" stopIfTrue="1">
      <formula>IF(AND($B36&lt;&gt;"",$I36&lt;&gt;"", $I36&lt;=CH$9,CH$9&lt;=$J36),TRUE,FALSE)</formula>
    </cfRule>
  </conditionalFormatting>
  <conditionalFormatting sqref="CH36:CQ36">
    <cfRule type="expression" dxfId="2097" priority="446" stopIfTrue="1">
      <formula>IF(AND($B36="", $K35&lt;&gt;"",$K35&lt;=CH$9,CH$9&lt;=$L35),TRUE,FALSE)</formula>
    </cfRule>
  </conditionalFormatting>
  <conditionalFormatting sqref="CH35:CQ35">
    <cfRule type="expression" dxfId="2096" priority="447" stopIfTrue="1">
      <formula>IF(AND($B35&lt;&gt;"",$I35&lt;&gt;"", $I35&lt;=CH$9,CH$9&lt;=$J35),TRUE,FALSE)</formula>
    </cfRule>
  </conditionalFormatting>
  <conditionalFormatting sqref="CH35:CQ35">
    <cfRule type="expression" dxfId="2095" priority="448" stopIfTrue="1">
      <formula>IF(AND($B35="", $K28&lt;&gt;"",$K28&lt;=CH$9,CH$9&lt;=$L28),TRUE,FALSE)</formula>
    </cfRule>
  </conditionalFormatting>
  <conditionalFormatting sqref="BX36:CG36">
    <cfRule type="expression" dxfId="2094" priority="449" stopIfTrue="1">
      <formula>IF(AND($B36&lt;&gt;"",$I36&lt;&gt;"", $I36&lt;=BX$9,BX$9&lt;=$J36),TRUE,FALSE)</formula>
    </cfRule>
  </conditionalFormatting>
  <conditionalFormatting sqref="BX36:CG36">
    <cfRule type="expression" dxfId="2093" priority="450" stopIfTrue="1">
      <formula>IF(AND($B36="", $K35&lt;&gt;"",$K35&lt;=BX$9,BX$9&lt;=$L35),TRUE,FALSE)</formula>
    </cfRule>
  </conditionalFormatting>
  <conditionalFormatting sqref="BX35:CG35">
    <cfRule type="expression" dxfId="2092" priority="451" stopIfTrue="1">
      <formula>IF(AND($B35&lt;&gt;"",$I35&lt;&gt;"", $I35&lt;=BX$9,BX$9&lt;=$J35),TRUE,FALSE)</formula>
    </cfRule>
  </conditionalFormatting>
  <conditionalFormatting sqref="BX35:CG35">
    <cfRule type="expression" dxfId="2091" priority="452" stopIfTrue="1">
      <formula>IF(AND($B35="", $K28&lt;&gt;"",$K28&lt;=BX$9,BX$9&lt;=$L28),TRUE,FALSE)</formula>
    </cfRule>
  </conditionalFormatting>
  <conditionalFormatting sqref="BL36:BU36 BA36 AE36:AF36">
    <cfRule type="expression" dxfId="2090" priority="453" stopIfTrue="1">
      <formula>IF(AND($B36&lt;&gt;"",$I36&lt;&gt;"", $I36&lt;=AE$9,AE$9&lt;=$J36),TRUE,FALSE)</formula>
    </cfRule>
  </conditionalFormatting>
  <conditionalFormatting sqref="BL36:BU36 BA36 AE36:AF36">
    <cfRule type="expression" dxfId="2089" priority="454" stopIfTrue="1">
      <formula>IF(AND($B36="", $K35&lt;&gt;"",$K35&lt;=AE$9,AE$9&lt;=$L35),TRUE,FALSE)</formula>
    </cfRule>
  </conditionalFormatting>
  <conditionalFormatting sqref="BL35:BU35">
    <cfRule type="expression" dxfId="2088" priority="455" stopIfTrue="1">
      <formula>IF(AND($B35&lt;&gt;"",$I35&lt;&gt;"", $I35&lt;=BL$9,BL$9&lt;=$J35),TRUE,FALSE)</formula>
    </cfRule>
  </conditionalFormatting>
  <conditionalFormatting sqref="BL35:BU35">
    <cfRule type="expression" dxfId="2087" priority="456" stopIfTrue="1">
      <formula>IF(AND($B35="", $K28&lt;&gt;"",$K28&lt;=BL$9,BL$9&lt;=$L28),TRUE,FALSE)</formula>
    </cfRule>
  </conditionalFormatting>
  <conditionalFormatting sqref="BB36:BK36">
    <cfRule type="expression" dxfId="2086" priority="457" stopIfTrue="1">
      <formula>IF(AND($B36&lt;&gt;"",$I36&lt;&gt;"", $I36&lt;=BB$9,BB$9&lt;=$J36),TRUE,FALSE)</formula>
    </cfRule>
  </conditionalFormatting>
  <conditionalFormatting sqref="BB36:BK36">
    <cfRule type="expression" dxfId="2085" priority="458" stopIfTrue="1">
      <formula>IF(AND($B36="", $K35&lt;&gt;"",$K35&lt;=BB$9,BB$9&lt;=$L35),TRUE,FALSE)</formula>
    </cfRule>
  </conditionalFormatting>
  <conditionalFormatting sqref="BB35:BK35">
    <cfRule type="expression" dxfId="2084" priority="459" stopIfTrue="1">
      <formula>IF(AND($B35&lt;&gt;"",$I35&lt;&gt;"", $I35&lt;=BB$9,BB$9&lt;=$J35),TRUE,FALSE)</formula>
    </cfRule>
  </conditionalFormatting>
  <conditionalFormatting sqref="BB35:BK35">
    <cfRule type="expression" dxfId="2083" priority="460" stopIfTrue="1">
      <formula>IF(AND($B35="", $K28&lt;&gt;"",$K28&lt;=BB$9,BB$9&lt;=$L28),TRUE,FALSE)</formula>
    </cfRule>
  </conditionalFormatting>
  <conditionalFormatting sqref="AQ36:AZ36">
    <cfRule type="expression" dxfId="2082" priority="461" stopIfTrue="1">
      <formula>IF(AND($B36&lt;&gt;"",$I36&lt;&gt;"", $I36&lt;=AQ$9,AQ$9&lt;=$J36),TRUE,FALSE)</formula>
    </cfRule>
  </conditionalFormatting>
  <conditionalFormatting sqref="AQ36:AZ36">
    <cfRule type="expression" dxfId="2081" priority="462" stopIfTrue="1">
      <formula>IF(AND($B36="", $K35&lt;&gt;"",$K35&lt;=AQ$9,AQ$9&lt;=$L35),TRUE,FALSE)</formula>
    </cfRule>
  </conditionalFormatting>
  <conditionalFormatting sqref="AQ35:AZ35">
    <cfRule type="expression" dxfId="2080" priority="463" stopIfTrue="1">
      <formula>IF(AND($B35&lt;&gt;"",$I35&lt;&gt;"", $I35&lt;=AQ$9,AQ$9&lt;=$J35),TRUE,FALSE)</formula>
    </cfRule>
  </conditionalFormatting>
  <conditionalFormatting sqref="AQ35:AZ35">
    <cfRule type="expression" dxfId="2079" priority="464" stopIfTrue="1">
      <formula>IF(AND($B35="", $K28&lt;&gt;"",$K28&lt;=AQ$9,AQ$9&lt;=$L28),TRUE,FALSE)</formula>
    </cfRule>
  </conditionalFormatting>
  <conditionalFormatting sqref="AG36:AP36">
    <cfRule type="expression" dxfId="2078" priority="465" stopIfTrue="1">
      <formula>IF(AND($B36&lt;&gt;"",$I36&lt;&gt;"", $I36&lt;=AG$9,AG$9&lt;=$J36),TRUE,FALSE)</formula>
    </cfRule>
  </conditionalFormatting>
  <conditionalFormatting sqref="AG36:AP36">
    <cfRule type="expression" dxfId="2077" priority="466" stopIfTrue="1">
      <formula>IF(AND($B36="", $K35&lt;&gt;"",$K35&lt;=AG$9,AG$9&lt;=$L35),TRUE,FALSE)</formula>
    </cfRule>
  </conditionalFormatting>
  <conditionalFormatting sqref="AG35:AP35">
    <cfRule type="expression" dxfId="2076" priority="467" stopIfTrue="1">
      <formula>IF(AND($B35&lt;&gt;"",$I35&lt;&gt;"", $I35&lt;=AG$9,AG$9&lt;=$J35),TRUE,FALSE)</formula>
    </cfRule>
  </conditionalFormatting>
  <conditionalFormatting sqref="AG35:AP35">
    <cfRule type="expression" dxfId="2075" priority="468" stopIfTrue="1">
      <formula>IF(AND($B35="", $K28&lt;&gt;"",$K28&lt;=AG$9,AG$9&lt;=$L28),TRUE,FALSE)</formula>
    </cfRule>
  </conditionalFormatting>
  <conditionalFormatting sqref="DD36:DL36">
    <cfRule type="expression" dxfId="2074" priority="469" stopIfTrue="1">
      <formula>IF(AND($B36&lt;&gt;"",$I36&lt;&gt;"", $I36&lt;=DD$9,DD$9&lt;=$J36),TRUE,FALSE)</formula>
    </cfRule>
  </conditionalFormatting>
  <conditionalFormatting sqref="DD36:DL36">
    <cfRule type="expression" dxfId="2073" priority="470" stopIfTrue="1">
      <formula>IF(AND($B36="", $K35&lt;&gt;"",$K35&lt;=DD$9,DD$9&lt;=$L35),TRUE,FALSE)</formula>
    </cfRule>
  </conditionalFormatting>
  <conditionalFormatting sqref="DD35:DL35">
    <cfRule type="expression" dxfId="2072" priority="471" stopIfTrue="1">
      <formula>IF(AND($B35&lt;&gt;"",$I35&lt;&gt;"", $I35&lt;=DD$9,DD$9&lt;=$J35),TRUE,FALSE)</formula>
    </cfRule>
  </conditionalFormatting>
  <conditionalFormatting sqref="DD35:DL35">
    <cfRule type="expression" dxfId="2071" priority="472" stopIfTrue="1">
      <formula>IF(AND($B35="", $K28&lt;&gt;"",$K28&lt;=DD$9,DD$9&lt;=$L28),TRUE,FALSE)</formula>
    </cfRule>
  </conditionalFormatting>
  <conditionalFormatting sqref="S38 DV38:EF38 EI38:EO38">
    <cfRule type="expression" dxfId="2070" priority="473" stopIfTrue="1">
      <formula>IF(AND($B38&lt;&gt;"",$I38&lt;&gt;"", $I38&lt;=S$9,S$9&lt;=$J38),TRUE,FALSE)</formula>
    </cfRule>
  </conditionalFormatting>
  <conditionalFormatting sqref="S38 DV38:EF38 EI38:EO38">
    <cfRule type="expression" dxfId="2069" priority="474" stopIfTrue="1">
      <formula>IF(AND($B38="", $K37&lt;&gt;"",$K37&lt;=S$9,S$9&lt;=$L37),TRUE,FALSE)</formula>
    </cfRule>
  </conditionalFormatting>
  <conditionalFormatting sqref="C37:E38 G37:H38 M37:R38">
    <cfRule type="expression" dxfId="2068" priority="475" stopIfTrue="1">
      <formula>IF(AND($B37&lt;&gt;"",$I37&lt;&gt;"",$J37&lt;&gt;"",$K37&lt;&gt;"",$L37&lt;&gt;"",$M37=100),TRUE,FALSE)</formula>
    </cfRule>
  </conditionalFormatting>
  <conditionalFormatting sqref="C37:E38 G37:H38 M37:R38">
    <cfRule type="expression" dxfId="2067" priority="476" stopIfTrue="1">
      <formula>IF(AND($B37&lt;&gt;"",$I37&lt;&gt;"",$J37&lt;&gt;"",$J37&lt;TODAY()),TRUE,FALSE)</formula>
    </cfRule>
  </conditionalFormatting>
  <conditionalFormatting sqref="C37:E38 G37:H38 M37:R38">
    <cfRule type="expression" dxfId="2066" priority="477" stopIfTrue="1">
      <formula>IF(OR(AND($B37&lt;&gt;"",$I37&lt;&gt;"",$J37&lt;&gt;"",$K37&lt;&gt;"",$M37&lt;100),AND($I37&lt;&gt;"",$J37&lt;&gt;"",TODAY()&gt;=$I37)),TRUE,FALSE)</formula>
    </cfRule>
  </conditionalFormatting>
  <conditionalFormatting sqref="S37">
    <cfRule type="expression" dxfId="2065" priority="478" stopIfTrue="1">
      <formula>IF(AND($B37&lt;&gt;"",$I37&lt;&gt;"", $I37&lt;=S$9,S$9&lt;=$J37),TRUE,FALSE)</formula>
    </cfRule>
  </conditionalFormatting>
  <conditionalFormatting sqref="S37">
    <cfRule type="expression" dxfId="2064" priority="479" stopIfTrue="1">
      <formula>IF(AND($B37="", $K30&lt;&gt;"",$K30&lt;=S$9,S$9&lt;=$L30),TRUE,FALSE)</formula>
    </cfRule>
  </conditionalFormatting>
  <conditionalFormatting sqref="EG38:EH38">
    <cfRule type="expression" dxfId="2063" priority="480" stopIfTrue="1">
      <formula>IF(AND($B38&lt;&gt;"",$I38&lt;&gt;"", $I38&lt;=EG$9,EG$9&lt;=$J38),TRUE,FALSE)</formula>
    </cfRule>
  </conditionalFormatting>
  <conditionalFormatting sqref="EG38:EH38">
    <cfRule type="expression" dxfId="2062" priority="481" stopIfTrue="1">
      <formula>IF(AND($B38="", $K37&lt;&gt;"",$K37&lt;=EG$9,EG$9&lt;=$L37),TRUE,FALSE)</formula>
    </cfRule>
  </conditionalFormatting>
  <conditionalFormatting sqref="EG37:EH37">
    <cfRule type="expression" dxfId="2061" priority="482" stopIfTrue="1">
      <formula>IF(AND($B37&lt;&gt;"",$I37&lt;&gt;"", $I37&lt;=EG$9,EG$9&lt;=$J37),TRUE,FALSE)</formula>
    </cfRule>
  </conditionalFormatting>
  <conditionalFormatting sqref="EG37:EH37">
    <cfRule type="expression" dxfId="2060" priority="483" stopIfTrue="1">
      <formula>IF(AND($B37="", $K30&lt;&gt;"",$K30&lt;=EG$9,EG$9&lt;=$L30),TRUE,FALSE)</formula>
    </cfRule>
  </conditionalFormatting>
  <conditionalFormatting sqref="DC38 CR38 BV38:BW38 DM38:DU38 T38:AD38">
    <cfRule type="expression" dxfId="2059" priority="484" stopIfTrue="1">
      <formula>IF(AND($B38&lt;&gt;"",$I38&lt;&gt;"", $I38&lt;=T$9,T$9&lt;=$J38),TRUE,FALSE)</formula>
    </cfRule>
  </conditionalFormatting>
  <conditionalFormatting sqref="DC38 CR38 BV38:BW38 DM38:DU38 T38:AD38">
    <cfRule type="expression" dxfId="2058" priority="485" stopIfTrue="1">
      <formula>IF(AND($B38="", $K37&lt;&gt;"",$K37&lt;=T$9,T$9&lt;=$L37),TRUE,FALSE)</formula>
    </cfRule>
  </conditionalFormatting>
  <conditionalFormatting sqref="DC37">
    <cfRule type="expression" dxfId="2057" priority="486" stopIfTrue="1">
      <formula>IF(AND($B37&lt;&gt;"",$I37&lt;&gt;"", $I37&lt;=DC$9,DC$9&lt;=$J37),TRUE,FALSE)</formula>
    </cfRule>
  </conditionalFormatting>
  <conditionalFormatting sqref="DC37">
    <cfRule type="expression" dxfId="2056" priority="487" stopIfTrue="1">
      <formula>IF(AND($B37="", $K30&lt;&gt;"",$K30&lt;=DC$9,DC$9&lt;=$L30),TRUE,FALSE)</formula>
    </cfRule>
  </conditionalFormatting>
  <conditionalFormatting sqref="CS38:DB38">
    <cfRule type="expression" dxfId="2055" priority="488" stopIfTrue="1">
      <formula>IF(AND($B38&lt;&gt;"",$I38&lt;&gt;"", $I38&lt;=CS$9,CS$9&lt;=$J38),TRUE,FALSE)</formula>
    </cfRule>
  </conditionalFormatting>
  <conditionalFormatting sqref="CS38:DB38">
    <cfRule type="expression" dxfId="2054" priority="489" stopIfTrue="1">
      <formula>IF(AND($B38="", $K37&lt;&gt;"",$K37&lt;=CS$9,CS$9&lt;=$L37),TRUE,FALSE)</formula>
    </cfRule>
  </conditionalFormatting>
  <conditionalFormatting sqref="CS37:DB37">
    <cfRule type="expression" dxfId="2053" priority="490" stopIfTrue="1">
      <formula>IF(AND($B37&lt;&gt;"",$I37&lt;&gt;"", $I37&lt;=CS$9,CS$9&lt;=$J37),TRUE,FALSE)</formula>
    </cfRule>
  </conditionalFormatting>
  <conditionalFormatting sqref="CS37:DB37">
    <cfRule type="expression" dxfId="2052" priority="491" stopIfTrue="1">
      <formula>IF(AND($B37="", $K30&lt;&gt;"",$K30&lt;=CS$9,CS$9&lt;=$L30),TRUE,FALSE)</formula>
    </cfRule>
  </conditionalFormatting>
  <conditionalFormatting sqref="CH38:CQ38">
    <cfRule type="expression" dxfId="2051" priority="492" stopIfTrue="1">
      <formula>IF(AND($B38&lt;&gt;"",$I38&lt;&gt;"", $I38&lt;=CH$9,CH$9&lt;=$J38),TRUE,FALSE)</formula>
    </cfRule>
  </conditionalFormatting>
  <conditionalFormatting sqref="CH38:CQ38">
    <cfRule type="expression" dxfId="2050" priority="493" stopIfTrue="1">
      <formula>IF(AND($B38="", $K37&lt;&gt;"",$K37&lt;=CH$9,CH$9&lt;=$L37),TRUE,FALSE)</formula>
    </cfRule>
  </conditionalFormatting>
  <conditionalFormatting sqref="CH37:CQ37">
    <cfRule type="expression" dxfId="2049" priority="494" stopIfTrue="1">
      <formula>IF(AND($B37&lt;&gt;"",$I37&lt;&gt;"", $I37&lt;=CH$9,CH$9&lt;=$J37),TRUE,FALSE)</formula>
    </cfRule>
  </conditionalFormatting>
  <conditionalFormatting sqref="CH37:CQ37">
    <cfRule type="expression" dxfId="2048" priority="495" stopIfTrue="1">
      <formula>IF(AND($B37="", $K30&lt;&gt;"",$K30&lt;=CH$9,CH$9&lt;=$L30),TRUE,FALSE)</formula>
    </cfRule>
  </conditionalFormatting>
  <conditionalFormatting sqref="BX38:CG38">
    <cfRule type="expression" dxfId="2047" priority="496" stopIfTrue="1">
      <formula>IF(AND($B38&lt;&gt;"",$I38&lt;&gt;"", $I38&lt;=BX$9,BX$9&lt;=$J38),TRUE,FALSE)</formula>
    </cfRule>
  </conditionalFormatting>
  <conditionalFormatting sqref="BX38:CG38">
    <cfRule type="expression" dxfId="2046" priority="497" stopIfTrue="1">
      <formula>IF(AND($B38="", $K37&lt;&gt;"",$K37&lt;=BX$9,BX$9&lt;=$L37),TRUE,FALSE)</formula>
    </cfRule>
  </conditionalFormatting>
  <conditionalFormatting sqref="BX37:CG37">
    <cfRule type="expression" dxfId="2045" priority="498" stopIfTrue="1">
      <formula>IF(AND($B37&lt;&gt;"",$I37&lt;&gt;"", $I37&lt;=BX$9,BX$9&lt;=$J37),TRUE,FALSE)</formula>
    </cfRule>
  </conditionalFormatting>
  <conditionalFormatting sqref="BX37:CG37">
    <cfRule type="expression" dxfId="2044" priority="499" stopIfTrue="1">
      <formula>IF(AND($B37="", $K30&lt;&gt;"",$K30&lt;=BX$9,BX$9&lt;=$L30),TRUE,FALSE)</formula>
    </cfRule>
  </conditionalFormatting>
  <conditionalFormatting sqref="BL38:BU38 BA38 AE38:AF38">
    <cfRule type="expression" dxfId="2043" priority="500" stopIfTrue="1">
      <formula>IF(AND($B38&lt;&gt;"",$I38&lt;&gt;"", $I38&lt;=AE$9,AE$9&lt;=$J38),TRUE,FALSE)</formula>
    </cfRule>
  </conditionalFormatting>
  <conditionalFormatting sqref="BL38:BU38 BA38 AE38:AF38">
    <cfRule type="expression" dxfId="2042" priority="501" stopIfTrue="1">
      <formula>IF(AND($B38="", $K37&lt;&gt;"",$K37&lt;=AE$9,AE$9&lt;=$L37),TRUE,FALSE)</formula>
    </cfRule>
  </conditionalFormatting>
  <conditionalFormatting sqref="BL37:BU37">
    <cfRule type="expression" dxfId="2041" priority="502" stopIfTrue="1">
      <formula>IF(AND($B37&lt;&gt;"",$I37&lt;&gt;"", $I37&lt;=BL$9,BL$9&lt;=$J37),TRUE,FALSE)</formula>
    </cfRule>
  </conditionalFormatting>
  <conditionalFormatting sqref="BL37:BU37">
    <cfRule type="expression" dxfId="2040" priority="503" stopIfTrue="1">
      <formula>IF(AND($B37="", $K30&lt;&gt;"",$K30&lt;=BL$9,BL$9&lt;=$L30),TRUE,FALSE)</formula>
    </cfRule>
  </conditionalFormatting>
  <conditionalFormatting sqref="BB38:BK38">
    <cfRule type="expression" dxfId="2039" priority="504" stopIfTrue="1">
      <formula>IF(AND($B38&lt;&gt;"",$I38&lt;&gt;"", $I38&lt;=BB$9,BB$9&lt;=$J38),TRUE,FALSE)</formula>
    </cfRule>
  </conditionalFormatting>
  <conditionalFormatting sqref="BB38:BK38">
    <cfRule type="expression" dxfId="2038" priority="505" stopIfTrue="1">
      <formula>IF(AND($B38="", $K37&lt;&gt;"",$K37&lt;=BB$9,BB$9&lt;=$L37),TRUE,FALSE)</formula>
    </cfRule>
  </conditionalFormatting>
  <conditionalFormatting sqref="BB37:BK37">
    <cfRule type="expression" dxfId="2037" priority="506" stopIfTrue="1">
      <formula>IF(AND($B37&lt;&gt;"",$I37&lt;&gt;"", $I37&lt;=BB$9,BB$9&lt;=$J37),TRUE,FALSE)</formula>
    </cfRule>
  </conditionalFormatting>
  <conditionalFormatting sqref="BB37:BK37">
    <cfRule type="expression" dxfId="2036" priority="507" stopIfTrue="1">
      <formula>IF(AND($B37="", $K30&lt;&gt;"",$K30&lt;=BB$9,BB$9&lt;=$L30),TRUE,FALSE)</formula>
    </cfRule>
  </conditionalFormatting>
  <conditionalFormatting sqref="AQ38:AZ38">
    <cfRule type="expression" dxfId="2035" priority="508" stopIfTrue="1">
      <formula>IF(AND($B38&lt;&gt;"",$I38&lt;&gt;"", $I38&lt;=AQ$9,AQ$9&lt;=$J38),TRUE,FALSE)</formula>
    </cfRule>
  </conditionalFormatting>
  <conditionalFormatting sqref="AQ38:AZ38">
    <cfRule type="expression" dxfId="2034" priority="509" stopIfTrue="1">
      <formula>IF(AND($B38="", $K37&lt;&gt;"",$K37&lt;=AQ$9,AQ$9&lt;=$L37),TRUE,FALSE)</formula>
    </cfRule>
  </conditionalFormatting>
  <conditionalFormatting sqref="AQ37:AZ37">
    <cfRule type="expression" dxfId="2033" priority="510" stopIfTrue="1">
      <formula>IF(AND($B37&lt;&gt;"",$I37&lt;&gt;"", $I37&lt;=AQ$9,AQ$9&lt;=$J37),TRUE,FALSE)</formula>
    </cfRule>
  </conditionalFormatting>
  <conditionalFormatting sqref="AQ37:AZ37">
    <cfRule type="expression" dxfId="2032" priority="511" stopIfTrue="1">
      <formula>IF(AND($B37="", $K30&lt;&gt;"",$K30&lt;=AQ$9,AQ$9&lt;=$L30),TRUE,FALSE)</formula>
    </cfRule>
  </conditionalFormatting>
  <conditionalFormatting sqref="AG38:AP38">
    <cfRule type="expression" dxfId="2031" priority="512" stopIfTrue="1">
      <formula>IF(AND($B38&lt;&gt;"",$I38&lt;&gt;"", $I38&lt;=AG$9,AG$9&lt;=$J38),TRUE,FALSE)</formula>
    </cfRule>
  </conditionalFormatting>
  <conditionalFormatting sqref="AG38:AP38">
    <cfRule type="expression" dxfId="2030" priority="513" stopIfTrue="1">
      <formula>IF(AND($B38="", $K37&lt;&gt;"",$K37&lt;=AG$9,AG$9&lt;=$L37),TRUE,FALSE)</formula>
    </cfRule>
  </conditionalFormatting>
  <conditionalFormatting sqref="AG37:AP37">
    <cfRule type="expression" dxfId="2029" priority="514" stopIfTrue="1">
      <formula>IF(AND($B37&lt;&gt;"",$I37&lt;&gt;"", $I37&lt;=AG$9,AG$9&lt;=$J37),TRUE,FALSE)</formula>
    </cfRule>
  </conditionalFormatting>
  <conditionalFormatting sqref="AG37:AP37">
    <cfRule type="expression" dxfId="2028" priority="515" stopIfTrue="1">
      <formula>IF(AND($B37="", $K30&lt;&gt;"",$K30&lt;=AG$9,AG$9&lt;=$L30),TRUE,FALSE)</formula>
    </cfRule>
  </conditionalFormatting>
  <conditionalFormatting sqref="DD38:DL38">
    <cfRule type="expression" dxfId="2027" priority="516" stopIfTrue="1">
      <formula>IF(AND($B38&lt;&gt;"",$I38&lt;&gt;"", $I38&lt;=DD$9,DD$9&lt;=$J38),TRUE,FALSE)</formula>
    </cfRule>
  </conditionalFormatting>
  <conditionalFormatting sqref="DD38:DL38">
    <cfRule type="expression" dxfId="2026" priority="517" stopIfTrue="1">
      <formula>IF(AND($B38="", $K37&lt;&gt;"",$K37&lt;=DD$9,DD$9&lt;=$L37),TRUE,FALSE)</formula>
    </cfRule>
  </conditionalFormatting>
  <conditionalFormatting sqref="DD37:DL37">
    <cfRule type="expression" dxfId="2025" priority="518" stopIfTrue="1">
      <formula>IF(AND($B37&lt;&gt;"",$I37&lt;&gt;"", $I37&lt;=DD$9,DD$9&lt;=$J37),TRUE,FALSE)</formula>
    </cfRule>
  </conditionalFormatting>
  <conditionalFormatting sqref="DD37:DL37">
    <cfRule type="expression" dxfId="2024" priority="519" stopIfTrue="1">
      <formula>IF(AND($B37="", $K30&lt;&gt;"",$K30&lt;=DD$9,DD$9&lt;=$L30),TRUE,FALSE)</formula>
    </cfRule>
  </conditionalFormatting>
  <conditionalFormatting sqref="F31:F32">
    <cfRule type="expression" dxfId="2023" priority="520" stopIfTrue="1">
      <formula>IF(AND($B31&lt;&gt;"",$I31&lt;&gt;"",$J31&lt;&gt;"",$K31&lt;&gt;"",$L31&lt;&gt;"",$M31=100),TRUE,FALSE)</formula>
    </cfRule>
  </conditionalFormatting>
  <conditionalFormatting sqref="F31:F32">
    <cfRule type="expression" dxfId="2022" priority="521" stopIfTrue="1">
      <formula>IF(AND($B31&lt;&gt;"",$I31&lt;&gt;"",$J31&lt;&gt;"",$J31&lt;TODAY()),TRUE,FALSE)</formula>
    </cfRule>
  </conditionalFormatting>
  <conditionalFormatting sqref="F31:F32">
    <cfRule type="expression" dxfId="2021" priority="522" stopIfTrue="1">
      <formula>IF(OR(AND($B31&lt;&gt;"",$I31&lt;&gt;"",$J31&lt;&gt;"",$K31&lt;&gt;"",$M31&lt;100),AND($I31&lt;&gt;"",$J31&lt;&gt;"",TODAY()&gt;=$I31)),TRUE,FALSE)</formula>
    </cfRule>
  </conditionalFormatting>
  <conditionalFormatting sqref="F35:F36">
    <cfRule type="expression" dxfId="2020" priority="523" stopIfTrue="1">
      <formula>IF(AND($B35&lt;&gt;"",$I35&lt;&gt;"",$J35&lt;&gt;"",$K35&lt;&gt;"",$L35&lt;&gt;"",$M35=100),TRUE,FALSE)</formula>
    </cfRule>
  </conditionalFormatting>
  <conditionalFormatting sqref="F35:F36">
    <cfRule type="expression" dxfId="2019" priority="524" stopIfTrue="1">
      <formula>IF(AND($B35&lt;&gt;"",$I35&lt;&gt;"",$J35&lt;&gt;"",$J35&lt;TODAY()),TRUE,FALSE)</formula>
    </cfRule>
  </conditionalFormatting>
  <conditionalFormatting sqref="F35:F36">
    <cfRule type="expression" dxfId="2018" priority="525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2017" priority="526" stopIfTrue="1">
      <formula>IF(AND($B37&lt;&gt;"",$I37&lt;&gt;"",$J37&lt;&gt;"",$K37&lt;&gt;"",$L37&lt;&gt;"",$M37=100),TRUE,FALSE)</formula>
    </cfRule>
  </conditionalFormatting>
  <conditionalFormatting sqref="F37:F38">
    <cfRule type="expression" dxfId="2016" priority="527" stopIfTrue="1">
      <formula>IF(AND($B37&lt;&gt;"",$I37&lt;&gt;"",$J37&lt;&gt;"",$J37&lt;TODAY()),TRUE,FALSE)</formula>
    </cfRule>
  </conditionalFormatting>
  <conditionalFormatting sqref="F37:F38">
    <cfRule type="expression" dxfId="2015" priority="528" stopIfTrue="1">
      <formula>IF(OR(AND($B37&lt;&gt;"",$I37&lt;&gt;"",$J37&lt;&gt;"",$K37&lt;&gt;"",$M37&lt;100),AND($I37&lt;&gt;"",$J37&lt;&gt;"",TODAY()&gt;=$I37)),TRUE,FALSE)</formula>
    </cfRule>
  </conditionalFormatting>
  <conditionalFormatting sqref="S40 DV40:EF40 EI40:EO40">
    <cfRule type="expression" dxfId="2014" priority="529" stopIfTrue="1">
      <formula>IF(AND($B40&lt;&gt;"",$I40&lt;&gt;"", $I40&lt;=S$9,S$9&lt;=$J40),TRUE,FALSE)</formula>
    </cfRule>
  </conditionalFormatting>
  <conditionalFormatting sqref="S40 DV40:EF40 EI40:EO40">
    <cfRule type="expression" dxfId="2013" priority="530" stopIfTrue="1">
      <formula>IF(AND($B40="", $K39&lt;&gt;"",$K39&lt;=S$9,S$9&lt;=$L39),TRUE,FALSE)</formula>
    </cfRule>
  </conditionalFormatting>
  <conditionalFormatting sqref="C39:E40 G39:H40 M39:R40">
    <cfRule type="expression" dxfId="2012" priority="531" stopIfTrue="1">
      <formula>IF(AND($B39&lt;&gt;"",$I39&lt;&gt;"",$J39&lt;&gt;"",$K39&lt;&gt;"",$L39&lt;&gt;"",$M39=100),TRUE,FALSE)</formula>
    </cfRule>
  </conditionalFormatting>
  <conditionalFormatting sqref="C39:E40 G39:H40 M39:R40">
    <cfRule type="expression" dxfId="2011" priority="532" stopIfTrue="1">
      <formula>IF(AND($B39&lt;&gt;"",$I39&lt;&gt;"",$J39&lt;&gt;"",$J39&lt;TODAY()),TRUE,FALSE)</formula>
    </cfRule>
  </conditionalFormatting>
  <conditionalFormatting sqref="C39:E40 G39:H40 M39:R40">
    <cfRule type="expression" dxfId="2010" priority="533" stopIfTrue="1">
      <formula>IF(OR(AND($B39&lt;&gt;"",$I39&lt;&gt;"",$J39&lt;&gt;"",$K39&lt;&gt;"",$M39&lt;100),AND($I39&lt;&gt;"",$J39&lt;&gt;"",TODAY()&gt;=$I39)),TRUE,FALSE)</formula>
    </cfRule>
  </conditionalFormatting>
  <conditionalFormatting sqref="S39">
    <cfRule type="expression" dxfId="2009" priority="534" stopIfTrue="1">
      <formula>IF(AND($B39&lt;&gt;"",$I39&lt;&gt;"", $I39&lt;=S$9,S$9&lt;=$J39),TRUE,FALSE)</formula>
    </cfRule>
  </conditionalFormatting>
  <conditionalFormatting sqref="S39">
    <cfRule type="expression" dxfId="2008" priority="535" stopIfTrue="1">
      <formula>IF(AND($B39="", $K32&lt;&gt;"",$K32&lt;=S$9,S$9&lt;=$L32),TRUE,FALSE)</formula>
    </cfRule>
  </conditionalFormatting>
  <conditionalFormatting sqref="EG40:EH40">
    <cfRule type="expression" dxfId="2007" priority="536" stopIfTrue="1">
      <formula>IF(AND($B40&lt;&gt;"",$I40&lt;&gt;"", $I40&lt;=EG$9,EG$9&lt;=$J40),TRUE,FALSE)</formula>
    </cfRule>
  </conditionalFormatting>
  <conditionalFormatting sqref="EG40:EH40">
    <cfRule type="expression" dxfId="2006" priority="537" stopIfTrue="1">
      <formula>IF(AND($B40="", $K39&lt;&gt;"",$K39&lt;=EG$9,EG$9&lt;=$L39),TRUE,FALSE)</formula>
    </cfRule>
  </conditionalFormatting>
  <conditionalFormatting sqref="EG39:EH39">
    <cfRule type="expression" dxfId="2005" priority="538" stopIfTrue="1">
      <formula>IF(AND($B39&lt;&gt;"",$I39&lt;&gt;"", $I39&lt;=EG$9,EG$9&lt;=$J39),TRUE,FALSE)</formula>
    </cfRule>
  </conditionalFormatting>
  <conditionalFormatting sqref="EG39:EH39">
    <cfRule type="expression" dxfId="2004" priority="539" stopIfTrue="1">
      <formula>IF(AND($B39="", $K32&lt;&gt;"",$K32&lt;=EG$9,EG$9&lt;=$L32),TRUE,FALSE)</formula>
    </cfRule>
  </conditionalFormatting>
  <conditionalFormatting sqref="DC40 CR40 BV40:BW40 DM40:DU40 T40:AD40">
    <cfRule type="expression" dxfId="2003" priority="540" stopIfTrue="1">
      <formula>IF(AND($B40&lt;&gt;"",$I40&lt;&gt;"", $I40&lt;=T$9,T$9&lt;=$J40),TRUE,FALSE)</formula>
    </cfRule>
  </conditionalFormatting>
  <conditionalFormatting sqref="DC40 CR40 BV40:BW40 DM40:DU40 T40:AD40">
    <cfRule type="expression" dxfId="2002" priority="541" stopIfTrue="1">
      <formula>IF(AND($B40="", $K39&lt;&gt;"",$K39&lt;=T$9,T$9&lt;=$L39),TRUE,FALSE)</formula>
    </cfRule>
  </conditionalFormatting>
  <conditionalFormatting sqref="DC39">
    <cfRule type="expression" dxfId="2001" priority="542" stopIfTrue="1">
      <formula>IF(AND($B39&lt;&gt;"",$I39&lt;&gt;"", $I39&lt;=DC$9,DC$9&lt;=$J39),TRUE,FALSE)</formula>
    </cfRule>
  </conditionalFormatting>
  <conditionalFormatting sqref="DC39">
    <cfRule type="expression" dxfId="2000" priority="543" stopIfTrue="1">
      <formula>IF(AND($B39="", $K32&lt;&gt;"",$K32&lt;=DC$9,DC$9&lt;=$L32),TRUE,FALSE)</formula>
    </cfRule>
  </conditionalFormatting>
  <conditionalFormatting sqref="CS40:DB40">
    <cfRule type="expression" dxfId="1999" priority="544" stopIfTrue="1">
      <formula>IF(AND($B40&lt;&gt;"",$I40&lt;&gt;"", $I40&lt;=CS$9,CS$9&lt;=$J40),TRUE,FALSE)</formula>
    </cfRule>
  </conditionalFormatting>
  <conditionalFormatting sqref="CS40:DB40">
    <cfRule type="expression" dxfId="1998" priority="545" stopIfTrue="1">
      <formula>IF(AND($B40="", $K39&lt;&gt;"",$K39&lt;=CS$9,CS$9&lt;=$L39),TRUE,FALSE)</formula>
    </cfRule>
  </conditionalFormatting>
  <conditionalFormatting sqref="CS39:DB39">
    <cfRule type="expression" dxfId="1997" priority="546" stopIfTrue="1">
      <formula>IF(AND($B39&lt;&gt;"",$I39&lt;&gt;"", $I39&lt;=CS$9,CS$9&lt;=$J39),TRUE,FALSE)</formula>
    </cfRule>
  </conditionalFormatting>
  <conditionalFormatting sqref="CS39:DB39">
    <cfRule type="expression" dxfId="1996" priority="547" stopIfTrue="1">
      <formula>IF(AND($B39="", $K32&lt;&gt;"",$K32&lt;=CS$9,CS$9&lt;=$L32),TRUE,FALSE)</formula>
    </cfRule>
  </conditionalFormatting>
  <conditionalFormatting sqref="CH40:CQ40">
    <cfRule type="expression" dxfId="1995" priority="548" stopIfTrue="1">
      <formula>IF(AND($B40&lt;&gt;"",$I40&lt;&gt;"", $I40&lt;=CH$9,CH$9&lt;=$J40),TRUE,FALSE)</formula>
    </cfRule>
  </conditionalFormatting>
  <conditionalFormatting sqref="CH40:CQ40">
    <cfRule type="expression" dxfId="1994" priority="549" stopIfTrue="1">
      <formula>IF(AND($B40="", $K39&lt;&gt;"",$K39&lt;=CH$9,CH$9&lt;=$L39),TRUE,FALSE)</formula>
    </cfRule>
  </conditionalFormatting>
  <conditionalFormatting sqref="CH39:CQ39">
    <cfRule type="expression" dxfId="1993" priority="550" stopIfTrue="1">
      <formula>IF(AND($B39&lt;&gt;"",$I39&lt;&gt;"", $I39&lt;=CH$9,CH$9&lt;=$J39),TRUE,FALSE)</formula>
    </cfRule>
  </conditionalFormatting>
  <conditionalFormatting sqref="CH39:CQ39">
    <cfRule type="expression" dxfId="1992" priority="551" stopIfTrue="1">
      <formula>IF(AND($B39="", $K32&lt;&gt;"",$K32&lt;=CH$9,CH$9&lt;=$L32),TRUE,FALSE)</formula>
    </cfRule>
  </conditionalFormatting>
  <conditionalFormatting sqref="BX40:CG40">
    <cfRule type="expression" dxfId="1991" priority="552" stopIfTrue="1">
      <formula>IF(AND($B40&lt;&gt;"",$I40&lt;&gt;"", $I40&lt;=BX$9,BX$9&lt;=$J40),TRUE,FALSE)</formula>
    </cfRule>
  </conditionalFormatting>
  <conditionalFormatting sqref="BX40:CG40">
    <cfRule type="expression" dxfId="1990" priority="553" stopIfTrue="1">
      <formula>IF(AND($B40="", $K39&lt;&gt;"",$K39&lt;=BX$9,BX$9&lt;=$L39),TRUE,FALSE)</formula>
    </cfRule>
  </conditionalFormatting>
  <conditionalFormatting sqref="BX39:CG39">
    <cfRule type="expression" dxfId="1989" priority="554" stopIfTrue="1">
      <formula>IF(AND($B39&lt;&gt;"",$I39&lt;&gt;"", $I39&lt;=BX$9,BX$9&lt;=$J39),TRUE,FALSE)</formula>
    </cfRule>
  </conditionalFormatting>
  <conditionalFormatting sqref="BX39:CG39">
    <cfRule type="expression" dxfId="1988" priority="555" stopIfTrue="1">
      <formula>IF(AND($B39="", $K32&lt;&gt;"",$K32&lt;=BX$9,BX$9&lt;=$L32),TRUE,FALSE)</formula>
    </cfRule>
  </conditionalFormatting>
  <conditionalFormatting sqref="BL40:BU40 BA40 AE40:AF40">
    <cfRule type="expression" dxfId="1987" priority="556" stopIfTrue="1">
      <formula>IF(AND($B40&lt;&gt;"",$I40&lt;&gt;"", $I40&lt;=AE$9,AE$9&lt;=$J40),TRUE,FALSE)</formula>
    </cfRule>
  </conditionalFormatting>
  <conditionalFormatting sqref="BL40:BU40 BA40 AE40:AF40">
    <cfRule type="expression" dxfId="1986" priority="557" stopIfTrue="1">
      <formula>IF(AND($B40="", $K39&lt;&gt;"",$K39&lt;=AE$9,AE$9&lt;=$L39),TRUE,FALSE)</formula>
    </cfRule>
  </conditionalFormatting>
  <conditionalFormatting sqref="BL39:BU39">
    <cfRule type="expression" dxfId="1985" priority="558" stopIfTrue="1">
      <formula>IF(AND($B39&lt;&gt;"",$I39&lt;&gt;"", $I39&lt;=BL$9,BL$9&lt;=$J39),TRUE,FALSE)</formula>
    </cfRule>
  </conditionalFormatting>
  <conditionalFormatting sqref="BL39:BU39">
    <cfRule type="expression" dxfId="1984" priority="559" stopIfTrue="1">
      <formula>IF(AND($B39="", $K32&lt;&gt;"",$K32&lt;=BL$9,BL$9&lt;=$L32),TRUE,FALSE)</formula>
    </cfRule>
  </conditionalFormatting>
  <conditionalFormatting sqref="BB40:BK40">
    <cfRule type="expression" dxfId="1983" priority="560" stopIfTrue="1">
      <formula>IF(AND($B40&lt;&gt;"",$I40&lt;&gt;"", $I40&lt;=BB$9,BB$9&lt;=$J40),TRUE,FALSE)</formula>
    </cfRule>
  </conditionalFormatting>
  <conditionalFormatting sqref="BB40:BK40">
    <cfRule type="expression" dxfId="1982" priority="561" stopIfTrue="1">
      <formula>IF(AND($B40="", $K39&lt;&gt;"",$K39&lt;=BB$9,BB$9&lt;=$L39),TRUE,FALSE)</formula>
    </cfRule>
  </conditionalFormatting>
  <conditionalFormatting sqref="BB39:BK39">
    <cfRule type="expression" dxfId="1981" priority="562" stopIfTrue="1">
      <formula>IF(AND($B39&lt;&gt;"",$I39&lt;&gt;"", $I39&lt;=BB$9,BB$9&lt;=$J39),TRUE,FALSE)</formula>
    </cfRule>
  </conditionalFormatting>
  <conditionalFormatting sqref="BB39:BK39">
    <cfRule type="expression" dxfId="1980" priority="563" stopIfTrue="1">
      <formula>IF(AND($B39="", $K32&lt;&gt;"",$K32&lt;=BB$9,BB$9&lt;=$L32),TRUE,FALSE)</formula>
    </cfRule>
  </conditionalFormatting>
  <conditionalFormatting sqref="AQ40:AZ40">
    <cfRule type="expression" dxfId="1979" priority="564" stopIfTrue="1">
      <formula>IF(AND($B40&lt;&gt;"",$I40&lt;&gt;"", $I40&lt;=AQ$9,AQ$9&lt;=$J40),TRUE,FALSE)</formula>
    </cfRule>
  </conditionalFormatting>
  <conditionalFormatting sqref="AQ40:AZ40">
    <cfRule type="expression" dxfId="1978" priority="565" stopIfTrue="1">
      <formula>IF(AND($B40="", $K39&lt;&gt;"",$K39&lt;=AQ$9,AQ$9&lt;=$L39),TRUE,FALSE)</formula>
    </cfRule>
  </conditionalFormatting>
  <conditionalFormatting sqref="AQ39:AZ39">
    <cfRule type="expression" dxfId="1977" priority="566" stopIfTrue="1">
      <formula>IF(AND($B39&lt;&gt;"",$I39&lt;&gt;"", $I39&lt;=AQ$9,AQ$9&lt;=$J39),TRUE,FALSE)</formula>
    </cfRule>
  </conditionalFormatting>
  <conditionalFormatting sqref="AQ39:AZ39">
    <cfRule type="expression" dxfId="1976" priority="567" stopIfTrue="1">
      <formula>IF(AND($B39="", $K32&lt;&gt;"",$K32&lt;=AQ$9,AQ$9&lt;=$L32),TRUE,FALSE)</formula>
    </cfRule>
  </conditionalFormatting>
  <conditionalFormatting sqref="AG40:AP40">
    <cfRule type="expression" dxfId="1975" priority="568" stopIfTrue="1">
      <formula>IF(AND($B40&lt;&gt;"",$I40&lt;&gt;"", $I40&lt;=AG$9,AG$9&lt;=$J40),TRUE,FALSE)</formula>
    </cfRule>
  </conditionalFormatting>
  <conditionalFormatting sqref="AG40:AP40">
    <cfRule type="expression" dxfId="1974" priority="569" stopIfTrue="1">
      <formula>IF(AND($B40="", $K39&lt;&gt;"",$K39&lt;=AG$9,AG$9&lt;=$L39),TRUE,FALSE)</formula>
    </cfRule>
  </conditionalFormatting>
  <conditionalFormatting sqref="AG39:AP39">
    <cfRule type="expression" dxfId="1973" priority="570" stopIfTrue="1">
      <formula>IF(AND($B39&lt;&gt;"",$I39&lt;&gt;"", $I39&lt;=AG$9,AG$9&lt;=$J39),TRUE,FALSE)</formula>
    </cfRule>
  </conditionalFormatting>
  <conditionalFormatting sqref="AG39:AP39">
    <cfRule type="expression" dxfId="1972" priority="571" stopIfTrue="1">
      <formula>IF(AND($B39="", $K32&lt;&gt;"",$K32&lt;=AG$9,AG$9&lt;=$L32),TRUE,FALSE)</formula>
    </cfRule>
  </conditionalFormatting>
  <conditionalFormatting sqref="DD40:DL40">
    <cfRule type="expression" dxfId="1971" priority="572" stopIfTrue="1">
      <formula>IF(AND($B40&lt;&gt;"",$I40&lt;&gt;"", $I40&lt;=DD$9,DD$9&lt;=$J40),TRUE,FALSE)</formula>
    </cfRule>
  </conditionalFormatting>
  <conditionalFormatting sqref="DD40:DL40">
    <cfRule type="expression" dxfId="1970" priority="573" stopIfTrue="1">
      <formula>IF(AND($B40="", $K39&lt;&gt;"",$K39&lt;=DD$9,DD$9&lt;=$L39),TRUE,FALSE)</formula>
    </cfRule>
  </conditionalFormatting>
  <conditionalFormatting sqref="DD39:DL39">
    <cfRule type="expression" dxfId="1969" priority="574" stopIfTrue="1">
      <formula>IF(AND($B39&lt;&gt;"",$I39&lt;&gt;"", $I39&lt;=DD$9,DD$9&lt;=$J39),TRUE,FALSE)</formula>
    </cfRule>
  </conditionalFormatting>
  <conditionalFormatting sqref="DD39:DL39">
    <cfRule type="expression" dxfId="1968" priority="575" stopIfTrue="1">
      <formula>IF(AND($B39="", $K32&lt;&gt;"",$K32&lt;=DD$9,DD$9&lt;=$L32),TRUE,FALSE)</formula>
    </cfRule>
  </conditionalFormatting>
  <conditionalFormatting sqref="S44 DV44:EF44 EI44:EO44">
    <cfRule type="expression" dxfId="1967" priority="576" stopIfTrue="1">
      <formula>IF(AND($B44&lt;&gt;"",$I44&lt;&gt;"", $I44&lt;=S$9,S$9&lt;=$J44),TRUE,FALSE)</formula>
    </cfRule>
  </conditionalFormatting>
  <conditionalFormatting sqref="S44 DV44:EF44 EI44:EO44">
    <cfRule type="expression" dxfId="1966" priority="577" stopIfTrue="1">
      <formula>IF(AND($B44="", $K43&lt;&gt;"",$K43&lt;=S$9,S$9&lt;=$L43),TRUE,FALSE)</formula>
    </cfRule>
  </conditionalFormatting>
  <conditionalFormatting sqref="C43:E44 G43:H44 K43:R44">
    <cfRule type="expression" dxfId="1965" priority="578" stopIfTrue="1">
      <formula>IF(AND($B43&lt;&gt;"",$I43&lt;&gt;"",$J43&lt;&gt;"",$K43&lt;&gt;"",$L43&lt;&gt;"",$M43=100),TRUE,FALSE)</formula>
    </cfRule>
  </conditionalFormatting>
  <conditionalFormatting sqref="C43:E44 G43:H44 K43:R44">
    <cfRule type="expression" dxfId="1964" priority="579" stopIfTrue="1">
      <formula>IF(AND($B43&lt;&gt;"",$I43&lt;&gt;"",$J43&lt;&gt;"",$J43&lt;TODAY()),TRUE,FALSE)</formula>
    </cfRule>
  </conditionalFormatting>
  <conditionalFormatting sqref="C43:E44 G43:H44 K43:R44">
    <cfRule type="expression" dxfId="1963" priority="580" stopIfTrue="1">
      <formula>IF(OR(AND($B43&lt;&gt;"",$I43&lt;&gt;"",$J43&lt;&gt;"",$K43&lt;&gt;"",$M43&lt;100),AND($I43&lt;&gt;"",$J43&lt;&gt;"",TODAY()&gt;=$I43)),TRUE,FALSE)</formula>
    </cfRule>
  </conditionalFormatting>
  <conditionalFormatting sqref="S43">
    <cfRule type="expression" dxfId="1962" priority="581" stopIfTrue="1">
      <formula>IF(AND($B43&lt;&gt;"",$I43&lt;&gt;"", $I43&lt;=S$9,S$9&lt;=$J43),TRUE,FALSE)</formula>
    </cfRule>
  </conditionalFormatting>
  <conditionalFormatting sqref="S43">
    <cfRule type="expression" dxfId="1961" priority="582" stopIfTrue="1">
      <formula>IF(AND($B43="", $K36&lt;&gt;"",$K36&lt;=S$9,S$9&lt;=$L36),TRUE,FALSE)</formula>
    </cfRule>
  </conditionalFormatting>
  <conditionalFormatting sqref="EG44:EH44">
    <cfRule type="expression" dxfId="1960" priority="583" stopIfTrue="1">
      <formula>IF(AND($B44&lt;&gt;"",$I44&lt;&gt;"", $I44&lt;=EG$9,EG$9&lt;=$J44),TRUE,FALSE)</formula>
    </cfRule>
  </conditionalFormatting>
  <conditionalFormatting sqref="EG44:EH44">
    <cfRule type="expression" dxfId="1959" priority="584" stopIfTrue="1">
      <formula>IF(AND($B44="", $K43&lt;&gt;"",$K43&lt;=EG$9,EG$9&lt;=$L43),TRUE,FALSE)</formula>
    </cfRule>
  </conditionalFormatting>
  <conditionalFormatting sqref="EG43:EH43">
    <cfRule type="expression" dxfId="1958" priority="585" stopIfTrue="1">
      <formula>IF(AND($B43&lt;&gt;"",$I43&lt;&gt;"", $I43&lt;=EG$9,EG$9&lt;=$J43),TRUE,FALSE)</formula>
    </cfRule>
  </conditionalFormatting>
  <conditionalFormatting sqref="EG43:EH43">
    <cfRule type="expression" dxfId="1957" priority="586" stopIfTrue="1">
      <formula>IF(AND($B43="", $K36&lt;&gt;"",$K36&lt;=EG$9,EG$9&lt;=$L36),TRUE,FALSE)</formula>
    </cfRule>
  </conditionalFormatting>
  <conditionalFormatting sqref="DC44 CR44 BV44:BW44 DM44:DU44 T44:AD44">
    <cfRule type="expression" dxfId="1956" priority="587" stopIfTrue="1">
      <formula>IF(AND($B44&lt;&gt;"",$I44&lt;&gt;"", $I44&lt;=T$9,T$9&lt;=$J44),TRUE,FALSE)</formula>
    </cfRule>
  </conditionalFormatting>
  <conditionalFormatting sqref="DC44 CR44 BV44:BW44 DM44:DU44 T44:AD44">
    <cfRule type="expression" dxfId="1955" priority="588" stopIfTrue="1">
      <formula>IF(AND($B44="", $K43&lt;&gt;"",$K43&lt;=T$9,T$9&lt;=$L43),TRUE,FALSE)</formula>
    </cfRule>
  </conditionalFormatting>
  <conditionalFormatting sqref="DC43">
    <cfRule type="expression" dxfId="1954" priority="589" stopIfTrue="1">
      <formula>IF(AND($B43&lt;&gt;"",$I43&lt;&gt;"", $I43&lt;=DC$9,DC$9&lt;=$J43),TRUE,FALSE)</formula>
    </cfRule>
  </conditionalFormatting>
  <conditionalFormatting sqref="DC43">
    <cfRule type="expression" dxfId="1953" priority="590" stopIfTrue="1">
      <formula>IF(AND($B43="", $K36&lt;&gt;"",$K36&lt;=DC$9,DC$9&lt;=$L36),TRUE,FALSE)</formula>
    </cfRule>
  </conditionalFormatting>
  <conditionalFormatting sqref="CS44:DB44">
    <cfRule type="expression" dxfId="1952" priority="591" stopIfTrue="1">
      <formula>IF(AND($B44&lt;&gt;"",$I44&lt;&gt;"", $I44&lt;=CS$9,CS$9&lt;=$J44),TRUE,FALSE)</formula>
    </cfRule>
  </conditionalFormatting>
  <conditionalFormatting sqref="CS44:DB44">
    <cfRule type="expression" dxfId="1951" priority="592" stopIfTrue="1">
      <formula>IF(AND($B44="", $K43&lt;&gt;"",$K43&lt;=CS$9,CS$9&lt;=$L43),TRUE,FALSE)</formula>
    </cfRule>
  </conditionalFormatting>
  <conditionalFormatting sqref="CS43:DB43">
    <cfRule type="expression" dxfId="1950" priority="593" stopIfTrue="1">
      <formula>IF(AND($B43&lt;&gt;"",$I43&lt;&gt;"", $I43&lt;=CS$9,CS$9&lt;=$J43),TRUE,FALSE)</formula>
    </cfRule>
  </conditionalFormatting>
  <conditionalFormatting sqref="CS43:DB43">
    <cfRule type="expression" dxfId="1949" priority="594" stopIfTrue="1">
      <formula>IF(AND($B43="", $K36&lt;&gt;"",$K36&lt;=CS$9,CS$9&lt;=$L36),TRUE,FALSE)</formula>
    </cfRule>
  </conditionalFormatting>
  <conditionalFormatting sqref="CH44:CQ44">
    <cfRule type="expression" dxfId="1948" priority="595" stopIfTrue="1">
      <formula>IF(AND($B44&lt;&gt;"",$I44&lt;&gt;"", $I44&lt;=CH$9,CH$9&lt;=$J44),TRUE,FALSE)</formula>
    </cfRule>
  </conditionalFormatting>
  <conditionalFormatting sqref="CH44:CQ44">
    <cfRule type="expression" dxfId="1947" priority="596" stopIfTrue="1">
      <formula>IF(AND($B44="", $K43&lt;&gt;"",$K43&lt;=CH$9,CH$9&lt;=$L43),TRUE,FALSE)</formula>
    </cfRule>
  </conditionalFormatting>
  <conditionalFormatting sqref="CH43:CQ43">
    <cfRule type="expression" dxfId="1946" priority="597" stopIfTrue="1">
      <formula>IF(AND($B43&lt;&gt;"",$I43&lt;&gt;"", $I43&lt;=CH$9,CH$9&lt;=$J43),TRUE,FALSE)</formula>
    </cfRule>
  </conditionalFormatting>
  <conditionalFormatting sqref="CH43:CQ43">
    <cfRule type="expression" dxfId="1945" priority="598" stopIfTrue="1">
      <formula>IF(AND($B43="", $K36&lt;&gt;"",$K36&lt;=CH$9,CH$9&lt;=$L36),TRUE,FALSE)</formula>
    </cfRule>
  </conditionalFormatting>
  <conditionalFormatting sqref="BX44:CG44">
    <cfRule type="expression" dxfId="1944" priority="599" stopIfTrue="1">
      <formula>IF(AND($B44&lt;&gt;"",$I44&lt;&gt;"", $I44&lt;=BX$9,BX$9&lt;=$J44),TRUE,FALSE)</formula>
    </cfRule>
  </conditionalFormatting>
  <conditionalFormatting sqref="BX44:CG44">
    <cfRule type="expression" dxfId="1943" priority="600" stopIfTrue="1">
      <formula>IF(AND($B44="", $K43&lt;&gt;"",$K43&lt;=BX$9,BX$9&lt;=$L43),TRUE,FALSE)</formula>
    </cfRule>
  </conditionalFormatting>
  <conditionalFormatting sqref="BX43:CG43">
    <cfRule type="expression" dxfId="1942" priority="601" stopIfTrue="1">
      <formula>IF(AND($B43&lt;&gt;"",$I43&lt;&gt;"", $I43&lt;=BX$9,BX$9&lt;=$J43),TRUE,FALSE)</formula>
    </cfRule>
  </conditionalFormatting>
  <conditionalFormatting sqref="BX43:CG43">
    <cfRule type="expression" dxfId="1941" priority="602" stopIfTrue="1">
      <formula>IF(AND($B43="", $K36&lt;&gt;"",$K36&lt;=BX$9,BX$9&lt;=$L36),TRUE,FALSE)</formula>
    </cfRule>
  </conditionalFormatting>
  <conditionalFormatting sqref="BL44:BU44 BA44 AE44:AF44">
    <cfRule type="expression" dxfId="1940" priority="603" stopIfTrue="1">
      <formula>IF(AND($B44&lt;&gt;"",$I44&lt;&gt;"", $I44&lt;=AE$9,AE$9&lt;=$J44),TRUE,FALSE)</formula>
    </cfRule>
  </conditionalFormatting>
  <conditionalFormatting sqref="BL44:BU44 BA44 AE44:AF44">
    <cfRule type="expression" dxfId="1939" priority="604" stopIfTrue="1">
      <formula>IF(AND($B44="", $K43&lt;&gt;"",$K43&lt;=AE$9,AE$9&lt;=$L43),TRUE,FALSE)</formula>
    </cfRule>
  </conditionalFormatting>
  <conditionalFormatting sqref="BL43:BU43">
    <cfRule type="expression" dxfId="1938" priority="605" stopIfTrue="1">
      <formula>IF(AND($B43&lt;&gt;"",$I43&lt;&gt;"", $I43&lt;=BL$9,BL$9&lt;=$J43),TRUE,FALSE)</formula>
    </cfRule>
  </conditionalFormatting>
  <conditionalFormatting sqref="BL43:BU43">
    <cfRule type="expression" dxfId="1937" priority="606" stopIfTrue="1">
      <formula>IF(AND($B43="", $K36&lt;&gt;"",$K36&lt;=BL$9,BL$9&lt;=$L36),TRUE,FALSE)</formula>
    </cfRule>
  </conditionalFormatting>
  <conditionalFormatting sqref="BB44:BK44">
    <cfRule type="expression" dxfId="1936" priority="607" stopIfTrue="1">
      <formula>IF(AND($B44&lt;&gt;"",$I44&lt;&gt;"", $I44&lt;=BB$9,BB$9&lt;=$J44),TRUE,FALSE)</formula>
    </cfRule>
  </conditionalFormatting>
  <conditionalFormatting sqref="BB44:BK44">
    <cfRule type="expression" dxfId="1935" priority="608" stopIfTrue="1">
      <formula>IF(AND($B44="", $K43&lt;&gt;"",$K43&lt;=BB$9,BB$9&lt;=$L43),TRUE,FALSE)</formula>
    </cfRule>
  </conditionalFormatting>
  <conditionalFormatting sqref="BB43:BK43">
    <cfRule type="expression" dxfId="1934" priority="609" stopIfTrue="1">
      <formula>IF(AND($B43&lt;&gt;"",$I43&lt;&gt;"", $I43&lt;=BB$9,BB$9&lt;=$J43),TRUE,FALSE)</formula>
    </cfRule>
  </conditionalFormatting>
  <conditionalFormatting sqref="BB43:BK43">
    <cfRule type="expression" dxfId="1933" priority="610" stopIfTrue="1">
      <formula>IF(AND($B43="", $K36&lt;&gt;"",$K36&lt;=BB$9,BB$9&lt;=$L36),TRUE,FALSE)</formula>
    </cfRule>
  </conditionalFormatting>
  <conditionalFormatting sqref="AQ44:AZ44">
    <cfRule type="expression" dxfId="1932" priority="611" stopIfTrue="1">
      <formula>IF(AND($B44&lt;&gt;"",$I44&lt;&gt;"", $I44&lt;=AQ$9,AQ$9&lt;=$J44),TRUE,FALSE)</formula>
    </cfRule>
  </conditionalFormatting>
  <conditionalFormatting sqref="AQ44:AZ44">
    <cfRule type="expression" dxfId="1931" priority="612" stopIfTrue="1">
      <formula>IF(AND($B44="", $K43&lt;&gt;"",$K43&lt;=AQ$9,AQ$9&lt;=$L43),TRUE,FALSE)</formula>
    </cfRule>
  </conditionalFormatting>
  <conditionalFormatting sqref="AQ43:AZ43">
    <cfRule type="expression" dxfId="1930" priority="613" stopIfTrue="1">
      <formula>IF(AND($B43&lt;&gt;"",$I43&lt;&gt;"", $I43&lt;=AQ$9,AQ$9&lt;=$J43),TRUE,FALSE)</formula>
    </cfRule>
  </conditionalFormatting>
  <conditionalFormatting sqref="AQ43:AZ43">
    <cfRule type="expression" dxfId="1929" priority="614" stopIfTrue="1">
      <formula>IF(AND($B43="", $K36&lt;&gt;"",$K36&lt;=AQ$9,AQ$9&lt;=$L36),TRUE,FALSE)</formula>
    </cfRule>
  </conditionalFormatting>
  <conditionalFormatting sqref="AG44:AP44">
    <cfRule type="expression" dxfId="1928" priority="615" stopIfTrue="1">
      <formula>IF(AND($B44&lt;&gt;"",$I44&lt;&gt;"", $I44&lt;=AG$9,AG$9&lt;=$J44),TRUE,FALSE)</formula>
    </cfRule>
  </conditionalFormatting>
  <conditionalFormatting sqref="AG44:AP44">
    <cfRule type="expression" dxfId="1927" priority="616" stopIfTrue="1">
      <formula>IF(AND($B44="", $K43&lt;&gt;"",$K43&lt;=AG$9,AG$9&lt;=$L43),TRUE,FALSE)</formula>
    </cfRule>
  </conditionalFormatting>
  <conditionalFormatting sqref="AG43:AP43">
    <cfRule type="expression" dxfId="1926" priority="617" stopIfTrue="1">
      <formula>IF(AND($B43&lt;&gt;"",$I43&lt;&gt;"", $I43&lt;=AG$9,AG$9&lt;=$J43),TRUE,FALSE)</formula>
    </cfRule>
  </conditionalFormatting>
  <conditionalFormatting sqref="AG43:AP43">
    <cfRule type="expression" dxfId="1925" priority="618" stopIfTrue="1">
      <formula>IF(AND($B43="", $K36&lt;&gt;"",$K36&lt;=AG$9,AG$9&lt;=$L36),TRUE,FALSE)</formula>
    </cfRule>
  </conditionalFormatting>
  <conditionalFormatting sqref="DD44:DL44">
    <cfRule type="expression" dxfId="1924" priority="619" stopIfTrue="1">
      <formula>IF(AND($B44&lt;&gt;"",$I44&lt;&gt;"", $I44&lt;=DD$9,DD$9&lt;=$J44),TRUE,FALSE)</formula>
    </cfRule>
  </conditionalFormatting>
  <conditionalFormatting sqref="DD44:DL44">
    <cfRule type="expression" dxfId="1923" priority="620" stopIfTrue="1">
      <formula>IF(AND($B44="", $K43&lt;&gt;"",$K43&lt;=DD$9,DD$9&lt;=$L43),TRUE,FALSE)</formula>
    </cfRule>
  </conditionalFormatting>
  <conditionalFormatting sqref="DD43:DL43">
    <cfRule type="expression" dxfId="1922" priority="621" stopIfTrue="1">
      <formula>IF(AND($B43&lt;&gt;"",$I43&lt;&gt;"", $I43&lt;=DD$9,DD$9&lt;=$J43),TRUE,FALSE)</formula>
    </cfRule>
  </conditionalFormatting>
  <conditionalFormatting sqref="DD43:DL43">
    <cfRule type="expression" dxfId="1921" priority="622" stopIfTrue="1">
      <formula>IF(AND($B43="", $K36&lt;&gt;"",$K36&lt;=DD$9,DD$9&lt;=$L36),TRUE,FALSE)</formula>
    </cfRule>
  </conditionalFormatting>
  <conditionalFormatting sqref="S59:EO59">
    <cfRule type="expression" dxfId="1920" priority="623" stopIfTrue="1">
      <formula>IF(AND($B59&lt;&gt;"",$I59&lt;&gt;"", $I59&lt;=S$9,S$9&lt;=$J59),TRUE,FALSE)</formula>
    </cfRule>
  </conditionalFormatting>
  <conditionalFormatting sqref="S59:EO59">
    <cfRule type="expression" dxfId="1919" priority="624" stopIfTrue="1">
      <formula>IF(AND($B59="", $K44&lt;&gt;"",$K44&lt;=S$9,S$9&lt;=$L44),TRUE,FALSE)</formula>
    </cfRule>
  </conditionalFormatting>
  <conditionalFormatting sqref="F39:F40">
    <cfRule type="expression" dxfId="1918" priority="625" stopIfTrue="1">
      <formula>IF(AND($B39&lt;&gt;"",$I39&lt;&gt;"",$J39&lt;&gt;"",$K39&lt;&gt;"",$L39&lt;&gt;"",$M39=100),TRUE,FALSE)</formula>
    </cfRule>
  </conditionalFormatting>
  <conditionalFormatting sqref="F39:F40">
    <cfRule type="expression" dxfId="1917" priority="626" stopIfTrue="1">
      <formula>IF(AND($B39&lt;&gt;"",$I39&lt;&gt;"",$J39&lt;&gt;"",$J39&lt;TODAY()),TRUE,FALSE)</formula>
    </cfRule>
  </conditionalFormatting>
  <conditionalFormatting sqref="F39:F40">
    <cfRule type="expression" dxfId="1916" priority="627" stopIfTrue="1">
      <formula>IF(OR(AND($B39&lt;&gt;"",$I39&lt;&gt;"",$J39&lt;&gt;"",$K39&lt;&gt;"",$M39&lt;100),AND($I39&lt;&gt;"",$J39&lt;&gt;"",TODAY()&gt;=$I39)),TRUE,FALSE)</formula>
    </cfRule>
  </conditionalFormatting>
  <conditionalFormatting sqref="F43:F44">
    <cfRule type="expression" dxfId="1915" priority="628" stopIfTrue="1">
      <formula>IF(AND($B43&lt;&gt;"",$I43&lt;&gt;"",$J43&lt;&gt;"",$K43&lt;&gt;"",$L43&lt;&gt;"",$M43=100),TRUE,FALSE)</formula>
    </cfRule>
  </conditionalFormatting>
  <conditionalFormatting sqref="F43:F44">
    <cfRule type="expression" dxfId="1914" priority="629" stopIfTrue="1">
      <formula>IF(AND($B43&lt;&gt;"",$I43&lt;&gt;"",$J43&lt;&gt;"",$J43&lt;TODAY()),TRUE,FALSE)</formula>
    </cfRule>
  </conditionalFormatting>
  <conditionalFormatting sqref="F43:F44">
    <cfRule type="expression" dxfId="1913" priority="630" stopIfTrue="1">
      <formula>IF(OR(AND($B43&lt;&gt;"",$I43&lt;&gt;"",$J43&lt;&gt;"",$K43&lt;&gt;"",$M43&lt;100),AND($I43&lt;&gt;"",$J43&lt;&gt;"",TODAY()&gt;=$I43)),TRUE,FALSE)</formula>
    </cfRule>
  </conditionalFormatting>
  <conditionalFormatting sqref="B57:E58 G57:H58 L57:R58">
    <cfRule type="expression" dxfId="1912" priority="631" stopIfTrue="1">
      <formula>IF(AND($B57&lt;&gt;"",$I57&lt;&gt;"",$J57&lt;&gt;"",$K57&lt;&gt;"",$L57&lt;&gt;"",$M57=100),TRUE,FALSE)</formula>
    </cfRule>
  </conditionalFormatting>
  <conditionalFormatting sqref="B57:E58 G57:H58 L57:R58">
    <cfRule type="expression" dxfId="1911" priority="632" stopIfTrue="1">
      <formula>IF(AND($B57&lt;&gt;"",$I57&lt;&gt;"",$J57&lt;&gt;"",$J57&lt;TODAY()),TRUE,FALSE)</formula>
    </cfRule>
  </conditionalFormatting>
  <conditionalFormatting sqref="B57:E58 G57:H58 L57:R58">
    <cfRule type="expression" dxfId="1910" priority="633" stopIfTrue="1">
      <formula>IF(OR(AND($B57&lt;&gt;"",$I57&lt;&gt;"",$J57&lt;&gt;"",$K57&lt;&gt;"",$M57&lt;100),AND($I57&lt;&gt;"",$J57&lt;&gt;"",TODAY()&gt;=$I57)),TRUE,FALSE)</formula>
    </cfRule>
  </conditionalFormatting>
  <conditionalFormatting sqref="CR53 BV53:BW53 DM53:EF53 BA53 S53:AF53 BV55:BW55 DM55:EF55 BA55 S55:AF55">
    <cfRule type="expression" dxfId="1909" priority="634" stopIfTrue="1">
      <formula>IF(AND($B53&lt;&gt;"",$I53&lt;&gt;"", $I53&lt;=S$9,S$9&lt;=$J53),TRUE,FALSE)</formula>
    </cfRule>
  </conditionalFormatting>
  <conditionalFormatting sqref="CR53 BV53:BW53 DM53:EF53 BA53 S53:AF53 BV55:BW55 DM55:EF55 BA55 S55:AF55">
    <cfRule type="expression" dxfId="1908" priority="635" stopIfTrue="1">
      <formula>IF(AND($B53="", $K32&lt;&gt;"",$K32&lt;=S$9,S$9&lt;=$L32),TRUE,FALSE)</formula>
    </cfRule>
  </conditionalFormatting>
  <conditionalFormatting sqref="B59:E60 G59:H60 K59:R60">
    <cfRule type="expression" dxfId="1907" priority="636" stopIfTrue="1">
      <formula>IF(AND($B59&lt;&gt;"",$I59&lt;&gt;"",$J59&lt;&gt;"",$K59&lt;&gt;"",$L59&lt;&gt;"",$M59=100),TRUE,FALSE)</formula>
    </cfRule>
  </conditionalFormatting>
  <conditionalFormatting sqref="B59:E60 G59:H60 K59:R60">
    <cfRule type="expression" dxfId="1906" priority="637" stopIfTrue="1">
      <formula>IF(AND($B59&lt;&gt;"",$I59&lt;&gt;"",$J59&lt;&gt;"",$J59&lt;TODAY()),TRUE,FALSE)</formula>
    </cfRule>
  </conditionalFormatting>
  <conditionalFormatting sqref="B59:E60 G59:H60 K59:R60">
    <cfRule type="expression" dxfId="1905" priority="638" stopIfTrue="1">
      <formula>IF(OR(AND($B59&lt;&gt;"",$I59&lt;&gt;"",$J59&lt;&gt;"",$K59&lt;&gt;"",$M59&lt;100),AND($I59&lt;&gt;"",$J59&lt;&gt;"",TODAY()&gt;=$I59)),TRUE,FALSE)</formula>
    </cfRule>
  </conditionalFormatting>
  <conditionalFormatting sqref="B61:E62 G61:H62 K61:R62">
    <cfRule type="expression" dxfId="1904" priority="639" stopIfTrue="1">
      <formula>IF(AND($B61&lt;&gt;"",$I61&lt;&gt;"",$J61&lt;&gt;"",$K61&lt;&gt;"",$L61&lt;&gt;"",$M61=100),TRUE,FALSE)</formula>
    </cfRule>
  </conditionalFormatting>
  <conditionalFormatting sqref="B61:E62 G61:H62 K61:R62">
    <cfRule type="expression" dxfId="1903" priority="640" stopIfTrue="1">
      <formula>IF(AND($B61&lt;&gt;"",$I61&lt;&gt;"",$J61&lt;&gt;"",$J61&lt;TODAY()),TRUE,FALSE)</formula>
    </cfRule>
  </conditionalFormatting>
  <conditionalFormatting sqref="B61:E62 G61:H62 K61:R62">
    <cfRule type="expression" dxfId="1902" priority="641" stopIfTrue="1">
      <formula>IF(OR(AND($B61&lt;&gt;"",$I61&lt;&gt;"",$J61&lt;&gt;"",$K61&lt;&gt;"",$M61&lt;100),AND($I61&lt;&gt;"",$J61&lt;&gt;"",TODAY()&gt;=$I61)),TRUE,FALSE)</formula>
    </cfRule>
  </conditionalFormatting>
  <conditionalFormatting sqref="K57:K58">
    <cfRule type="expression" dxfId="1901" priority="642" stopIfTrue="1">
      <formula>IF(AND($B57&lt;&gt;"",$I57&lt;&gt;"",$J57&lt;&gt;"",$K57&lt;&gt;"",$L57&lt;&gt;"",$M57=100),TRUE,FALSE)</formula>
    </cfRule>
  </conditionalFormatting>
  <conditionalFormatting sqref="K57:K58">
    <cfRule type="expression" dxfId="1900" priority="643" stopIfTrue="1">
      <formula>IF(AND($B57&lt;&gt;"",$I57&lt;&gt;"",$J57&lt;&gt;"",$J57&lt;TODAY()),TRUE,FALSE)</formula>
    </cfRule>
  </conditionalFormatting>
  <conditionalFormatting sqref="K57:K58">
    <cfRule type="expression" dxfId="1899" priority="644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1898" priority="645" stopIfTrue="1">
      <formula>IF(AND($B57&lt;&gt;"",$I57&lt;&gt;"",$J57&lt;&gt;"",$K57&lt;&gt;"",$L57&lt;&gt;"",$M57=100),TRUE,FALSE)</formula>
    </cfRule>
  </conditionalFormatting>
  <conditionalFormatting sqref="F57:F58">
    <cfRule type="expression" dxfId="1897" priority="646" stopIfTrue="1">
      <formula>IF(AND($B57&lt;&gt;"",$I57&lt;&gt;"",$J57&lt;&gt;"",$J57&lt;TODAY()),TRUE,FALSE)</formula>
    </cfRule>
  </conditionalFormatting>
  <conditionalFormatting sqref="F57:F58">
    <cfRule type="expression" dxfId="1896" priority="647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1895" priority="648" stopIfTrue="1">
      <formula>IF(AND($B59&lt;&gt;"",$I59&lt;&gt;"",$J59&lt;&gt;"",$K59&lt;&gt;"",$L59&lt;&gt;"",$M59=100),TRUE,FALSE)</formula>
    </cfRule>
  </conditionalFormatting>
  <conditionalFormatting sqref="F59:F60">
    <cfRule type="expression" dxfId="1894" priority="649" stopIfTrue="1">
      <formula>IF(AND($B59&lt;&gt;"",$I59&lt;&gt;"",$J59&lt;&gt;"",$J59&lt;TODAY()),TRUE,FALSE)</formula>
    </cfRule>
  </conditionalFormatting>
  <conditionalFormatting sqref="F59:F60">
    <cfRule type="expression" dxfId="1893" priority="650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1892" priority="651" stopIfTrue="1">
      <formula>IF(AND($B61&lt;&gt;"",$I61&lt;&gt;"",$J61&lt;&gt;"",$K61&lt;&gt;"",$L61&lt;&gt;"",$M61=100),TRUE,FALSE)</formula>
    </cfRule>
  </conditionalFormatting>
  <conditionalFormatting sqref="F61:F62">
    <cfRule type="expression" dxfId="1891" priority="652" stopIfTrue="1">
      <formula>IF(AND($B61&lt;&gt;"",$I61&lt;&gt;"",$J61&lt;&gt;"",$J61&lt;TODAY()),TRUE,FALSE)</formula>
    </cfRule>
  </conditionalFormatting>
  <conditionalFormatting sqref="F61:F62">
    <cfRule type="expression" dxfId="1890" priority="653" stopIfTrue="1">
      <formula>IF(OR(AND($B61&lt;&gt;"",$I61&lt;&gt;"",$J61&lt;&gt;"",$K61&lt;&gt;"",$M61&lt;100),AND($I61&lt;&gt;"",$J61&lt;&gt;"",TODAY()&gt;=$I61)),TRUE,FALSE)</formula>
    </cfRule>
  </conditionalFormatting>
  <conditionalFormatting sqref="B63:E64 G63:H64 L63:R64">
    <cfRule type="expression" dxfId="1889" priority="654" stopIfTrue="1">
      <formula>IF(AND($B63&lt;&gt;"",$I63&lt;&gt;"",$J63&lt;&gt;"",$K63&lt;&gt;"",$L63&lt;&gt;"",$M63=100),TRUE,FALSE)</formula>
    </cfRule>
  </conditionalFormatting>
  <conditionalFormatting sqref="B63:E64 G63:H64 L63:R64">
    <cfRule type="expression" dxfId="1888" priority="655" stopIfTrue="1">
      <formula>IF(AND($B63&lt;&gt;"",$I63&lt;&gt;"",$J63&lt;&gt;"",$J63&lt;TODAY()),TRUE,FALSE)</formula>
    </cfRule>
  </conditionalFormatting>
  <conditionalFormatting sqref="B63:E64 G63:H64 L63:R64">
    <cfRule type="expression" dxfId="1887" priority="656" stopIfTrue="1">
      <formula>IF(OR(AND($B63&lt;&gt;"",$I63&lt;&gt;"",$J63&lt;&gt;"",$K63&lt;&gt;"",$M63&lt;100),AND($I63&lt;&gt;"",$J63&lt;&gt;"",TODAY()&gt;=$I63)),TRUE,FALSE)</formula>
    </cfRule>
  </conditionalFormatting>
  <conditionalFormatting sqref="B65:E66 G65:H66 K65:R66">
    <cfRule type="expression" dxfId="1886" priority="657" stopIfTrue="1">
      <formula>IF(AND($B65&lt;&gt;"",$I65&lt;&gt;"",$J65&lt;&gt;"",$K65&lt;&gt;"",$L65&lt;&gt;"",$M65=100),TRUE,FALSE)</formula>
    </cfRule>
  </conditionalFormatting>
  <conditionalFormatting sqref="B65:E66 G65:H66 K65:R66">
    <cfRule type="expression" dxfId="1885" priority="658" stopIfTrue="1">
      <formula>IF(AND($B65&lt;&gt;"",$I65&lt;&gt;"",$J65&lt;&gt;"",$J65&lt;TODAY()),TRUE,FALSE)</formula>
    </cfRule>
  </conditionalFormatting>
  <conditionalFormatting sqref="B65:E66 G65:H66 K65:R66">
    <cfRule type="expression" dxfId="1884" priority="659" stopIfTrue="1">
      <formula>IF(OR(AND($B65&lt;&gt;"",$I65&lt;&gt;"",$J65&lt;&gt;"",$K65&lt;&gt;"",$M65&lt;100),AND($I65&lt;&gt;"",$J65&lt;&gt;"",TODAY()&gt;=$I65)),TRUE,FALSE)</formula>
    </cfRule>
  </conditionalFormatting>
  <conditionalFormatting sqref="B67:E68 G67:H68 K67:R68">
    <cfRule type="expression" dxfId="1883" priority="660" stopIfTrue="1">
      <formula>IF(AND($B67&lt;&gt;"",$I67&lt;&gt;"",$J67&lt;&gt;"",$K67&lt;&gt;"",$L67&lt;&gt;"",$M67=100),TRUE,FALSE)</formula>
    </cfRule>
  </conditionalFormatting>
  <conditionalFormatting sqref="B67:E68 G67:H68 K67:R68">
    <cfRule type="expression" dxfId="1882" priority="661" stopIfTrue="1">
      <formula>IF(AND($B67&lt;&gt;"",$I67&lt;&gt;"",$J67&lt;&gt;"",$J67&lt;TODAY()),TRUE,FALSE)</formula>
    </cfRule>
  </conditionalFormatting>
  <conditionalFormatting sqref="B67:E68 G67:H68 K67:R68">
    <cfRule type="expression" dxfId="1881" priority="662" stopIfTrue="1">
      <formula>IF(OR(AND($B67&lt;&gt;"",$I67&lt;&gt;"",$J67&lt;&gt;"",$K67&lt;&gt;"",$M67&lt;100),AND($I67&lt;&gt;"",$J67&lt;&gt;"",TODAY()&gt;=$I67)),TRUE,FALSE)</formula>
    </cfRule>
  </conditionalFormatting>
  <conditionalFormatting sqref="K63:K64">
    <cfRule type="expression" dxfId="1880" priority="663" stopIfTrue="1">
      <formula>IF(AND($B63&lt;&gt;"",$I63&lt;&gt;"",$J63&lt;&gt;"",$K63&lt;&gt;"",$L63&lt;&gt;"",$M63=100),TRUE,FALSE)</formula>
    </cfRule>
  </conditionalFormatting>
  <conditionalFormatting sqref="K63:K64">
    <cfRule type="expression" dxfId="1879" priority="664" stopIfTrue="1">
      <formula>IF(AND($B63&lt;&gt;"",$I63&lt;&gt;"",$J63&lt;&gt;"",$J63&lt;TODAY()),TRUE,FALSE)</formula>
    </cfRule>
  </conditionalFormatting>
  <conditionalFormatting sqref="K63:K64">
    <cfRule type="expression" dxfId="1878" priority="665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1877" priority="666" stopIfTrue="1">
      <formula>IF(AND($B63&lt;&gt;"",$I63&lt;&gt;"",$J63&lt;&gt;"",$K63&lt;&gt;"",$L63&lt;&gt;"",$M63=100),TRUE,FALSE)</formula>
    </cfRule>
  </conditionalFormatting>
  <conditionalFormatting sqref="F63:F64">
    <cfRule type="expression" dxfId="1876" priority="667" stopIfTrue="1">
      <formula>IF(AND($B63&lt;&gt;"",$I63&lt;&gt;"",$J63&lt;&gt;"",$J63&lt;TODAY()),TRUE,FALSE)</formula>
    </cfRule>
  </conditionalFormatting>
  <conditionalFormatting sqref="F63:F64">
    <cfRule type="expression" dxfId="1875" priority="668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874" priority="669" stopIfTrue="1">
      <formula>IF(AND($B65&lt;&gt;"",$I65&lt;&gt;"",$J65&lt;&gt;"",$K65&lt;&gt;"",$L65&lt;&gt;"",$M65=100),TRUE,FALSE)</formula>
    </cfRule>
  </conditionalFormatting>
  <conditionalFormatting sqref="F65:F66">
    <cfRule type="expression" dxfId="1873" priority="670" stopIfTrue="1">
      <formula>IF(AND($B65&lt;&gt;"",$I65&lt;&gt;"",$J65&lt;&gt;"",$J65&lt;TODAY()),TRUE,FALSE)</formula>
    </cfRule>
  </conditionalFormatting>
  <conditionalFormatting sqref="F65:F66">
    <cfRule type="expression" dxfId="1872" priority="671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1871" priority="672" stopIfTrue="1">
      <formula>IF(AND($B67&lt;&gt;"",$I67&lt;&gt;"",$J67&lt;&gt;"",$K67&lt;&gt;"",$L67&lt;&gt;"",$M67=100),TRUE,FALSE)</formula>
    </cfRule>
  </conditionalFormatting>
  <conditionalFormatting sqref="F67:F68">
    <cfRule type="expression" dxfId="1870" priority="673" stopIfTrue="1">
      <formula>IF(AND($B67&lt;&gt;"",$I67&lt;&gt;"",$J67&lt;&gt;"",$J67&lt;TODAY()),TRUE,FALSE)</formula>
    </cfRule>
  </conditionalFormatting>
  <conditionalFormatting sqref="F67:F68">
    <cfRule type="expression" dxfId="1869" priority="674" stopIfTrue="1">
      <formula>IF(OR(AND($B67&lt;&gt;"",$I67&lt;&gt;"",$J67&lt;&gt;"",$K67&lt;&gt;"",$M67&lt;100),AND($I67&lt;&gt;"",$J67&lt;&gt;"",TODAY()&gt;=$I67)),TRUE,FALSE)</formula>
    </cfRule>
  </conditionalFormatting>
  <conditionalFormatting sqref="B71:E72 G71:H72 L71:R72">
    <cfRule type="expression" dxfId="1868" priority="675" stopIfTrue="1">
      <formula>IF(AND($B71&lt;&gt;"",$I71&lt;&gt;"",$J71&lt;&gt;"",$K71&lt;&gt;"",$L71&lt;&gt;"",$M71=100),TRUE,FALSE)</formula>
    </cfRule>
  </conditionalFormatting>
  <conditionalFormatting sqref="B71:E72 G71:H72 L71:R72">
    <cfRule type="expression" dxfId="1867" priority="676" stopIfTrue="1">
      <formula>IF(AND($B71&lt;&gt;"",$I71&lt;&gt;"",$J71&lt;&gt;"",$J71&lt;TODAY()),TRUE,FALSE)</formula>
    </cfRule>
  </conditionalFormatting>
  <conditionalFormatting sqref="B71:E72 G71:H72 L71:R72">
    <cfRule type="expression" dxfId="1866" priority="677" stopIfTrue="1">
      <formula>IF(OR(AND($B71&lt;&gt;"",$I71&lt;&gt;"",$J71&lt;&gt;"",$K71&lt;&gt;"",$M71&lt;100),AND($I71&lt;&gt;"",$J71&lt;&gt;"",TODAY()&gt;=$I71)),TRUE,FALSE)</formula>
    </cfRule>
  </conditionalFormatting>
  <conditionalFormatting sqref="B73:E74 G73:H74 K73:R74">
    <cfRule type="expression" dxfId="1865" priority="678" stopIfTrue="1">
      <formula>IF(AND($B73&lt;&gt;"",$I73&lt;&gt;"",$J73&lt;&gt;"",$K73&lt;&gt;"",$L73&lt;&gt;"",$M73=100),TRUE,FALSE)</formula>
    </cfRule>
  </conditionalFormatting>
  <conditionalFormatting sqref="B73:E74 G73:H74 K73:R74">
    <cfRule type="expression" dxfId="1864" priority="679" stopIfTrue="1">
      <formula>IF(AND($B73&lt;&gt;"",$I73&lt;&gt;"",$J73&lt;&gt;"",$J73&lt;TODAY()),TRUE,FALSE)</formula>
    </cfRule>
  </conditionalFormatting>
  <conditionalFormatting sqref="B73:E74 G73:H74 K73:R74">
    <cfRule type="expression" dxfId="1863" priority="680" stopIfTrue="1">
      <formula>IF(OR(AND($B73&lt;&gt;"",$I73&lt;&gt;"",$J73&lt;&gt;"",$K73&lt;&gt;"",$M73&lt;100),AND($I73&lt;&gt;"",$J73&lt;&gt;"",TODAY()&gt;=$I73)),TRUE,FALSE)</formula>
    </cfRule>
  </conditionalFormatting>
  <conditionalFormatting sqref="K71:K72">
    <cfRule type="expression" dxfId="1862" priority="681" stopIfTrue="1">
      <formula>IF(AND($B71&lt;&gt;"",$I71&lt;&gt;"",$J71&lt;&gt;"",$K71&lt;&gt;"",$L71&lt;&gt;"",$M71=100),TRUE,FALSE)</formula>
    </cfRule>
  </conditionalFormatting>
  <conditionalFormatting sqref="K71:K72">
    <cfRule type="expression" dxfId="1861" priority="682" stopIfTrue="1">
      <formula>IF(AND($B71&lt;&gt;"",$I71&lt;&gt;"",$J71&lt;&gt;"",$J71&lt;TODAY()),TRUE,FALSE)</formula>
    </cfRule>
  </conditionalFormatting>
  <conditionalFormatting sqref="K71:K72">
    <cfRule type="expression" dxfId="1860" priority="683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859" priority="684" stopIfTrue="1">
      <formula>IF(AND($B71&lt;&gt;"",$I71&lt;&gt;"",$J71&lt;&gt;"",$K71&lt;&gt;"",$L71&lt;&gt;"",$M71=100),TRUE,FALSE)</formula>
    </cfRule>
  </conditionalFormatting>
  <conditionalFormatting sqref="F71:F72">
    <cfRule type="expression" dxfId="1858" priority="685" stopIfTrue="1">
      <formula>IF(AND($B71&lt;&gt;"",$I71&lt;&gt;"",$J71&lt;&gt;"",$J71&lt;TODAY()),TRUE,FALSE)</formula>
    </cfRule>
  </conditionalFormatting>
  <conditionalFormatting sqref="F71:F72">
    <cfRule type="expression" dxfId="1857" priority="686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1856" priority="687" stopIfTrue="1">
      <formula>IF(AND($B73&lt;&gt;"",$I73&lt;&gt;"",$J73&lt;&gt;"",$K73&lt;&gt;"",$L73&lt;&gt;"",$M73=100),TRUE,FALSE)</formula>
    </cfRule>
  </conditionalFormatting>
  <conditionalFormatting sqref="F73:F74">
    <cfRule type="expression" dxfId="1855" priority="688" stopIfTrue="1">
      <formula>IF(AND($B73&lt;&gt;"",$I73&lt;&gt;"",$J73&lt;&gt;"",$J73&lt;TODAY()),TRUE,FALSE)</formula>
    </cfRule>
  </conditionalFormatting>
  <conditionalFormatting sqref="F73:F74">
    <cfRule type="expression" dxfId="1854" priority="689" stopIfTrue="1">
      <formula>IF(OR(AND($B73&lt;&gt;"",$I73&lt;&gt;"",$J73&lt;&gt;"",$K73&lt;&gt;"",$M73&lt;100),AND($I73&lt;&gt;"",$J73&lt;&gt;"",TODAY()&gt;=$I73)),TRUE,FALSE)</formula>
    </cfRule>
  </conditionalFormatting>
  <conditionalFormatting sqref="CR49 BV49:BW49 DM49:EF49 BA49 S49:AF49 EI51:EO51 CR51 BV51:BW51 DM51:EF51 BA51 T51:AF51">
    <cfRule type="expression" dxfId="1853" priority="690" stopIfTrue="1">
      <formula>IF(AND($B49&lt;&gt;"",$I49&lt;&gt;"", $I49&lt;=S$9,S$9&lt;=$J49),TRUE,FALSE)</formula>
    </cfRule>
  </conditionalFormatting>
  <conditionalFormatting sqref="CR49 BV49:BW49 DM49:EF49 BA49 S49:AF49 EI51:EO51 CR51 BV51:BW51 DM51:EF51 BA51 T51:AF51">
    <cfRule type="expression" dxfId="1852" priority="691" stopIfTrue="1">
      <formula>IF(AND($B49="", $K30&lt;&gt;"",$K30&lt;=S$9,S$9&lt;=$L30),TRUE,FALSE)</formula>
    </cfRule>
  </conditionalFormatting>
  <conditionalFormatting sqref="S50 DV50:EF50 EI50:EO50">
    <cfRule type="expression" dxfId="1851" priority="692" stopIfTrue="1">
      <formula>IF(AND($B50&lt;&gt;"",$I50&lt;&gt;"", $I50&lt;=S$9,S$9&lt;=$J50),TRUE,FALSE)</formula>
    </cfRule>
  </conditionalFormatting>
  <conditionalFormatting sqref="S50 DV50:EF50 EI50:EO50">
    <cfRule type="expression" dxfId="1850" priority="693" stopIfTrue="1">
      <formula>IF(AND($B50="", $K49&lt;&gt;"",$K49&lt;=S$9,S$9&lt;=$L49),TRUE,FALSE)</formula>
    </cfRule>
  </conditionalFormatting>
  <conditionalFormatting sqref="B49:E50 G49:H50 L49:R50">
    <cfRule type="expression" dxfId="1849" priority="694" stopIfTrue="1">
      <formula>IF(AND($B49&lt;&gt;"",$I49&lt;&gt;"",$J49&lt;&gt;"",$K49&lt;&gt;"",$L49&lt;&gt;"",$M49=100),TRUE,FALSE)</formula>
    </cfRule>
  </conditionalFormatting>
  <conditionalFormatting sqref="B49:E50 G49:H50 L49:R50">
    <cfRule type="expression" dxfId="1848" priority="695" stopIfTrue="1">
      <formula>IF(AND($B49&lt;&gt;"",$I49&lt;&gt;"",$J49&lt;&gt;"",$J49&lt;TODAY()),TRUE,FALSE)</formula>
    </cfRule>
  </conditionalFormatting>
  <conditionalFormatting sqref="B49:E50 G49:H50 L49:R50">
    <cfRule type="expression" dxfId="1847" priority="696" stopIfTrue="1">
      <formula>IF(OR(AND($B49&lt;&gt;"",$I49&lt;&gt;"",$J49&lt;&gt;"",$K49&lt;&gt;"",$M49&lt;100),AND($I49&lt;&gt;"",$J49&lt;&gt;"",TODAY()&gt;=$I49)),TRUE,FALSE)</formula>
    </cfRule>
  </conditionalFormatting>
  <conditionalFormatting sqref="EI49:EO49">
    <cfRule type="expression" dxfId="1846" priority="697" stopIfTrue="1">
      <formula>IF(AND($B49&lt;&gt;"",$I49&lt;&gt;"", $I49&lt;=EI$9,EI$9&lt;=$J49),TRUE,FALSE)</formula>
    </cfRule>
  </conditionalFormatting>
  <conditionalFormatting sqref="EI49:EO49">
    <cfRule type="expression" dxfId="1845" priority="698" stopIfTrue="1">
      <formula>IF(AND($B49="", $K30&lt;&gt;"",$K30&lt;=EI$9,EI$9&lt;=$L30),TRUE,FALSE)</formula>
    </cfRule>
  </conditionalFormatting>
  <conditionalFormatting sqref="EG50:EH50">
    <cfRule type="expression" dxfId="1844" priority="699" stopIfTrue="1">
      <formula>IF(AND($B50&lt;&gt;"",$I50&lt;&gt;"", $I50&lt;=EG$9,EG$9&lt;=$J50),TRUE,FALSE)</formula>
    </cfRule>
  </conditionalFormatting>
  <conditionalFormatting sqref="EG50:EH50">
    <cfRule type="expression" dxfId="1843" priority="700" stopIfTrue="1">
      <formula>IF(AND($B50="", $K49&lt;&gt;"",$K49&lt;=EG$9,EG$9&lt;=$L49),TRUE,FALSE)</formula>
    </cfRule>
  </conditionalFormatting>
  <conditionalFormatting sqref="EG49:EH49">
    <cfRule type="expression" dxfId="1842" priority="701" stopIfTrue="1">
      <formula>IF(AND($B49&lt;&gt;"",$I49&lt;&gt;"", $I49&lt;=EG$9,EG$9&lt;=$J49),TRUE,FALSE)</formula>
    </cfRule>
  </conditionalFormatting>
  <conditionalFormatting sqref="EG49:EH49">
    <cfRule type="expression" dxfId="1841" priority="702" stopIfTrue="1">
      <formula>IF(AND($B49="", $K30&lt;&gt;"",$K30&lt;=EG$9,EG$9&lt;=$L30),TRUE,FALSE)</formula>
    </cfRule>
  </conditionalFormatting>
  <conditionalFormatting sqref="DC50 CR50 BV50:BW50 DM50:DU50 T50:AD50">
    <cfRule type="expression" dxfId="1840" priority="703" stopIfTrue="1">
      <formula>IF(AND($B50&lt;&gt;"",$I50&lt;&gt;"", $I50&lt;=T$9,T$9&lt;=$J50),TRUE,FALSE)</formula>
    </cfRule>
  </conditionalFormatting>
  <conditionalFormatting sqref="DC50 CR50 BV50:BW50 DM50:DU50 T50:AD50">
    <cfRule type="expression" dxfId="1839" priority="704" stopIfTrue="1">
      <formula>IF(AND($B50="", $K49&lt;&gt;"",$K49&lt;=T$9,T$9&lt;=$L49),TRUE,FALSE)</formula>
    </cfRule>
  </conditionalFormatting>
  <conditionalFormatting sqref="DC49">
    <cfRule type="expression" dxfId="1838" priority="705" stopIfTrue="1">
      <formula>IF(AND($B49&lt;&gt;"",$I49&lt;&gt;"", $I49&lt;=DC$9,DC$9&lt;=$J49),TRUE,FALSE)</formula>
    </cfRule>
  </conditionalFormatting>
  <conditionalFormatting sqref="DC49">
    <cfRule type="expression" dxfId="1837" priority="706" stopIfTrue="1">
      <formula>IF(AND($B49="", $K30&lt;&gt;"",$K30&lt;=DC$9,DC$9&lt;=$L30),TRUE,FALSE)</formula>
    </cfRule>
  </conditionalFormatting>
  <conditionalFormatting sqref="CS50:DB50">
    <cfRule type="expression" dxfId="1836" priority="707" stopIfTrue="1">
      <formula>IF(AND($B50&lt;&gt;"",$I50&lt;&gt;"", $I50&lt;=CS$9,CS$9&lt;=$J50),TRUE,FALSE)</formula>
    </cfRule>
  </conditionalFormatting>
  <conditionalFormatting sqref="CS50:DB50">
    <cfRule type="expression" dxfId="1835" priority="708" stopIfTrue="1">
      <formula>IF(AND($B50="", $K49&lt;&gt;"",$K49&lt;=CS$9,CS$9&lt;=$L49),TRUE,FALSE)</formula>
    </cfRule>
  </conditionalFormatting>
  <conditionalFormatting sqref="CS49:DB49">
    <cfRule type="expression" dxfId="1834" priority="709" stopIfTrue="1">
      <formula>IF(AND($B49&lt;&gt;"",$I49&lt;&gt;"", $I49&lt;=CS$9,CS$9&lt;=$J49),TRUE,FALSE)</formula>
    </cfRule>
  </conditionalFormatting>
  <conditionalFormatting sqref="CS49:DB49">
    <cfRule type="expression" dxfId="1833" priority="710" stopIfTrue="1">
      <formula>IF(AND($B49="", $K30&lt;&gt;"",$K30&lt;=CS$9,CS$9&lt;=$L30),TRUE,FALSE)</formula>
    </cfRule>
  </conditionalFormatting>
  <conditionalFormatting sqref="CH50:CQ50">
    <cfRule type="expression" dxfId="1832" priority="711" stopIfTrue="1">
      <formula>IF(AND($B50&lt;&gt;"",$I50&lt;&gt;"", $I50&lt;=CH$9,CH$9&lt;=$J50),TRUE,FALSE)</formula>
    </cfRule>
  </conditionalFormatting>
  <conditionalFormatting sqref="CH50:CQ50">
    <cfRule type="expression" dxfId="1831" priority="712" stopIfTrue="1">
      <formula>IF(AND($B50="", $K49&lt;&gt;"",$K49&lt;=CH$9,CH$9&lt;=$L49),TRUE,FALSE)</formula>
    </cfRule>
  </conditionalFormatting>
  <conditionalFormatting sqref="CH49:CQ49">
    <cfRule type="expression" dxfId="1830" priority="713" stopIfTrue="1">
      <formula>IF(AND($B49&lt;&gt;"",$I49&lt;&gt;"", $I49&lt;=CH$9,CH$9&lt;=$J49),TRUE,FALSE)</formula>
    </cfRule>
  </conditionalFormatting>
  <conditionalFormatting sqref="CH49:CQ49">
    <cfRule type="expression" dxfId="1829" priority="714" stopIfTrue="1">
      <formula>IF(AND($B49="", $K30&lt;&gt;"",$K30&lt;=CH$9,CH$9&lt;=$L30),TRUE,FALSE)</formula>
    </cfRule>
  </conditionalFormatting>
  <conditionalFormatting sqref="BX50:CG50">
    <cfRule type="expression" dxfId="1828" priority="715" stopIfTrue="1">
      <formula>IF(AND($B50&lt;&gt;"",$I50&lt;&gt;"", $I50&lt;=BX$9,BX$9&lt;=$J50),TRUE,FALSE)</formula>
    </cfRule>
  </conditionalFormatting>
  <conditionalFormatting sqref="BX50:CG50">
    <cfRule type="expression" dxfId="1827" priority="716" stopIfTrue="1">
      <formula>IF(AND($B50="", $K49&lt;&gt;"",$K49&lt;=BX$9,BX$9&lt;=$L49),TRUE,FALSE)</formula>
    </cfRule>
  </conditionalFormatting>
  <conditionalFormatting sqref="BX49:CG49">
    <cfRule type="expression" dxfId="1826" priority="717" stopIfTrue="1">
      <formula>IF(AND($B49&lt;&gt;"",$I49&lt;&gt;"", $I49&lt;=BX$9,BX$9&lt;=$J49),TRUE,FALSE)</formula>
    </cfRule>
  </conditionalFormatting>
  <conditionalFormatting sqref="BX49:CG49">
    <cfRule type="expression" dxfId="1825" priority="718" stopIfTrue="1">
      <formula>IF(AND($B49="", $K30&lt;&gt;"",$K30&lt;=BX$9,BX$9&lt;=$L30),TRUE,FALSE)</formula>
    </cfRule>
  </conditionalFormatting>
  <conditionalFormatting sqref="BL50:BU50 BA50 AE50:AF50">
    <cfRule type="expression" dxfId="1824" priority="719" stopIfTrue="1">
      <formula>IF(AND($B50&lt;&gt;"",$I50&lt;&gt;"", $I50&lt;=AE$9,AE$9&lt;=$J50),TRUE,FALSE)</formula>
    </cfRule>
  </conditionalFormatting>
  <conditionalFormatting sqref="BL50:BU50 BA50 AE50:AF50">
    <cfRule type="expression" dxfId="1823" priority="720" stopIfTrue="1">
      <formula>IF(AND($B50="", $K49&lt;&gt;"",$K49&lt;=AE$9,AE$9&lt;=$L49),TRUE,FALSE)</formula>
    </cfRule>
  </conditionalFormatting>
  <conditionalFormatting sqref="BL49:BU49">
    <cfRule type="expression" dxfId="1822" priority="721" stopIfTrue="1">
      <formula>IF(AND($B49&lt;&gt;"",$I49&lt;&gt;"", $I49&lt;=BL$9,BL$9&lt;=$J49),TRUE,FALSE)</formula>
    </cfRule>
  </conditionalFormatting>
  <conditionalFormatting sqref="BL49:BU49">
    <cfRule type="expression" dxfId="1821" priority="722" stopIfTrue="1">
      <formula>IF(AND($B49="", $K30&lt;&gt;"",$K30&lt;=BL$9,BL$9&lt;=$L30),TRUE,FALSE)</formula>
    </cfRule>
  </conditionalFormatting>
  <conditionalFormatting sqref="BB50:BK50">
    <cfRule type="expression" dxfId="1820" priority="723" stopIfTrue="1">
      <formula>IF(AND($B50&lt;&gt;"",$I50&lt;&gt;"", $I50&lt;=BB$9,BB$9&lt;=$J50),TRUE,FALSE)</formula>
    </cfRule>
  </conditionalFormatting>
  <conditionalFormatting sqref="BB50:BK50">
    <cfRule type="expression" dxfId="1819" priority="724" stopIfTrue="1">
      <formula>IF(AND($B50="", $K49&lt;&gt;"",$K49&lt;=BB$9,BB$9&lt;=$L49),TRUE,FALSE)</formula>
    </cfRule>
  </conditionalFormatting>
  <conditionalFormatting sqref="BB49:BK49">
    <cfRule type="expression" dxfId="1818" priority="725" stopIfTrue="1">
      <formula>IF(AND($B49&lt;&gt;"",$I49&lt;&gt;"", $I49&lt;=BB$9,BB$9&lt;=$J49),TRUE,FALSE)</formula>
    </cfRule>
  </conditionalFormatting>
  <conditionalFormatting sqref="BB49:BK49">
    <cfRule type="expression" dxfId="1817" priority="726" stopIfTrue="1">
      <formula>IF(AND($B49="", $K30&lt;&gt;"",$K30&lt;=BB$9,BB$9&lt;=$L30),TRUE,FALSE)</formula>
    </cfRule>
  </conditionalFormatting>
  <conditionalFormatting sqref="AQ50:AZ50">
    <cfRule type="expression" dxfId="1816" priority="727" stopIfTrue="1">
      <formula>IF(AND($B50&lt;&gt;"",$I50&lt;&gt;"", $I50&lt;=AQ$9,AQ$9&lt;=$J50),TRUE,FALSE)</formula>
    </cfRule>
  </conditionalFormatting>
  <conditionalFormatting sqref="AQ50:AZ50">
    <cfRule type="expression" dxfId="1815" priority="728" stopIfTrue="1">
      <formula>IF(AND($B50="", $K49&lt;&gt;"",$K49&lt;=AQ$9,AQ$9&lt;=$L49),TRUE,FALSE)</formula>
    </cfRule>
  </conditionalFormatting>
  <conditionalFormatting sqref="AQ49:AZ49">
    <cfRule type="expression" dxfId="1814" priority="729" stopIfTrue="1">
      <formula>IF(AND($B49&lt;&gt;"",$I49&lt;&gt;"", $I49&lt;=AQ$9,AQ$9&lt;=$J49),TRUE,FALSE)</formula>
    </cfRule>
  </conditionalFormatting>
  <conditionalFormatting sqref="AQ49:AZ49">
    <cfRule type="expression" dxfId="1813" priority="730" stopIfTrue="1">
      <formula>IF(AND($B49="", $K30&lt;&gt;"",$K30&lt;=AQ$9,AQ$9&lt;=$L30),TRUE,FALSE)</formula>
    </cfRule>
  </conditionalFormatting>
  <conditionalFormatting sqref="AG50:AP50">
    <cfRule type="expression" dxfId="1812" priority="731" stopIfTrue="1">
      <formula>IF(AND($B50&lt;&gt;"",$I50&lt;&gt;"", $I50&lt;=AG$9,AG$9&lt;=$J50),TRUE,FALSE)</formula>
    </cfRule>
  </conditionalFormatting>
  <conditionalFormatting sqref="AG50:AP50">
    <cfRule type="expression" dxfId="1811" priority="732" stopIfTrue="1">
      <formula>IF(AND($B50="", $K49&lt;&gt;"",$K49&lt;=AG$9,AG$9&lt;=$L49),TRUE,FALSE)</formula>
    </cfRule>
  </conditionalFormatting>
  <conditionalFormatting sqref="AG49:AP49">
    <cfRule type="expression" dxfId="1810" priority="733" stopIfTrue="1">
      <formula>IF(AND($B49&lt;&gt;"",$I49&lt;&gt;"", $I49&lt;=AG$9,AG$9&lt;=$J49),TRUE,FALSE)</formula>
    </cfRule>
  </conditionalFormatting>
  <conditionalFormatting sqref="AG49:AP49">
    <cfRule type="expression" dxfId="1809" priority="734" stopIfTrue="1">
      <formula>IF(AND($B49="", $K30&lt;&gt;"",$K30&lt;=AG$9,AG$9&lt;=$L30),TRUE,FALSE)</formula>
    </cfRule>
  </conditionalFormatting>
  <conditionalFormatting sqref="DD50:DL50">
    <cfRule type="expression" dxfId="1808" priority="735" stopIfTrue="1">
      <formula>IF(AND($B50&lt;&gt;"",$I50&lt;&gt;"", $I50&lt;=DD$9,DD$9&lt;=$J50),TRUE,FALSE)</formula>
    </cfRule>
  </conditionalFormatting>
  <conditionalFormatting sqref="DD50:DL50">
    <cfRule type="expression" dxfId="1807" priority="736" stopIfTrue="1">
      <formula>IF(AND($B50="", $K49&lt;&gt;"",$K49&lt;=DD$9,DD$9&lt;=$L49),TRUE,FALSE)</formula>
    </cfRule>
  </conditionalFormatting>
  <conditionalFormatting sqref="DD49:DL49">
    <cfRule type="expression" dxfId="1806" priority="737" stopIfTrue="1">
      <formula>IF(AND($B49&lt;&gt;"",$I49&lt;&gt;"", $I49&lt;=DD$9,DD$9&lt;=$J49),TRUE,FALSE)</formula>
    </cfRule>
  </conditionalFormatting>
  <conditionalFormatting sqref="DD49:DL49">
    <cfRule type="expression" dxfId="1805" priority="738" stopIfTrue="1">
      <formula>IF(AND($B49="", $K30&lt;&gt;"",$K30&lt;=DD$9,DD$9&lt;=$L30),TRUE,FALSE)</formula>
    </cfRule>
  </conditionalFormatting>
  <conditionalFormatting sqref="F49:F50">
    <cfRule type="expression" dxfId="1804" priority="739" stopIfTrue="1">
      <formula>IF(AND($B49&lt;&gt;"",$I49&lt;&gt;"",$J49&lt;&gt;"",$K49&lt;&gt;"",$L49&lt;&gt;"",$M49=100),TRUE,FALSE)</formula>
    </cfRule>
  </conditionalFormatting>
  <conditionalFormatting sqref="F49:F50">
    <cfRule type="expression" dxfId="1803" priority="740" stopIfTrue="1">
      <formula>IF(AND($B49&lt;&gt;"",$I49&lt;&gt;"",$J49&lt;&gt;"",$J49&lt;TODAY()),TRUE,FALSE)</formula>
    </cfRule>
  </conditionalFormatting>
  <conditionalFormatting sqref="F49:F50">
    <cfRule type="expression" dxfId="1802" priority="741" stopIfTrue="1">
      <formula>IF(OR(AND($B49&lt;&gt;"",$I49&lt;&gt;"",$J49&lt;&gt;"",$K49&lt;&gt;"",$M49&lt;100),AND($I49&lt;&gt;"",$J49&lt;&gt;"",TODAY()&gt;=$I49)),TRUE,FALSE)</formula>
    </cfRule>
  </conditionalFormatting>
  <conditionalFormatting sqref="S54 DV54:EF54 EI54:EO54">
    <cfRule type="expression" dxfId="1801" priority="742" stopIfTrue="1">
      <formula>IF(AND($B54&lt;&gt;"",$I54&lt;&gt;"", $I54&lt;=S$9,S$9&lt;=$J54),TRUE,FALSE)</formula>
    </cfRule>
  </conditionalFormatting>
  <conditionalFormatting sqref="S54 DV54:EF54 EI54:EO54">
    <cfRule type="expression" dxfId="1800" priority="743" stopIfTrue="1">
      <formula>IF(AND($B54="", $K53&lt;&gt;"",$K53&lt;=S$9,S$9&lt;=$L53),TRUE,FALSE)</formula>
    </cfRule>
  </conditionalFormatting>
  <conditionalFormatting sqref="B53:E54 G53:H54 K53:R54">
    <cfRule type="expression" dxfId="1799" priority="744" stopIfTrue="1">
      <formula>IF(AND($B53&lt;&gt;"",$I53&lt;&gt;"",$J53&lt;&gt;"",$K53&lt;&gt;"",$L53&lt;&gt;"",$M53=100),TRUE,FALSE)</formula>
    </cfRule>
  </conditionalFormatting>
  <conditionalFormatting sqref="B53:E54 G53:H54 K53:R54">
    <cfRule type="expression" dxfId="1798" priority="745" stopIfTrue="1">
      <formula>IF(AND($B53&lt;&gt;"",$I53&lt;&gt;"",$J53&lt;&gt;"",$J53&lt;TODAY()),TRUE,FALSE)</formula>
    </cfRule>
  </conditionalFormatting>
  <conditionalFormatting sqref="B53:E54 G53:H54 K53:R54">
    <cfRule type="expression" dxfId="1797" priority="746" stopIfTrue="1">
      <formula>IF(OR(AND($B53&lt;&gt;"",$I53&lt;&gt;"",$J53&lt;&gt;"",$K53&lt;&gt;"",$M53&lt;100),AND($I53&lt;&gt;"",$J53&lt;&gt;"",TODAY()&gt;=$I53)),TRUE,FALSE)</formula>
    </cfRule>
  </conditionalFormatting>
  <conditionalFormatting sqref="EI53:EO53">
    <cfRule type="expression" dxfId="1796" priority="747" stopIfTrue="1">
      <formula>IF(AND($B53&lt;&gt;"",$I53&lt;&gt;"", $I53&lt;=EI$9,EI$9&lt;=$J53),TRUE,FALSE)</formula>
    </cfRule>
  </conditionalFormatting>
  <conditionalFormatting sqref="EI53:EO53">
    <cfRule type="expression" dxfId="1795" priority="748" stopIfTrue="1">
      <formula>IF(AND($B53="", $K32&lt;&gt;"",$K32&lt;=EI$9,EI$9&lt;=$L32),TRUE,FALSE)</formula>
    </cfRule>
  </conditionalFormatting>
  <conditionalFormatting sqref="EG54:EH54">
    <cfRule type="expression" dxfId="1794" priority="749" stopIfTrue="1">
      <formula>IF(AND($B54&lt;&gt;"",$I54&lt;&gt;"", $I54&lt;=EG$9,EG$9&lt;=$J54),TRUE,FALSE)</formula>
    </cfRule>
  </conditionalFormatting>
  <conditionalFormatting sqref="EG54:EH54">
    <cfRule type="expression" dxfId="1793" priority="750" stopIfTrue="1">
      <formula>IF(AND($B54="", $K53&lt;&gt;"",$K53&lt;=EG$9,EG$9&lt;=$L53),TRUE,FALSE)</formula>
    </cfRule>
  </conditionalFormatting>
  <conditionalFormatting sqref="EG53:EH53">
    <cfRule type="expression" dxfId="1792" priority="751" stopIfTrue="1">
      <formula>IF(AND($B53&lt;&gt;"",$I53&lt;&gt;"", $I53&lt;=EG$9,EG$9&lt;=$J53),TRUE,FALSE)</formula>
    </cfRule>
  </conditionalFormatting>
  <conditionalFormatting sqref="EG53:EH53">
    <cfRule type="expression" dxfId="1791" priority="752" stopIfTrue="1">
      <formula>IF(AND($B53="", $K32&lt;&gt;"",$K32&lt;=EG$9,EG$9&lt;=$L32),TRUE,FALSE)</formula>
    </cfRule>
  </conditionalFormatting>
  <conditionalFormatting sqref="DC54 CR54 BV54:BW54 DM54:DU54 T54:AD54">
    <cfRule type="expression" dxfId="1790" priority="753" stopIfTrue="1">
      <formula>IF(AND($B54&lt;&gt;"",$I54&lt;&gt;"", $I54&lt;=T$9,T$9&lt;=$J54),TRUE,FALSE)</formula>
    </cfRule>
  </conditionalFormatting>
  <conditionalFormatting sqref="DC54 CR54 BV54:BW54 DM54:DU54 T54:AD54">
    <cfRule type="expression" dxfId="1789" priority="754" stopIfTrue="1">
      <formula>IF(AND($B54="", $K53&lt;&gt;"",$K53&lt;=T$9,T$9&lt;=$L53),TRUE,FALSE)</formula>
    </cfRule>
  </conditionalFormatting>
  <conditionalFormatting sqref="DC53">
    <cfRule type="expression" dxfId="1788" priority="755" stopIfTrue="1">
      <formula>IF(AND($B53&lt;&gt;"",$I53&lt;&gt;"", $I53&lt;=DC$9,DC$9&lt;=$J53),TRUE,FALSE)</formula>
    </cfRule>
  </conditionalFormatting>
  <conditionalFormatting sqref="DC53">
    <cfRule type="expression" dxfId="1787" priority="756" stopIfTrue="1">
      <formula>IF(AND($B53="", $K32&lt;&gt;"",$K32&lt;=DC$9,DC$9&lt;=$L32),TRUE,FALSE)</formula>
    </cfRule>
  </conditionalFormatting>
  <conditionalFormatting sqref="CS54:DB54">
    <cfRule type="expression" dxfId="1786" priority="757" stopIfTrue="1">
      <formula>IF(AND($B54&lt;&gt;"",$I54&lt;&gt;"", $I54&lt;=CS$9,CS$9&lt;=$J54),TRUE,FALSE)</formula>
    </cfRule>
  </conditionalFormatting>
  <conditionalFormatting sqref="CS54:DB54">
    <cfRule type="expression" dxfId="1785" priority="758" stopIfTrue="1">
      <formula>IF(AND($B54="", $K53&lt;&gt;"",$K53&lt;=CS$9,CS$9&lt;=$L53),TRUE,FALSE)</formula>
    </cfRule>
  </conditionalFormatting>
  <conditionalFormatting sqref="CS53:DB53">
    <cfRule type="expression" dxfId="1784" priority="759" stopIfTrue="1">
      <formula>IF(AND($B53&lt;&gt;"",$I53&lt;&gt;"", $I53&lt;=CS$9,CS$9&lt;=$J53),TRUE,FALSE)</formula>
    </cfRule>
  </conditionalFormatting>
  <conditionalFormatting sqref="CS53:DB53">
    <cfRule type="expression" dxfId="1783" priority="760" stopIfTrue="1">
      <formula>IF(AND($B53="", $K32&lt;&gt;"",$K32&lt;=CS$9,CS$9&lt;=$L32),TRUE,FALSE)</formula>
    </cfRule>
  </conditionalFormatting>
  <conditionalFormatting sqref="CH54:CQ54">
    <cfRule type="expression" dxfId="1782" priority="761" stopIfTrue="1">
      <formula>IF(AND($B54&lt;&gt;"",$I54&lt;&gt;"", $I54&lt;=CH$9,CH$9&lt;=$J54),TRUE,FALSE)</formula>
    </cfRule>
  </conditionalFormatting>
  <conditionalFormatting sqref="CH54:CQ54">
    <cfRule type="expression" dxfId="1781" priority="762" stopIfTrue="1">
      <formula>IF(AND($B54="", $K53&lt;&gt;"",$K53&lt;=CH$9,CH$9&lt;=$L53),TRUE,FALSE)</formula>
    </cfRule>
  </conditionalFormatting>
  <conditionalFormatting sqref="CH53:CQ53">
    <cfRule type="expression" dxfId="1780" priority="763" stopIfTrue="1">
      <formula>IF(AND($B53&lt;&gt;"",$I53&lt;&gt;"", $I53&lt;=CH$9,CH$9&lt;=$J53),TRUE,FALSE)</formula>
    </cfRule>
  </conditionalFormatting>
  <conditionalFormatting sqref="CH53:CQ53">
    <cfRule type="expression" dxfId="1779" priority="764" stopIfTrue="1">
      <formula>IF(AND($B53="", $K32&lt;&gt;"",$K32&lt;=CH$9,CH$9&lt;=$L32),TRUE,FALSE)</formula>
    </cfRule>
  </conditionalFormatting>
  <conditionalFormatting sqref="BX54:CG54">
    <cfRule type="expression" dxfId="1778" priority="765" stopIfTrue="1">
      <formula>IF(AND($B54&lt;&gt;"",$I54&lt;&gt;"", $I54&lt;=BX$9,BX$9&lt;=$J54),TRUE,FALSE)</formula>
    </cfRule>
  </conditionalFormatting>
  <conditionalFormatting sqref="BX54:CG54">
    <cfRule type="expression" dxfId="1777" priority="766" stopIfTrue="1">
      <formula>IF(AND($B54="", $K53&lt;&gt;"",$K53&lt;=BX$9,BX$9&lt;=$L53),TRUE,FALSE)</formula>
    </cfRule>
  </conditionalFormatting>
  <conditionalFormatting sqref="BX53:CG53">
    <cfRule type="expression" dxfId="1776" priority="767" stopIfTrue="1">
      <formula>IF(AND($B53&lt;&gt;"",$I53&lt;&gt;"", $I53&lt;=BX$9,BX$9&lt;=$J53),TRUE,FALSE)</formula>
    </cfRule>
  </conditionalFormatting>
  <conditionalFormatting sqref="BX53:CG53">
    <cfRule type="expression" dxfId="1775" priority="768" stopIfTrue="1">
      <formula>IF(AND($B53="", $K32&lt;&gt;"",$K32&lt;=BX$9,BX$9&lt;=$L32),TRUE,FALSE)</formula>
    </cfRule>
  </conditionalFormatting>
  <conditionalFormatting sqref="BL54:BU54 BA54 AE54:AF54">
    <cfRule type="expression" dxfId="1774" priority="769" stopIfTrue="1">
      <formula>IF(AND($B54&lt;&gt;"",$I54&lt;&gt;"", $I54&lt;=AE$9,AE$9&lt;=$J54),TRUE,FALSE)</formula>
    </cfRule>
  </conditionalFormatting>
  <conditionalFormatting sqref="BL54:BU54 BA54 AE54:AF54">
    <cfRule type="expression" dxfId="1773" priority="770" stopIfTrue="1">
      <formula>IF(AND($B54="", $K53&lt;&gt;"",$K53&lt;=AE$9,AE$9&lt;=$L53),TRUE,FALSE)</formula>
    </cfRule>
  </conditionalFormatting>
  <conditionalFormatting sqref="BL53:BU53">
    <cfRule type="expression" dxfId="1772" priority="771" stopIfTrue="1">
      <formula>IF(AND($B53&lt;&gt;"",$I53&lt;&gt;"", $I53&lt;=BL$9,BL$9&lt;=$J53),TRUE,FALSE)</formula>
    </cfRule>
  </conditionalFormatting>
  <conditionalFormatting sqref="BL53:BU53">
    <cfRule type="expression" dxfId="1771" priority="772" stopIfTrue="1">
      <formula>IF(AND($B53="", $K32&lt;&gt;"",$K32&lt;=BL$9,BL$9&lt;=$L32),TRUE,FALSE)</formula>
    </cfRule>
  </conditionalFormatting>
  <conditionalFormatting sqref="BB54:BK54">
    <cfRule type="expression" dxfId="1770" priority="773" stopIfTrue="1">
      <formula>IF(AND($B54&lt;&gt;"",$I54&lt;&gt;"", $I54&lt;=BB$9,BB$9&lt;=$J54),TRUE,FALSE)</formula>
    </cfRule>
  </conditionalFormatting>
  <conditionalFormatting sqref="BB54:BK54">
    <cfRule type="expression" dxfId="1769" priority="774" stopIfTrue="1">
      <formula>IF(AND($B54="", $K53&lt;&gt;"",$K53&lt;=BB$9,BB$9&lt;=$L53),TRUE,FALSE)</formula>
    </cfRule>
  </conditionalFormatting>
  <conditionalFormatting sqref="BB53:BK53">
    <cfRule type="expression" dxfId="1768" priority="775" stopIfTrue="1">
      <formula>IF(AND($B53&lt;&gt;"",$I53&lt;&gt;"", $I53&lt;=BB$9,BB$9&lt;=$J53),TRUE,FALSE)</formula>
    </cfRule>
  </conditionalFormatting>
  <conditionalFormatting sqref="BB53:BK53">
    <cfRule type="expression" dxfId="1767" priority="776" stopIfTrue="1">
      <formula>IF(AND($B53="", $K32&lt;&gt;"",$K32&lt;=BB$9,BB$9&lt;=$L32),TRUE,FALSE)</formula>
    </cfRule>
  </conditionalFormatting>
  <conditionalFormatting sqref="AQ54:AZ54">
    <cfRule type="expression" dxfId="1766" priority="777" stopIfTrue="1">
      <formula>IF(AND($B54&lt;&gt;"",$I54&lt;&gt;"", $I54&lt;=AQ$9,AQ$9&lt;=$J54),TRUE,FALSE)</formula>
    </cfRule>
  </conditionalFormatting>
  <conditionalFormatting sqref="AQ54:AZ54">
    <cfRule type="expression" dxfId="1765" priority="778" stopIfTrue="1">
      <formula>IF(AND($B54="", $K53&lt;&gt;"",$K53&lt;=AQ$9,AQ$9&lt;=$L53),TRUE,FALSE)</formula>
    </cfRule>
  </conditionalFormatting>
  <conditionalFormatting sqref="AQ53:AZ53">
    <cfRule type="expression" dxfId="1764" priority="779" stopIfTrue="1">
      <formula>IF(AND($B53&lt;&gt;"",$I53&lt;&gt;"", $I53&lt;=AQ$9,AQ$9&lt;=$J53),TRUE,FALSE)</formula>
    </cfRule>
  </conditionalFormatting>
  <conditionalFormatting sqref="AQ53:AZ53">
    <cfRule type="expression" dxfId="1763" priority="780" stopIfTrue="1">
      <formula>IF(AND($B53="", $K32&lt;&gt;"",$K32&lt;=AQ$9,AQ$9&lt;=$L32),TRUE,FALSE)</formula>
    </cfRule>
  </conditionalFormatting>
  <conditionalFormatting sqref="AG54:AP54">
    <cfRule type="expression" dxfId="1762" priority="781" stopIfTrue="1">
      <formula>IF(AND($B54&lt;&gt;"",$I54&lt;&gt;"", $I54&lt;=AG$9,AG$9&lt;=$J54),TRUE,FALSE)</formula>
    </cfRule>
  </conditionalFormatting>
  <conditionalFormatting sqref="AG54:AP54">
    <cfRule type="expression" dxfId="1761" priority="782" stopIfTrue="1">
      <formula>IF(AND($B54="", $K53&lt;&gt;"",$K53&lt;=AG$9,AG$9&lt;=$L53),TRUE,FALSE)</formula>
    </cfRule>
  </conditionalFormatting>
  <conditionalFormatting sqref="AG53:AP53">
    <cfRule type="expression" dxfId="1760" priority="783" stopIfTrue="1">
      <formula>IF(AND($B53&lt;&gt;"",$I53&lt;&gt;"", $I53&lt;=AG$9,AG$9&lt;=$J53),TRUE,FALSE)</formula>
    </cfRule>
  </conditionalFormatting>
  <conditionalFormatting sqref="AG53:AP53">
    <cfRule type="expression" dxfId="1759" priority="784" stopIfTrue="1">
      <formula>IF(AND($B53="", $K32&lt;&gt;"",$K32&lt;=AG$9,AG$9&lt;=$L32),TRUE,FALSE)</formula>
    </cfRule>
  </conditionalFormatting>
  <conditionalFormatting sqref="DD54:DL54">
    <cfRule type="expression" dxfId="1758" priority="785" stopIfTrue="1">
      <formula>IF(AND($B54&lt;&gt;"",$I54&lt;&gt;"", $I54&lt;=DD$9,DD$9&lt;=$J54),TRUE,FALSE)</formula>
    </cfRule>
  </conditionalFormatting>
  <conditionalFormatting sqref="DD54:DL54">
    <cfRule type="expression" dxfId="1757" priority="786" stopIfTrue="1">
      <formula>IF(AND($B54="", $K53&lt;&gt;"",$K53&lt;=DD$9,DD$9&lt;=$L53),TRUE,FALSE)</formula>
    </cfRule>
  </conditionalFormatting>
  <conditionalFormatting sqref="DD53:DL53">
    <cfRule type="expression" dxfId="1756" priority="787" stopIfTrue="1">
      <formula>IF(AND($B53&lt;&gt;"",$I53&lt;&gt;"", $I53&lt;=DD$9,DD$9&lt;=$J53),TRUE,FALSE)</formula>
    </cfRule>
  </conditionalFormatting>
  <conditionalFormatting sqref="DD53:DL53">
    <cfRule type="expression" dxfId="1755" priority="788" stopIfTrue="1">
      <formula>IF(AND($B53="", $K32&lt;&gt;"",$K32&lt;=DD$9,DD$9&lt;=$L32),TRUE,FALSE)</formula>
    </cfRule>
  </conditionalFormatting>
  <conditionalFormatting sqref="F53:F54">
    <cfRule type="expression" dxfId="1754" priority="789" stopIfTrue="1">
      <formula>IF(AND($B53&lt;&gt;"",$I53&lt;&gt;"",$J53&lt;&gt;"",$K53&lt;&gt;"",$L53&lt;&gt;"",$M53=100),TRUE,FALSE)</formula>
    </cfRule>
  </conditionalFormatting>
  <conditionalFormatting sqref="F53:F54">
    <cfRule type="expression" dxfId="1753" priority="790" stopIfTrue="1">
      <formula>IF(AND($B53&lt;&gt;"",$I53&lt;&gt;"",$J53&lt;&gt;"",$J53&lt;TODAY()),TRUE,FALSE)</formula>
    </cfRule>
  </conditionalFormatting>
  <conditionalFormatting sqref="F53:F54">
    <cfRule type="expression" dxfId="1752" priority="791" stopIfTrue="1">
      <formula>IF(OR(AND($B53&lt;&gt;"",$I53&lt;&gt;"",$J53&lt;&gt;"",$K53&lt;&gt;"",$M53&lt;100),AND($I53&lt;&gt;"",$J53&lt;&gt;"",TODAY()&gt;=$I53)),TRUE,FALSE)</formula>
    </cfRule>
  </conditionalFormatting>
  <conditionalFormatting sqref="S52 DV52:EF52 EI52:EO52">
    <cfRule type="expression" dxfId="1751" priority="792" stopIfTrue="1">
      <formula>IF(AND($B52&lt;&gt;"",$I52&lt;&gt;"", $I52&lt;=S$9,S$9&lt;=$J52),TRUE,FALSE)</formula>
    </cfRule>
  </conditionalFormatting>
  <conditionalFormatting sqref="S52 DV52:EF52 EI52:EO52">
    <cfRule type="expression" dxfId="1750" priority="793" stopIfTrue="1">
      <formula>IF(AND($B52="", $K51&lt;&gt;"",$K51&lt;=S$9,S$9&lt;=$L51),TRUE,FALSE)</formula>
    </cfRule>
  </conditionalFormatting>
  <conditionalFormatting sqref="B51:E52 G51:H52 K51:R52">
    <cfRule type="expression" dxfId="1749" priority="794" stopIfTrue="1">
      <formula>IF(AND($B51&lt;&gt;"",$I51&lt;&gt;"",$J51&lt;&gt;"",$K51&lt;&gt;"",$L51&lt;&gt;"",$M51=100),TRUE,FALSE)</formula>
    </cfRule>
  </conditionalFormatting>
  <conditionalFormatting sqref="B51:E52 G51:H52 K51:R52">
    <cfRule type="expression" dxfId="1748" priority="795" stopIfTrue="1">
      <formula>IF(AND($B51&lt;&gt;"",$I51&lt;&gt;"",$J51&lt;&gt;"",$J51&lt;TODAY()),TRUE,FALSE)</formula>
    </cfRule>
  </conditionalFormatting>
  <conditionalFormatting sqref="B51:E52 G51:H52 K51:R52">
    <cfRule type="expression" dxfId="1747" priority="796" stopIfTrue="1">
      <formula>IF(OR(AND($B51&lt;&gt;"",$I51&lt;&gt;"",$J51&lt;&gt;"",$K51&lt;&gt;"",$M51&lt;100),AND($I51&lt;&gt;"",$J51&lt;&gt;"",TODAY()&gt;=$I51)),TRUE,FALSE)</formula>
    </cfRule>
  </conditionalFormatting>
  <conditionalFormatting sqref="S51">
    <cfRule type="expression" dxfId="1746" priority="797" stopIfTrue="1">
      <formula>IF(AND($B51&lt;&gt;"",$I51&lt;&gt;"", $I51&lt;=S$9,S$9&lt;=$J51),TRUE,FALSE)</formula>
    </cfRule>
  </conditionalFormatting>
  <conditionalFormatting sqref="S51">
    <cfRule type="expression" dxfId="1745" priority="798" stopIfTrue="1">
      <formula>IF(AND($B51="", $K32&lt;&gt;"",$K32&lt;=S$9,S$9&lt;=$L32),TRUE,FALSE)</formula>
    </cfRule>
  </conditionalFormatting>
  <conditionalFormatting sqref="EG52:EH52">
    <cfRule type="expression" dxfId="1744" priority="799" stopIfTrue="1">
      <formula>IF(AND($B52&lt;&gt;"",$I52&lt;&gt;"", $I52&lt;=EG$9,EG$9&lt;=$J52),TRUE,FALSE)</formula>
    </cfRule>
  </conditionalFormatting>
  <conditionalFormatting sqref="EG52:EH52">
    <cfRule type="expression" dxfId="1743" priority="800" stopIfTrue="1">
      <formula>IF(AND($B52="", $K51&lt;&gt;"",$K51&lt;=EG$9,EG$9&lt;=$L51),TRUE,FALSE)</formula>
    </cfRule>
  </conditionalFormatting>
  <conditionalFormatting sqref="EG51:EH51">
    <cfRule type="expression" dxfId="1742" priority="801" stopIfTrue="1">
      <formula>IF(AND($B51&lt;&gt;"",$I51&lt;&gt;"", $I51&lt;=EG$9,EG$9&lt;=$J51),TRUE,FALSE)</formula>
    </cfRule>
  </conditionalFormatting>
  <conditionalFormatting sqref="EG51:EH51">
    <cfRule type="expression" dxfId="1741" priority="802" stopIfTrue="1">
      <formula>IF(AND($B51="", $K32&lt;&gt;"",$K32&lt;=EG$9,EG$9&lt;=$L32),TRUE,FALSE)</formula>
    </cfRule>
  </conditionalFormatting>
  <conditionalFormatting sqref="DC52 CR52 BV52:BW52 DM52:DU52 T52:AD52">
    <cfRule type="expression" dxfId="1740" priority="803" stopIfTrue="1">
      <formula>IF(AND($B52&lt;&gt;"",$I52&lt;&gt;"", $I52&lt;=T$9,T$9&lt;=$J52),TRUE,FALSE)</formula>
    </cfRule>
  </conditionalFormatting>
  <conditionalFormatting sqref="DC52 CR52 BV52:BW52 DM52:DU52 T52:AD52">
    <cfRule type="expression" dxfId="1739" priority="804" stopIfTrue="1">
      <formula>IF(AND($B52="", $K51&lt;&gt;"",$K51&lt;=T$9,T$9&lt;=$L51),TRUE,FALSE)</formula>
    </cfRule>
  </conditionalFormatting>
  <conditionalFormatting sqref="DC51">
    <cfRule type="expression" dxfId="1738" priority="805" stopIfTrue="1">
      <formula>IF(AND($B51&lt;&gt;"",$I51&lt;&gt;"", $I51&lt;=DC$9,DC$9&lt;=$J51),TRUE,FALSE)</formula>
    </cfRule>
  </conditionalFormatting>
  <conditionalFormatting sqref="DC51">
    <cfRule type="expression" dxfId="1737" priority="806" stopIfTrue="1">
      <formula>IF(AND($B51="", $K32&lt;&gt;"",$K32&lt;=DC$9,DC$9&lt;=$L32),TRUE,FALSE)</formula>
    </cfRule>
  </conditionalFormatting>
  <conditionalFormatting sqref="CS52:DB52">
    <cfRule type="expression" dxfId="1736" priority="807" stopIfTrue="1">
      <formula>IF(AND($B52&lt;&gt;"",$I52&lt;&gt;"", $I52&lt;=CS$9,CS$9&lt;=$J52),TRUE,FALSE)</formula>
    </cfRule>
  </conditionalFormatting>
  <conditionalFormatting sqref="CS52:DB52">
    <cfRule type="expression" dxfId="1735" priority="808" stopIfTrue="1">
      <formula>IF(AND($B52="", $K51&lt;&gt;"",$K51&lt;=CS$9,CS$9&lt;=$L51),TRUE,FALSE)</formula>
    </cfRule>
  </conditionalFormatting>
  <conditionalFormatting sqref="CS51:DB51">
    <cfRule type="expression" dxfId="1734" priority="809" stopIfTrue="1">
      <formula>IF(AND($B51&lt;&gt;"",$I51&lt;&gt;"", $I51&lt;=CS$9,CS$9&lt;=$J51),TRUE,FALSE)</formula>
    </cfRule>
  </conditionalFormatting>
  <conditionalFormatting sqref="CS51:DB51">
    <cfRule type="expression" dxfId="1733" priority="810" stopIfTrue="1">
      <formula>IF(AND($B51="", $K32&lt;&gt;"",$K32&lt;=CS$9,CS$9&lt;=$L32),TRUE,FALSE)</formula>
    </cfRule>
  </conditionalFormatting>
  <conditionalFormatting sqref="CH52:CQ52">
    <cfRule type="expression" dxfId="1732" priority="811" stopIfTrue="1">
      <formula>IF(AND($B52&lt;&gt;"",$I52&lt;&gt;"", $I52&lt;=CH$9,CH$9&lt;=$J52),TRUE,FALSE)</formula>
    </cfRule>
  </conditionalFormatting>
  <conditionalFormatting sqref="CH52:CQ52">
    <cfRule type="expression" dxfId="1731" priority="812" stopIfTrue="1">
      <formula>IF(AND($B52="", $K51&lt;&gt;"",$K51&lt;=CH$9,CH$9&lt;=$L51),TRUE,FALSE)</formula>
    </cfRule>
  </conditionalFormatting>
  <conditionalFormatting sqref="CH51:CQ51">
    <cfRule type="expression" dxfId="1730" priority="813" stopIfTrue="1">
      <formula>IF(AND($B51&lt;&gt;"",$I51&lt;&gt;"", $I51&lt;=CH$9,CH$9&lt;=$J51),TRUE,FALSE)</formula>
    </cfRule>
  </conditionalFormatting>
  <conditionalFormatting sqref="CH51:CQ51">
    <cfRule type="expression" dxfId="1729" priority="814" stopIfTrue="1">
      <formula>IF(AND($B51="", $K32&lt;&gt;"",$K32&lt;=CH$9,CH$9&lt;=$L32),TRUE,FALSE)</formula>
    </cfRule>
  </conditionalFormatting>
  <conditionalFormatting sqref="BX52:CG52">
    <cfRule type="expression" dxfId="1728" priority="815" stopIfTrue="1">
      <formula>IF(AND($B52&lt;&gt;"",$I52&lt;&gt;"", $I52&lt;=BX$9,BX$9&lt;=$J52),TRUE,FALSE)</formula>
    </cfRule>
  </conditionalFormatting>
  <conditionalFormatting sqref="BX52:CG52">
    <cfRule type="expression" dxfId="1727" priority="816" stopIfTrue="1">
      <formula>IF(AND($B52="", $K51&lt;&gt;"",$K51&lt;=BX$9,BX$9&lt;=$L51),TRUE,FALSE)</formula>
    </cfRule>
  </conditionalFormatting>
  <conditionalFormatting sqref="BX51:CG51">
    <cfRule type="expression" dxfId="1726" priority="817" stopIfTrue="1">
      <formula>IF(AND($B51&lt;&gt;"",$I51&lt;&gt;"", $I51&lt;=BX$9,BX$9&lt;=$J51),TRUE,FALSE)</formula>
    </cfRule>
  </conditionalFormatting>
  <conditionalFormatting sqref="BX51:CG51">
    <cfRule type="expression" dxfId="1725" priority="818" stopIfTrue="1">
      <formula>IF(AND($B51="", $K32&lt;&gt;"",$K32&lt;=BX$9,BX$9&lt;=$L32),TRUE,FALSE)</formula>
    </cfRule>
  </conditionalFormatting>
  <conditionalFormatting sqref="BL52:BU52 BA52 AE52:AF52">
    <cfRule type="expression" dxfId="1724" priority="819" stopIfTrue="1">
      <formula>IF(AND($B52&lt;&gt;"",$I52&lt;&gt;"", $I52&lt;=AE$9,AE$9&lt;=$J52),TRUE,FALSE)</formula>
    </cfRule>
  </conditionalFormatting>
  <conditionalFormatting sqref="BL52:BU52 BA52 AE52:AF52">
    <cfRule type="expression" dxfId="1723" priority="820" stopIfTrue="1">
      <formula>IF(AND($B52="", $K51&lt;&gt;"",$K51&lt;=AE$9,AE$9&lt;=$L51),TRUE,FALSE)</formula>
    </cfRule>
  </conditionalFormatting>
  <conditionalFormatting sqref="BL51:BU51">
    <cfRule type="expression" dxfId="1722" priority="821" stopIfTrue="1">
      <formula>IF(AND($B51&lt;&gt;"",$I51&lt;&gt;"", $I51&lt;=BL$9,BL$9&lt;=$J51),TRUE,FALSE)</formula>
    </cfRule>
  </conditionalFormatting>
  <conditionalFormatting sqref="BL51:BU51">
    <cfRule type="expression" dxfId="1721" priority="822" stopIfTrue="1">
      <formula>IF(AND($B51="", $K32&lt;&gt;"",$K32&lt;=BL$9,BL$9&lt;=$L32),TRUE,FALSE)</formula>
    </cfRule>
  </conditionalFormatting>
  <conditionalFormatting sqref="BB52:BK52">
    <cfRule type="expression" dxfId="1720" priority="823" stopIfTrue="1">
      <formula>IF(AND($B52&lt;&gt;"",$I52&lt;&gt;"", $I52&lt;=BB$9,BB$9&lt;=$J52),TRUE,FALSE)</formula>
    </cfRule>
  </conditionalFormatting>
  <conditionalFormatting sqref="BB52:BK52">
    <cfRule type="expression" dxfId="1719" priority="824" stopIfTrue="1">
      <formula>IF(AND($B52="", $K51&lt;&gt;"",$K51&lt;=BB$9,BB$9&lt;=$L51),TRUE,FALSE)</formula>
    </cfRule>
  </conditionalFormatting>
  <conditionalFormatting sqref="BB51:BK51">
    <cfRule type="expression" dxfId="1718" priority="825" stopIfTrue="1">
      <formula>IF(AND($B51&lt;&gt;"",$I51&lt;&gt;"", $I51&lt;=BB$9,BB$9&lt;=$J51),TRUE,FALSE)</formula>
    </cfRule>
  </conditionalFormatting>
  <conditionalFormatting sqref="BB51:BK51">
    <cfRule type="expression" dxfId="1717" priority="826" stopIfTrue="1">
      <formula>IF(AND($B51="", $K32&lt;&gt;"",$K32&lt;=BB$9,BB$9&lt;=$L32),TRUE,FALSE)</formula>
    </cfRule>
  </conditionalFormatting>
  <conditionalFormatting sqref="AQ52:AZ52">
    <cfRule type="expression" dxfId="1716" priority="827" stopIfTrue="1">
      <formula>IF(AND($B52&lt;&gt;"",$I52&lt;&gt;"", $I52&lt;=AQ$9,AQ$9&lt;=$J52),TRUE,FALSE)</formula>
    </cfRule>
  </conditionalFormatting>
  <conditionalFormatting sqref="AQ52:AZ52">
    <cfRule type="expression" dxfId="1715" priority="828" stopIfTrue="1">
      <formula>IF(AND($B52="", $K51&lt;&gt;"",$K51&lt;=AQ$9,AQ$9&lt;=$L51),TRUE,FALSE)</formula>
    </cfRule>
  </conditionalFormatting>
  <conditionalFormatting sqref="AQ51:AZ51">
    <cfRule type="expression" dxfId="1714" priority="829" stopIfTrue="1">
      <formula>IF(AND($B51&lt;&gt;"",$I51&lt;&gt;"", $I51&lt;=AQ$9,AQ$9&lt;=$J51),TRUE,FALSE)</formula>
    </cfRule>
  </conditionalFormatting>
  <conditionalFormatting sqref="AQ51:AZ51">
    <cfRule type="expression" dxfId="1713" priority="830" stopIfTrue="1">
      <formula>IF(AND($B51="", $K32&lt;&gt;"",$K32&lt;=AQ$9,AQ$9&lt;=$L32),TRUE,FALSE)</formula>
    </cfRule>
  </conditionalFormatting>
  <conditionalFormatting sqref="AG52:AP52">
    <cfRule type="expression" dxfId="1712" priority="831" stopIfTrue="1">
      <formula>IF(AND($B52&lt;&gt;"",$I52&lt;&gt;"", $I52&lt;=AG$9,AG$9&lt;=$J52),TRUE,FALSE)</formula>
    </cfRule>
  </conditionalFormatting>
  <conditionalFormatting sqref="AG52:AP52">
    <cfRule type="expression" dxfId="1711" priority="832" stopIfTrue="1">
      <formula>IF(AND($B52="", $K51&lt;&gt;"",$K51&lt;=AG$9,AG$9&lt;=$L51),TRUE,FALSE)</formula>
    </cfRule>
  </conditionalFormatting>
  <conditionalFormatting sqref="AG51:AP51">
    <cfRule type="expression" dxfId="1710" priority="833" stopIfTrue="1">
      <formula>IF(AND($B51&lt;&gt;"",$I51&lt;&gt;"", $I51&lt;=AG$9,AG$9&lt;=$J51),TRUE,FALSE)</formula>
    </cfRule>
  </conditionalFormatting>
  <conditionalFormatting sqref="AG51:AP51">
    <cfRule type="expression" dxfId="1709" priority="834" stopIfTrue="1">
      <formula>IF(AND($B51="", $K32&lt;&gt;"",$K32&lt;=AG$9,AG$9&lt;=$L32),TRUE,FALSE)</formula>
    </cfRule>
  </conditionalFormatting>
  <conditionalFormatting sqref="DD52:DL52">
    <cfRule type="expression" dxfId="1708" priority="835" stopIfTrue="1">
      <formula>IF(AND($B52&lt;&gt;"",$I52&lt;&gt;"", $I52&lt;=DD$9,DD$9&lt;=$J52),TRUE,FALSE)</formula>
    </cfRule>
  </conditionalFormatting>
  <conditionalFormatting sqref="DD52:DL52">
    <cfRule type="expression" dxfId="1707" priority="836" stopIfTrue="1">
      <formula>IF(AND($B52="", $K51&lt;&gt;"",$K51&lt;=DD$9,DD$9&lt;=$L51),TRUE,FALSE)</formula>
    </cfRule>
  </conditionalFormatting>
  <conditionalFormatting sqref="DD51:DL51">
    <cfRule type="expression" dxfId="1706" priority="837" stopIfTrue="1">
      <formula>IF(AND($B51&lt;&gt;"",$I51&lt;&gt;"", $I51&lt;=DD$9,DD$9&lt;=$J51),TRUE,FALSE)</formula>
    </cfRule>
  </conditionalFormatting>
  <conditionalFormatting sqref="DD51:DL51">
    <cfRule type="expression" dxfId="1705" priority="838" stopIfTrue="1">
      <formula>IF(AND($B51="", $K32&lt;&gt;"",$K32&lt;=DD$9,DD$9&lt;=$L32),TRUE,FALSE)</formula>
    </cfRule>
  </conditionalFormatting>
  <conditionalFormatting sqref="F51:F52">
    <cfRule type="expression" dxfId="1704" priority="839" stopIfTrue="1">
      <formula>IF(AND($B51&lt;&gt;"",$I51&lt;&gt;"",$J51&lt;&gt;"",$K51&lt;&gt;"",$L51&lt;&gt;"",$M51=100),TRUE,FALSE)</formula>
    </cfRule>
  </conditionalFormatting>
  <conditionalFormatting sqref="F51:F52">
    <cfRule type="expression" dxfId="1703" priority="840" stopIfTrue="1">
      <formula>IF(AND($B51&lt;&gt;"",$I51&lt;&gt;"",$J51&lt;&gt;"",$J51&lt;TODAY()),TRUE,FALSE)</formula>
    </cfRule>
  </conditionalFormatting>
  <conditionalFormatting sqref="F51:F52">
    <cfRule type="expression" dxfId="1702" priority="841" stopIfTrue="1">
      <formula>IF(OR(AND($B51&lt;&gt;"",$I51&lt;&gt;"",$J51&lt;&gt;"",$K51&lt;&gt;"",$M51&lt;100),AND($I51&lt;&gt;"",$J51&lt;&gt;"",TODAY()&gt;=$I51)),TRUE,FALSE)</formula>
    </cfRule>
  </conditionalFormatting>
  <conditionalFormatting sqref="J17:J18">
    <cfRule type="expression" dxfId="1701" priority="842" stopIfTrue="1">
      <formula>IF(AND($B17&lt;&gt;"",$I17&lt;&gt;"",$J17&lt;&gt;"",$K17&lt;&gt;"",$L17&lt;&gt;"",$M17=100),TRUE,FALSE)</formula>
    </cfRule>
  </conditionalFormatting>
  <conditionalFormatting sqref="J17:J18">
    <cfRule type="expression" dxfId="1700" priority="843" stopIfTrue="1">
      <formula>IF(AND($B17&lt;&gt;"",$I17&lt;&gt;"",$J17&lt;&gt;"",$J17&lt;TODAY()),TRUE,FALSE)</formula>
    </cfRule>
  </conditionalFormatting>
  <conditionalFormatting sqref="J17:J18">
    <cfRule type="expression" dxfId="1699" priority="844" stopIfTrue="1">
      <formula>IF(OR(AND($B17&lt;&gt;"",$I17&lt;&gt;"",$J17&lt;&gt;"",$K17&lt;&gt;"",$M17&lt;100),AND($I17&lt;&gt;"",$J17&lt;&gt;"",TODAY()&gt;=$I17)),TRUE,FALSE)</formula>
    </cfRule>
  </conditionalFormatting>
  <conditionalFormatting sqref="J51:J52">
    <cfRule type="expression" dxfId="1698" priority="845" stopIfTrue="1">
      <formula>IF(AND($B51&lt;&gt;"",$I51&lt;&gt;"",$J51&lt;&gt;"",$K51&lt;&gt;"",$L51&lt;&gt;"",$M51=100),TRUE,FALSE)</formula>
    </cfRule>
  </conditionalFormatting>
  <conditionalFormatting sqref="J51:J52">
    <cfRule type="expression" dxfId="1697" priority="846" stopIfTrue="1">
      <formula>IF(AND($B51&lt;&gt;"",$I51&lt;&gt;"",$J51&lt;&gt;"",$J51&lt;TODAY()),TRUE,FALSE)</formula>
    </cfRule>
  </conditionalFormatting>
  <conditionalFormatting sqref="J51:J52">
    <cfRule type="expression" dxfId="1696" priority="847" stopIfTrue="1">
      <formula>IF(OR(AND($B51&lt;&gt;"",$I51&lt;&gt;"",$J51&lt;&gt;"",$K51&lt;&gt;"",$M51&lt;100),AND($I51&lt;&gt;"",$J51&lt;&gt;"",TODAY()&gt;=$I51)),TRUE,FALSE)</formula>
    </cfRule>
  </conditionalFormatting>
  <conditionalFormatting sqref="J57:J58">
    <cfRule type="expression" dxfId="1695" priority="848" stopIfTrue="1">
      <formula>IF(AND($B57&lt;&gt;"",$I57&lt;&gt;"",$J57&lt;&gt;"",$K57&lt;&gt;"",$L57&lt;&gt;"",$M57=100),TRUE,FALSE)</formula>
    </cfRule>
  </conditionalFormatting>
  <conditionalFormatting sqref="J57:J58">
    <cfRule type="expression" dxfId="1694" priority="849" stopIfTrue="1">
      <formula>IF(AND($B57&lt;&gt;"",$I57&lt;&gt;"",$J57&lt;&gt;"",$J57&lt;TODAY()),TRUE,FALSE)</formula>
    </cfRule>
  </conditionalFormatting>
  <conditionalFormatting sqref="J57:J58">
    <cfRule type="expression" dxfId="1693" priority="850" stopIfTrue="1">
      <formula>IF(OR(AND($B57&lt;&gt;"",$I57&lt;&gt;"",$J57&lt;&gt;"",$K57&lt;&gt;"",$M57&lt;100),AND($I57&lt;&gt;"",$J57&lt;&gt;"",TODAY()&gt;=$I57)),TRUE,FALSE)</formula>
    </cfRule>
  </conditionalFormatting>
  <conditionalFormatting sqref="S34 DV34:EF34 EI34:EO34">
    <cfRule type="expression" dxfId="1692" priority="851" stopIfTrue="1">
      <formula>IF(AND($B34&lt;&gt;"",$I34&lt;&gt;"", $I34&lt;=S$9,S$9&lt;=$J34),TRUE,FALSE)</formula>
    </cfRule>
  </conditionalFormatting>
  <conditionalFormatting sqref="S34 DV34:EF34 EI34:EO34">
    <cfRule type="expression" dxfId="1691" priority="852" stopIfTrue="1">
      <formula>IF(AND($B34="", $K33&lt;&gt;"",$K33&lt;=S$9,S$9&lt;=$L33),TRUE,FALSE)</formula>
    </cfRule>
  </conditionalFormatting>
  <conditionalFormatting sqref="C33:E34 G33:H34 M33:R34">
    <cfRule type="expression" dxfId="1690" priority="853" stopIfTrue="1">
      <formula>IF(AND($B33&lt;&gt;"",$I33&lt;&gt;"",$J33&lt;&gt;"",$K33&lt;&gt;"",$L33&lt;&gt;"",$M33=100),TRUE,FALSE)</formula>
    </cfRule>
  </conditionalFormatting>
  <conditionalFormatting sqref="C33:E34 G33:H34 M33:R34">
    <cfRule type="expression" dxfId="1689" priority="854" stopIfTrue="1">
      <formula>IF(AND($B33&lt;&gt;"",$I33&lt;&gt;"",$J33&lt;&gt;"",$J33&lt;TODAY()),TRUE,FALSE)</formula>
    </cfRule>
  </conditionalFormatting>
  <conditionalFormatting sqref="C33:E34 G33:H34 M33:R34">
    <cfRule type="expression" dxfId="1688" priority="855" stopIfTrue="1">
      <formula>IF(OR(AND($B33&lt;&gt;"",$I33&lt;&gt;"",$J33&lt;&gt;"",$K33&lt;&gt;"",$M33&lt;100),AND($I33&lt;&gt;"",$J33&lt;&gt;"",TODAY()&gt;=$I33)),TRUE,FALSE)</formula>
    </cfRule>
  </conditionalFormatting>
  <conditionalFormatting sqref="S33 DV33:EF33 EI33:EO33">
    <cfRule type="expression" dxfId="1687" priority="856" stopIfTrue="1">
      <formula>IF(AND($B33&lt;&gt;"",$I33&lt;&gt;"", $I33&lt;=S$9,S$9&lt;=$J33),TRUE,FALSE)</formula>
    </cfRule>
  </conditionalFormatting>
  <conditionalFormatting sqref="S33 DV33:EF33 EI33:EO33">
    <cfRule type="expression" dxfId="1686" priority="857" stopIfTrue="1">
      <formula>IF(AND($B33="", $K28&lt;&gt;"",$K28&lt;=S$9,S$9&lt;=$L28),TRUE,FALSE)</formula>
    </cfRule>
  </conditionalFormatting>
  <conditionalFormatting sqref="EG34:EH34">
    <cfRule type="expression" dxfId="1685" priority="858" stopIfTrue="1">
      <formula>IF(AND($B34&lt;&gt;"",$I34&lt;&gt;"", $I34&lt;=EG$9,EG$9&lt;=$J34),TRUE,FALSE)</formula>
    </cfRule>
  </conditionalFormatting>
  <conditionalFormatting sqref="EG34:EH34">
    <cfRule type="expression" dxfId="1684" priority="859" stopIfTrue="1">
      <formula>IF(AND($B34="", $K33&lt;&gt;"",$K33&lt;=EG$9,EG$9&lt;=$L33),TRUE,FALSE)</formula>
    </cfRule>
  </conditionalFormatting>
  <conditionalFormatting sqref="EG33:EH33">
    <cfRule type="expression" dxfId="1683" priority="860" stopIfTrue="1">
      <formula>IF(AND($B33&lt;&gt;"",$I33&lt;&gt;"", $I33&lt;=EG$9,EG$9&lt;=$J33),TRUE,FALSE)</formula>
    </cfRule>
  </conditionalFormatting>
  <conditionalFormatting sqref="EG33:EH33">
    <cfRule type="expression" dxfId="1682" priority="861" stopIfTrue="1">
      <formula>IF(AND($B33="", $K28&lt;&gt;"",$K28&lt;=EG$9,EG$9&lt;=$L28),TRUE,FALSE)</formula>
    </cfRule>
  </conditionalFormatting>
  <conditionalFormatting sqref="DC34 CR34 BV34:BW34 DM34:DU34 T34:AD34">
    <cfRule type="expression" dxfId="1681" priority="862" stopIfTrue="1">
      <formula>IF(AND($B34&lt;&gt;"",$I34&lt;&gt;"", $I34&lt;=T$9,T$9&lt;=$J34),TRUE,FALSE)</formula>
    </cfRule>
  </conditionalFormatting>
  <conditionalFormatting sqref="DC34 CR34 BV34:BW34 DM34:DU34 T34:AD34">
    <cfRule type="expression" dxfId="1680" priority="863" stopIfTrue="1">
      <formula>IF(AND($B34="", $K33&lt;&gt;"",$K33&lt;=T$9,T$9&lt;=$L33),TRUE,FALSE)</formula>
    </cfRule>
  </conditionalFormatting>
  <conditionalFormatting sqref="DC33 CR33 BV33:BW33 DM33:DU33 T33:AD33">
    <cfRule type="expression" dxfId="1679" priority="864" stopIfTrue="1">
      <formula>IF(AND($B33&lt;&gt;"",$I33&lt;&gt;"", $I33&lt;=T$9,T$9&lt;=$J33),TRUE,FALSE)</formula>
    </cfRule>
  </conditionalFormatting>
  <conditionalFormatting sqref="DC33 CR33 BV33:BW33 DM33:DU33 T33:AD33">
    <cfRule type="expression" dxfId="1678" priority="865" stopIfTrue="1">
      <formula>IF(AND($B33="", $K28&lt;&gt;"",$K28&lt;=T$9,T$9&lt;=$L28),TRUE,FALSE)</formula>
    </cfRule>
  </conditionalFormatting>
  <conditionalFormatting sqref="CS34:DB34">
    <cfRule type="expression" dxfId="1677" priority="866" stopIfTrue="1">
      <formula>IF(AND($B34&lt;&gt;"",$I34&lt;&gt;"", $I34&lt;=CS$9,CS$9&lt;=$J34),TRUE,FALSE)</formula>
    </cfRule>
  </conditionalFormatting>
  <conditionalFormatting sqref="CS34:DB34">
    <cfRule type="expression" dxfId="1676" priority="867" stopIfTrue="1">
      <formula>IF(AND($B34="", $K33&lt;&gt;"",$K33&lt;=CS$9,CS$9&lt;=$L33),TRUE,FALSE)</formula>
    </cfRule>
  </conditionalFormatting>
  <conditionalFormatting sqref="CS33:DB33">
    <cfRule type="expression" dxfId="1675" priority="868" stopIfTrue="1">
      <formula>IF(AND($B33&lt;&gt;"",$I33&lt;&gt;"", $I33&lt;=CS$9,CS$9&lt;=$J33),TRUE,FALSE)</formula>
    </cfRule>
  </conditionalFormatting>
  <conditionalFormatting sqref="CS33:DB33">
    <cfRule type="expression" dxfId="1674" priority="869" stopIfTrue="1">
      <formula>IF(AND($B33="", $K28&lt;&gt;"",$K28&lt;=CS$9,CS$9&lt;=$L28),TRUE,FALSE)</formula>
    </cfRule>
  </conditionalFormatting>
  <conditionalFormatting sqref="CH34:CQ34">
    <cfRule type="expression" dxfId="1673" priority="870" stopIfTrue="1">
      <formula>IF(AND($B34&lt;&gt;"",$I34&lt;&gt;"", $I34&lt;=CH$9,CH$9&lt;=$J34),TRUE,FALSE)</formula>
    </cfRule>
  </conditionalFormatting>
  <conditionalFormatting sqref="CH34:CQ34">
    <cfRule type="expression" dxfId="1672" priority="871" stopIfTrue="1">
      <formula>IF(AND($B34="", $K33&lt;&gt;"",$K33&lt;=CH$9,CH$9&lt;=$L33),TRUE,FALSE)</formula>
    </cfRule>
  </conditionalFormatting>
  <conditionalFormatting sqref="CH33:CQ33">
    <cfRule type="expression" dxfId="1671" priority="872" stopIfTrue="1">
      <formula>IF(AND($B33&lt;&gt;"",$I33&lt;&gt;"", $I33&lt;=CH$9,CH$9&lt;=$J33),TRUE,FALSE)</formula>
    </cfRule>
  </conditionalFormatting>
  <conditionalFormatting sqref="CH33:CQ33">
    <cfRule type="expression" dxfId="1670" priority="873" stopIfTrue="1">
      <formula>IF(AND($B33="", $K28&lt;&gt;"",$K28&lt;=CH$9,CH$9&lt;=$L28),TRUE,FALSE)</formula>
    </cfRule>
  </conditionalFormatting>
  <conditionalFormatting sqref="BX34:CG34">
    <cfRule type="expression" dxfId="1669" priority="874" stopIfTrue="1">
      <formula>IF(AND($B34&lt;&gt;"",$I34&lt;&gt;"", $I34&lt;=BX$9,BX$9&lt;=$J34),TRUE,FALSE)</formula>
    </cfRule>
  </conditionalFormatting>
  <conditionalFormatting sqref="BX34:CG34">
    <cfRule type="expression" dxfId="1668" priority="875" stopIfTrue="1">
      <formula>IF(AND($B34="", $K33&lt;&gt;"",$K33&lt;=BX$9,BX$9&lt;=$L33),TRUE,FALSE)</formula>
    </cfRule>
  </conditionalFormatting>
  <conditionalFormatting sqref="BX33:CG33">
    <cfRule type="expression" dxfId="1667" priority="876" stopIfTrue="1">
      <formula>IF(AND($B33&lt;&gt;"",$I33&lt;&gt;"", $I33&lt;=BX$9,BX$9&lt;=$J33),TRUE,FALSE)</formula>
    </cfRule>
  </conditionalFormatting>
  <conditionalFormatting sqref="BX33:CG33">
    <cfRule type="expression" dxfId="1666" priority="877" stopIfTrue="1">
      <formula>IF(AND($B33="", $K28&lt;&gt;"",$K28&lt;=BX$9,BX$9&lt;=$L28),TRUE,FALSE)</formula>
    </cfRule>
  </conditionalFormatting>
  <conditionalFormatting sqref="BL34:BU34 BA34 AE34:AF34">
    <cfRule type="expression" dxfId="1665" priority="878" stopIfTrue="1">
      <formula>IF(AND($B34&lt;&gt;"",$I34&lt;&gt;"", $I34&lt;=AE$9,AE$9&lt;=$J34),TRUE,FALSE)</formula>
    </cfRule>
  </conditionalFormatting>
  <conditionalFormatting sqref="BL34:BU34 BA34 AE34:AF34">
    <cfRule type="expression" dxfId="1664" priority="879" stopIfTrue="1">
      <formula>IF(AND($B34="", $K33&lt;&gt;"",$K33&lt;=AE$9,AE$9&lt;=$L33),TRUE,FALSE)</formula>
    </cfRule>
  </conditionalFormatting>
  <conditionalFormatting sqref="BL33:BU33 BA33 AE33:AF33">
    <cfRule type="expression" dxfId="1663" priority="880" stopIfTrue="1">
      <formula>IF(AND($B33&lt;&gt;"",$I33&lt;&gt;"", $I33&lt;=AE$9,AE$9&lt;=$J33),TRUE,FALSE)</formula>
    </cfRule>
  </conditionalFormatting>
  <conditionalFormatting sqref="BL33:BU33 BA33 AE33:AF33">
    <cfRule type="expression" dxfId="1662" priority="881" stopIfTrue="1">
      <formula>IF(AND($B33="", $K28&lt;&gt;"",$K28&lt;=AE$9,AE$9&lt;=$L28),TRUE,FALSE)</formula>
    </cfRule>
  </conditionalFormatting>
  <conditionalFormatting sqref="BB34:BK34">
    <cfRule type="expression" dxfId="1661" priority="882" stopIfTrue="1">
      <formula>IF(AND($B34&lt;&gt;"",$I34&lt;&gt;"", $I34&lt;=BB$9,BB$9&lt;=$J34),TRUE,FALSE)</formula>
    </cfRule>
  </conditionalFormatting>
  <conditionalFormatting sqref="BB34:BK34">
    <cfRule type="expression" dxfId="1660" priority="883" stopIfTrue="1">
      <formula>IF(AND($B34="", $K33&lt;&gt;"",$K33&lt;=BB$9,BB$9&lt;=$L33),TRUE,FALSE)</formula>
    </cfRule>
  </conditionalFormatting>
  <conditionalFormatting sqref="BB33:BK33">
    <cfRule type="expression" dxfId="1659" priority="884" stopIfTrue="1">
      <formula>IF(AND($B33&lt;&gt;"",$I33&lt;&gt;"", $I33&lt;=BB$9,BB$9&lt;=$J33),TRUE,FALSE)</formula>
    </cfRule>
  </conditionalFormatting>
  <conditionalFormatting sqref="BB33:BK33">
    <cfRule type="expression" dxfId="1658" priority="885" stopIfTrue="1">
      <formula>IF(AND($B33="", $K28&lt;&gt;"",$K28&lt;=BB$9,BB$9&lt;=$L28),TRUE,FALSE)</formula>
    </cfRule>
  </conditionalFormatting>
  <conditionalFormatting sqref="AQ34:AZ34">
    <cfRule type="expression" dxfId="1657" priority="886" stopIfTrue="1">
      <formula>IF(AND($B34&lt;&gt;"",$I34&lt;&gt;"", $I34&lt;=AQ$9,AQ$9&lt;=$J34),TRUE,FALSE)</formula>
    </cfRule>
  </conditionalFormatting>
  <conditionalFormatting sqref="AQ34:AZ34">
    <cfRule type="expression" dxfId="1656" priority="887" stopIfTrue="1">
      <formula>IF(AND($B34="", $K33&lt;&gt;"",$K33&lt;=AQ$9,AQ$9&lt;=$L33),TRUE,FALSE)</formula>
    </cfRule>
  </conditionalFormatting>
  <conditionalFormatting sqref="AQ33:AZ33">
    <cfRule type="expression" dxfId="1655" priority="888" stopIfTrue="1">
      <formula>IF(AND($B33&lt;&gt;"",$I33&lt;&gt;"", $I33&lt;=AQ$9,AQ$9&lt;=$J33),TRUE,FALSE)</formula>
    </cfRule>
  </conditionalFormatting>
  <conditionalFormatting sqref="AQ33:AZ33">
    <cfRule type="expression" dxfId="1654" priority="889" stopIfTrue="1">
      <formula>IF(AND($B33="", $K28&lt;&gt;"",$K28&lt;=AQ$9,AQ$9&lt;=$L28),TRUE,FALSE)</formula>
    </cfRule>
  </conditionalFormatting>
  <conditionalFormatting sqref="AG34:AP34">
    <cfRule type="expression" dxfId="1653" priority="890" stopIfTrue="1">
      <formula>IF(AND($B34&lt;&gt;"",$I34&lt;&gt;"", $I34&lt;=AG$9,AG$9&lt;=$J34),TRUE,FALSE)</formula>
    </cfRule>
  </conditionalFormatting>
  <conditionalFormatting sqref="AG34:AP34">
    <cfRule type="expression" dxfId="1652" priority="891" stopIfTrue="1">
      <formula>IF(AND($B34="", $K33&lt;&gt;"",$K33&lt;=AG$9,AG$9&lt;=$L33),TRUE,FALSE)</formula>
    </cfRule>
  </conditionalFormatting>
  <conditionalFormatting sqref="AG33:AP33">
    <cfRule type="expression" dxfId="1651" priority="892" stopIfTrue="1">
      <formula>IF(AND($B33&lt;&gt;"",$I33&lt;&gt;"", $I33&lt;=AG$9,AG$9&lt;=$J33),TRUE,FALSE)</formula>
    </cfRule>
  </conditionalFormatting>
  <conditionalFormatting sqref="AG33:AP33">
    <cfRule type="expression" dxfId="1650" priority="893" stopIfTrue="1">
      <formula>IF(AND($B33="", $K28&lt;&gt;"",$K28&lt;=AG$9,AG$9&lt;=$L28),TRUE,FALSE)</formula>
    </cfRule>
  </conditionalFormatting>
  <conditionalFormatting sqref="DD34:DL34">
    <cfRule type="expression" dxfId="1649" priority="894" stopIfTrue="1">
      <formula>IF(AND($B34&lt;&gt;"",$I34&lt;&gt;"", $I34&lt;=DD$9,DD$9&lt;=$J34),TRUE,FALSE)</formula>
    </cfRule>
  </conditionalFormatting>
  <conditionalFormatting sqref="DD34:DL34">
    <cfRule type="expression" dxfId="1648" priority="895" stopIfTrue="1">
      <formula>IF(AND($B34="", $K33&lt;&gt;"",$K33&lt;=DD$9,DD$9&lt;=$L33),TRUE,FALSE)</formula>
    </cfRule>
  </conditionalFormatting>
  <conditionalFormatting sqref="DD33:DL33">
    <cfRule type="expression" dxfId="1647" priority="896" stopIfTrue="1">
      <formula>IF(AND($B33&lt;&gt;"",$I33&lt;&gt;"", $I33&lt;=DD$9,DD$9&lt;=$J33),TRUE,FALSE)</formula>
    </cfRule>
  </conditionalFormatting>
  <conditionalFormatting sqref="DD33:DL33">
    <cfRule type="expression" dxfId="1646" priority="897" stopIfTrue="1">
      <formula>IF(AND($B33="", $K28&lt;&gt;"",$K28&lt;=DD$9,DD$9&lt;=$L28),TRUE,FALSE)</formula>
    </cfRule>
  </conditionalFormatting>
  <conditionalFormatting sqref="F33:F34">
    <cfRule type="expression" dxfId="1645" priority="898" stopIfTrue="1">
      <formula>IF(AND($B33&lt;&gt;"",$I33&lt;&gt;"",$J33&lt;&gt;"",$K33&lt;&gt;"",$L33&lt;&gt;"",$M33=100),TRUE,FALSE)</formula>
    </cfRule>
  </conditionalFormatting>
  <conditionalFormatting sqref="F33:F34">
    <cfRule type="expression" dxfId="1644" priority="899" stopIfTrue="1">
      <formula>IF(AND($B33&lt;&gt;"",$I33&lt;&gt;"",$J33&lt;&gt;"",$J33&lt;TODAY()),TRUE,FALSE)</formula>
    </cfRule>
  </conditionalFormatting>
  <conditionalFormatting sqref="F33:F34">
    <cfRule type="expression" dxfId="1643" priority="900" stopIfTrue="1">
      <formula>IF(OR(AND($B33&lt;&gt;"",$I33&lt;&gt;"",$J33&lt;&gt;"",$K33&lt;&gt;"",$M33&lt;100),AND($I33&lt;&gt;"",$J33&lt;&gt;"",TODAY()&gt;=$I33)),TRUE,FALSE)</formula>
    </cfRule>
  </conditionalFormatting>
  <conditionalFormatting sqref="I15:I18 I21:I50">
    <cfRule type="expression" dxfId="1642" priority="901" stopIfTrue="1">
      <formula>IF(AND($B15&lt;&gt;"",$I15&lt;&gt;"",$J15&lt;&gt;"",$K15&lt;&gt;"",$L15&lt;&gt;"",$M15=100),TRUE,FALSE)</formula>
    </cfRule>
  </conditionalFormatting>
  <conditionalFormatting sqref="I15:I18 I21:I50">
    <cfRule type="expression" dxfId="1641" priority="902" stopIfTrue="1">
      <formula>IF(AND($B15&lt;&gt;"",$I15&lt;&gt;"",$J15&lt;&gt;"",$J15&lt;TODAY()),TRUE,FALSE)</formula>
    </cfRule>
  </conditionalFormatting>
  <conditionalFormatting sqref="I15:I18 I21:I50">
    <cfRule type="expression" dxfId="1640" priority="903" stopIfTrue="1">
      <formula>IF(OR(AND($B15&lt;&gt;"",$I15&lt;&gt;"",$J15&lt;&gt;"",$K15&lt;&gt;"",$M15&lt;100),AND($I15&lt;&gt;"",$J15&lt;&gt;"",TODAY()&gt;=$I15)),TRUE,FALSE)</formula>
    </cfRule>
  </conditionalFormatting>
  <conditionalFormatting sqref="I51:I52">
    <cfRule type="expression" dxfId="1639" priority="904" stopIfTrue="1">
      <formula>IF(AND($B51&lt;&gt;"",$I51&lt;&gt;"",$J51&lt;&gt;"",$K51&lt;&gt;"",$L51&lt;&gt;"",$M51=100),TRUE,FALSE)</formula>
    </cfRule>
  </conditionalFormatting>
  <conditionalFormatting sqref="I51:I52">
    <cfRule type="expression" dxfId="1638" priority="905" stopIfTrue="1">
      <formula>IF(AND($B51&lt;&gt;"",$I51&lt;&gt;"",$J51&lt;&gt;"",$J51&lt;TODAY()),TRUE,FALSE)</formula>
    </cfRule>
  </conditionalFormatting>
  <conditionalFormatting sqref="I51:I52">
    <cfRule type="expression" dxfId="1637" priority="906" stopIfTrue="1">
      <formula>IF(OR(AND($B51&lt;&gt;"",$I51&lt;&gt;"",$J51&lt;&gt;"",$K51&lt;&gt;"",$M51&lt;100),AND($I51&lt;&gt;"",$J51&lt;&gt;"",TODAY()&gt;=$I51)),TRUE,FALSE)</formula>
    </cfRule>
  </conditionalFormatting>
  <conditionalFormatting sqref="I57:I58">
    <cfRule type="expression" dxfId="1636" priority="907" stopIfTrue="1">
      <formula>IF(AND($B57&lt;&gt;"",$I57&lt;&gt;"",$J57&lt;&gt;"",$K57&lt;&gt;"",$L57&lt;&gt;"",$M57=100),TRUE,FALSE)</formula>
    </cfRule>
  </conditionalFormatting>
  <conditionalFormatting sqref="I57:I58">
    <cfRule type="expression" dxfId="1635" priority="908" stopIfTrue="1">
      <formula>IF(AND($B57&lt;&gt;"",$I57&lt;&gt;"",$J57&lt;&gt;"",$J57&lt;TODAY()),TRUE,FALSE)</formula>
    </cfRule>
  </conditionalFormatting>
  <conditionalFormatting sqref="I57:I58">
    <cfRule type="expression" dxfId="1634" priority="909" stopIfTrue="1">
      <formula>IF(OR(AND($B57&lt;&gt;"",$I57&lt;&gt;"",$J57&lt;&gt;"",$K57&lt;&gt;"",$M57&lt;100),AND($I57&lt;&gt;"",$J57&lt;&gt;"",TODAY()&gt;=$I57)),TRUE,FALSE)</formula>
    </cfRule>
  </conditionalFormatting>
  <conditionalFormatting sqref="I53:I54">
    <cfRule type="expression" dxfId="1633" priority="910" stopIfTrue="1">
      <formula>IF(AND($B53&lt;&gt;"",$I53&lt;&gt;"",$J53&lt;&gt;"",$K53&lt;&gt;"",$L53&lt;&gt;"",$M53=100),TRUE,FALSE)</formula>
    </cfRule>
  </conditionalFormatting>
  <conditionalFormatting sqref="I53:I54">
    <cfRule type="expression" dxfId="1632" priority="911" stopIfTrue="1">
      <formula>IF(AND($B53&lt;&gt;"",$I53&lt;&gt;"",$J53&lt;&gt;"",$J53&lt;TODAY()),TRUE,FALSE)</formula>
    </cfRule>
  </conditionalFormatting>
  <conditionalFormatting sqref="I53:I54">
    <cfRule type="expression" dxfId="1631" priority="912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630" priority="913" stopIfTrue="1">
      <formula>IF(AND($B53&lt;&gt;"",$I53&lt;&gt;"",$J53&lt;&gt;"",$K53&lt;&gt;"",$L53&lt;&gt;"",$M53=100),TRUE,FALSE)</formula>
    </cfRule>
  </conditionalFormatting>
  <conditionalFormatting sqref="J53:J54">
    <cfRule type="expression" dxfId="1629" priority="914" stopIfTrue="1">
      <formula>IF(AND($B53&lt;&gt;"",$I53&lt;&gt;"",$J53&lt;&gt;"",$J53&lt;TODAY()),TRUE,FALSE)</formula>
    </cfRule>
  </conditionalFormatting>
  <conditionalFormatting sqref="J53:J54">
    <cfRule type="expression" dxfId="1628" priority="915" stopIfTrue="1">
      <formula>IF(OR(AND($B53&lt;&gt;"",$I53&lt;&gt;"",$J53&lt;&gt;"",$K53&lt;&gt;"",$M53&lt;100),AND($I53&lt;&gt;"",$J53&lt;&gt;"",TODAY()&gt;=$I53)),TRUE,FALSE)</formula>
    </cfRule>
  </conditionalFormatting>
  <conditionalFormatting sqref="I59:I60">
    <cfRule type="expression" dxfId="1627" priority="916" stopIfTrue="1">
      <formula>IF(AND($B59&lt;&gt;"",$I59&lt;&gt;"",$J59&lt;&gt;"",$K59&lt;&gt;"",$L59&lt;&gt;"",$M59=100),TRUE,FALSE)</formula>
    </cfRule>
  </conditionalFormatting>
  <conditionalFormatting sqref="I59:I60">
    <cfRule type="expression" dxfId="1626" priority="917" stopIfTrue="1">
      <formula>IF(AND($B59&lt;&gt;"",$I59&lt;&gt;"",$J59&lt;&gt;"",$J59&lt;TODAY()),TRUE,FALSE)</formula>
    </cfRule>
  </conditionalFormatting>
  <conditionalFormatting sqref="I59:I60">
    <cfRule type="expression" dxfId="1625" priority="91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624" priority="919" stopIfTrue="1">
      <formula>IF(AND($B61&lt;&gt;"",$I61&lt;&gt;"",$J61&lt;&gt;"",$K61&lt;&gt;"",$L61&lt;&gt;"",$M61=100),TRUE,FALSE)</formula>
    </cfRule>
  </conditionalFormatting>
  <conditionalFormatting sqref="I61:I62">
    <cfRule type="expression" dxfId="1623" priority="920" stopIfTrue="1">
      <formula>IF(AND($B61&lt;&gt;"",$I61&lt;&gt;"",$J61&lt;&gt;"",$J61&lt;TODAY()),TRUE,FALSE)</formula>
    </cfRule>
  </conditionalFormatting>
  <conditionalFormatting sqref="I61:I62">
    <cfRule type="expression" dxfId="1622" priority="921" stopIfTrue="1">
      <formula>IF(OR(AND($B61&lt;&gt;"",$I61&lt;&gt;"",$J61&lt;&gt;"",$K61&lt;&gt;"",$M61&lt;100),AND($I61&lt;&gt;"",$J61&lt;&gt;"",TODAY()&gt;=$I61)),TRUE,FALSE)</formula>
    </cfRule>
  </conditionalFormatting>
  <conditionalFormatting sqref="I63:I64">
    <cfRule type="expression" dxfId="1621" priority="922" stopIfTrue="1">
      <formula>IF(AND($B63&lt;&gt;"",$I63&lt;&gt;"",$J63&lt;&gt;"",$K63&lt;&gt;"",$L63&lt;&gt;"",$M63=100),TRUE,FALSE)</formula>
    </cfRule>
  </conditionalFormatting>
  <conditionalFormatting sqref="I63:I64">
    <cfRule type="expression" dxfId="1620" priority="923" stopIfTrue="1">
      <formula>IF(AND($B63&lt;&gt;"",$I63&lt;&gt;"",$J63&lt;&gt;"",$J63&lt;TODAY()),TRUE,FALSE)</formula>
    </cfRule>
  </conditionalFormatting>
  <conditionalFormatting sqref="I63:I64">
    <cfRule type="expression" dxfId="1619" priority="924" stopIfTrue="1">
      <formula>IF(OR(AND($B63&lt;&gt;"",$I63&lt;&gt;"",$J63&lt;&gt;"",$K63&lt;&gt;"",$M63&lt;100),AND($I63&lt;&gt;"",$J63&lt;&gt;"",TODAY()&gt;=$I63)),TRUE,FALSE)</formula>
    </cfRule>
  </conditionalFormatting>
  <conditionalFormatting sqref="I65:I66">
    <cfRule type="expression" dxfId="1618" priority="925" stopIfTrue="1">
      <formula>IF(AND($B65&lt;&gt;"",$I65&lt;&gt;"",$J65&lt;&gt;"",$K65&lt;&gt;"",$L65&lt;&gt;"",$M65=100),TRUE,FALSE)</formula>
    </cfRule>
  </conditionalFormatting>
  <conditionalFormatting sqref="I65:I66">
    <cfRule type="expression" dxfId="1617" priority="926" stopIfTrue="1">
      <formula>IF(AND($B65&lt;&gt;"",$I65&lt;&gt;"",$J65&lt;&gt;"",$J65&lt;TODAY()),TRUE,FALSE)</formula>
    </cfRule>
  </conditionalFormatting>
  <conditionalFormatting sqref="I65:I66">
    <cfRule type="expression" dxfId="1616" priority="927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1615" priority="928" stopIfTrue="1">
      <formula>IF(AND($B67&lt;&gt;"",$I67&lt;&gt;"",$J67&lt;&gt;"",$K67&lt;&gt;"",$L67&lt;&gt;"",$M67=100),TRUE,FALSE)</formula>
    </cfRule>
  </conditionalFormatting>
  <conditionalFormatting sqref="I67:I68">
    <cfRule type="expression" dxfId="1614" priority="929" stopIfTrue="1">
      <formula>IF(AND($B67&lt;&gt;"",$I67&lt;&gt;"",$J67&lt;&gt;"",$J67&lt;TODAY()),TRUE,FALSE)</formula>
    </cfRule>
  </conditionalFormatting>
  <conditionalFormatting sqref="I67:I68">
    <cfRule type="expression" dxfId="1613" priority="930" stopIfTrue="1">
      <formula>IF(OR(AND($B67&lt;&gt;"",$I67&lt;&gt;"",$J67&lt;&gt;"",$K67&lt;&gt;"",$M67&lt;100),AND($I67&lt;&gt;"",$J67&lt;&gt;"",TODAY()&gt;=$I67)),TRUE,FALSE)</formula>
    </cfRule>
  </conditionalFormatting>
  <conditionalFormatting sqref="I71:I72">
    <cfRule type="expression" dxfId="1612" priority="931" stopIfTrue="1">
      <formula>IF(AND($B71&lt;&gt;"",$I71&lt;&gt;"",$J71&lt;&gt;"",$K71&lt;&gt;"",$L71&lt;&gt;"",$M71=100),TRUE,FALSE)</formula>
    </cfRule>
  </conditionalFormatting>
  <conditionalFormatting sqref="I71:I72">
    <cfRule type="expression" dxfId="1611" priority="932" stopIfTrue="1">
      <formula>IF(AND($B71&lt;&gt;"",$I71&lt;&gt;"",$J71&lt;&gt;"",$J71&lt;TODAY()),TRUE,FALSE)</formula>
    </cfRule>
  </conditionalFormatting>
  <conditionalFormatting sqref="I71:I72">
    <cfRule type="expression" dxfId="1610" priority="933" stopIfTrue="1">
      <formula>IF(OR(AND($B71&lt;&gt;"",$I71&lt;&gt;"",$J71&lt;&gt;"",$K71&lt;&gt;"",$M71&lt;100),AND($I71&lt;&gt;"",$J71&lt;&gt;"",TODAY()&gt;=$I71)),TRUE,FALSE)</formula>
    </cfRule>
  </conditionalFormatting>
  <conditionalFormatting sqref="I73:I74">
    <cfRule type="expression" dxfId="1609" priority="934" stopIfTrue="1">
      <formula>IF(AND($B73&lt;&gt;"",$I73&lt;&gt;"",$J73&lt;&gt;"",$K73&lt;&gt;"",$L73&lt;&gt;"",$M73=100),TRUE,FALSE)</formula>
    </cfRule>
  </conditionalFormatting>
  <conditionalFormatting sqref="I73:I74">
    <cfRule type="expression" dxfId="1608" priority="935" stopIfTrue="1">
      <formula>IF(AND($B73&lt;&gt;"",$I73&lt;&gt;"",$J73&lt;&gt;"",$J73&lt;TODAY()),TRUE,FALSE)</formula>
    </cfRule>
  </conditionalFormatting>
  <conditionalFormatting sqref="I73:I74">
    <cfRule type="expression" dxfId="1607" priority="936" stopIfTrue="1">
      <formula>IF(OR(AND($B73&lt;&gt;"",$I73&lt;&gt;"",$J73&lt;&gt;"",$K73&lt;&gt;"",$M73&lt;100),AND($I73&lt;&gt;"",$J73&lt;&gt;"",TODAY()&gt;=$I73)),TRUE,FALSE)</formula>
    </cfRule>
  </conditionalFormatting>
  <conditionalFormatting sqref="J59:J60">
    <cfRule type="expression" dxfId="1606" priority="937" stopIfTrue="1">
      <formula>IF(AND($B59&lt;&gt;"",$I59&lt;&gt;"",$J59&lt;&gt;"",$K59&lt;&gt;"",$L59&lt;&gt;"",$M59=100),TRUE,FALSE)</formula>
    </cfRule>
  </conditionalFormatting>
  <conditionalFormatting sqref="J59:J60">
    <cfRule type="expression" dxfId="1605" priority="938" stopIfTrue="1">
      <formula>IF(AND($B59&lt;&gt;"",$I59&lt;&gt;"",$J59&lt;&gt;"",$J59&lt;TODAY()),TRUE,FALSE)</formula>
    </cfRule>
  </conditionalFormatting>
  <conditionalFormatting sqref="J59:J60">
    <cfRule type="expression" dxfId="1604" priority="939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1603" priority="940" stopIfTrue="1">
      <formula>IF(AND($B61&lt;&gt;"",$I61&lt;&gt;"",$J61&lt;&gt;"",$K61&lt;&gt;"",$L61&lt;&gt;"",$M61=100),TRUE,FALSE)</formula>
    </cfRule>
  </conditionalFormatting>
  <conditionalFormatting sqref="J61:J62">
    <cfRule type="expression" dxfId="1602" priority="941" stopIfTrue="1">
      <formula>IF(AND($B61&lt;&gt;"",$I61&lt;&gt;"",$J61&lt;&gt;"",$J61&lt;TODAY()),TRUE,FALSE)</formula>
    </cfRule>
  </conditionalFormatting>
  <conditionalFormatting sqref="J61:J62">
    <cfRule type="expression" dxfId="1601" priority="942" stopIfTrue="1">
      <formula>IF(OR(AND($B61&lt;&gt;"",$I61&lt;&gt;"",$J61&lt;&gt;"",$K61&lt;&gt;"",$M61&lt;100),AND($I61&lt;&gt;"",$J61&lt;&gt;"",TODAY()&gt;=$I61)),TRUE,FALSE)</formula>
    </cfRule>
  </conditionalFormatting>
  <conditionalFormatting sqref="J63:J64">
    <cfRule type="expression" dxfId="1600" priority="943" stopIfTrue="1">
      <formula>IF(AND($B63&lt;&gt;"",$I63&lt;&gt;"",$J63&lt;&gt;"",$K63&lt;&gt;"",$L63&lt;&gt;"",$M63=100),TRUE,FALSE)</formula>
    </cfRule>
  </conditionalFormatting>
  <conditionalFormatting sqref="J63:J64">
    <cfRule type="expression" dxfId="1599" priority="944" stopIfTrue="1">
      <formula>IF(AND($B63&lt;&gt;"",$I63&lt;&gt;"",$J63&lt;&gt;"",$J63&lt;TODAY()),TRUE,FALSE)</formula>
    </cfRule>
  </conditionalFormatting>
  <conditionalFormatting sqref="J63:J64">
    <cfRule type="expression" dxfId="1598" priority="945" stopIfTrue="1">
      <formula>IF(OR(AND($B63&lt;&gt;"",$I63&lt;&gt;"",$J63&lt;&gt;"",$K63&lt;&gt;"",$M63&lt;100),AND($I63&lt;&gt;"",$J63&lt;&gt;"",TODAY()&gt;=$I63)),TRUE,FALSE)</formula>
    </cfRule>
  </conditionalFormatting>
  <conditionalFormatting sqref="J65:J66">
    <cfRule type="expression" dxfId="1597" priority="946" stopIfTrue="1">
      <formula>IF(AND($B65&lt;&gt;"",$I65&lt;&gt;"",$J65&lt;&gt;"",$K65&lt;&gt;"",$L65&lt;&gt;"",$M65=100),TRUE,FALSE)</formula>
    </cfRule>
  </conditionalFormatting>
  <conditionalFormatting sqref="J65:J66">
    <cfRule type="expression" dxfId="1596" priority="947" stopIfTrue="1">
      <formula>IF(AND($B65&lt;&gt;"",$I65&lt;&gt;"",$J65&lt;&gt;"",$J65&lt;TODAY()),TRUE,FALSE)</formula>
    </cfRule>
  </conditionalFormatting>
  <conditionalFormatting sqref="J65:J66">
    <cfRule type="expression" dxfId="1595" priority="948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1594" priority="949" stopIfTrue="1">
      <formula>IF(AND($B67&lt;&gt;"",$I67&lt;&gt;"",$J67&lt;&gt;"",$K67&lt;&gt;"",$L67&lt;&gt;"",$M67=100),TRUE,FALSE)</formula>
    </cfRule>
  </conditionalFormatting>
  <conditionalFormatting sqref="J67:J68">
    <cfRule type="expression" dxfId="1593" priority="950" stopIfTrue="1">
      <formula>IF(AND($B67&lt;&gt;"",$I67&lt;&gt;"",$J67&lt;&gt;"",$J67&lt;TODAY()),TRUE,FALSE)</formula>
    </cfRule>
  </conditionalFormatting>
  <conditionalFormatting sqref="J67:J68">
    <cfRule type="expression" dxfId="1592" priority="951" stopIfTrue="1">
      <formula>IF(OR(AND($B67&lt;&gt;"",$I67&lt;&gt;"",$J67&lt;&gt;"",$K67&lt;&gt;"",$M67&lt;100),AND($I67&lt;&gt;"",$J67&lt;&gt;"",TODAY()&gt;=$I67)),TRUE,FALSE)</formula>
    </cfRule>
  </conditionalFormatting>
  <conditionalFormatting sqref="J71:J72">
    <cfRule type="expression" dxfId="1591" priority="952" stopIfTrue="1">
      <formula>IF(AND($B71&lt;&gt;"",$I71&lt;&gt;"",$J71&lt;&gt;"",$K71&lt;&gt;"",$L71&lt;&gt;"",$M71=100),TRUE,FALSE)</formula>
    </cfRule>
  </conditionalFormatting>
  <conditionalFormatting sqref="J71:J72">
    <cfRule type="expression" dxfId="1590" priority="953" stopIfTrue="1">
      <formula>IF(AND($B71&lt;&gt;"",$I71&lt;&gt;"",$J71&lt;&gt;"",$J71&lt;TODAY()),TRUE,FALSE)</formula>
    </cfRule>
  </conditionalFormatting>
  <conditionalFormatting sqref="J71:J72">
    <cfRule type="expression" dxfId="1589" priority="954" stopIfTrue="1">
      <formula>IF(OR(AND($B71&lt;&gt;"",$I71&lt;&gt;"",$J71&lt;&gt;"",$K71&lt;&gt;"",$M71&lt;100),AND($I71&lt;&gt;"",$J71&lt;&gt;"",TODAY()&gt;=$I71)),TRUE,FALSE)</formula>
    </cfRule>
  </conditionalFormatting>
  <conditionalFormatting sqref="J73:J74">
    <cfRule type="expression" dxfId="1588" priority="955" stopIfTrue="1">
      <formula>IF(AND($B73&lt;&gt;"",$I73&lt;&gt;"",$J73&lt;&gt;"",$K73&lt;&gt;"",$L73&lt;&gt;"",$M73=100),TRUE,FALSE)</formula>
    </cfRule>
  </conditionalFormatting>
  <conditionalFormatting sqref="J73:J74">
    <cfRule type="expression" dxfId="1587" priority="956" stopIfTrue="1">
      <formula>IF(AND($B73&lt;&gt;"",$I73&lt;&gt;"",$J73&lt;&gt;"",$J73&lt;TODAY()),TRUE,FALSE)</formula>
    </cfRule>
  </conditionalFormatting>
  <conditionalFormatting sqref="J73:J74">
    <cfRule type="expression" dxfId="1586" priority="957" stopIfTrue="1">
      <formula>IF(OR(AND($B73&lt;&gt;"",$I73&lt;&gt;"",$J73&lt;&gt;"",$K73&lt;&gt;"",$M73&lt;100),AND($I73&lt;&gt;"",$J73&lt;&gt;"",TODAY()&gt;=$I73)),TRUE,FALSE)</formula>
    </cfRule>
  </conditionalFormatting>
  <conditionalFormatting sqref="L15:L16">
    <cfRule type="expression" dxfId="1585" priority="958" stopIfTrue="1">
      <formula>IF(AND($B15&lt;&gt;"",$I15&lt;&gt;"",$J15&lt;&gt;"",$K15&lt;&gt;"",$L15&lt;&gt;"",$M15=100),TRUE,FALSE)</formula>
    </cfRule>
  </conditionalFormatting>
  <conditionalFormatting sqref="L15:L16">
    <cfRule type="expression" dxfId="1584" priority="959" stopIfTrue="1">
      <formula>IF(AND($B15&lt;&gt;"",$I15&lt;&gt;"",$J15&lt;&gt;"",$J15&lt;TODAY()),TRUE,FALSE)</formula>
    </cfRule>
  </conditionalFormatting>
  <conditionalFormatting sqref="L15:L16">
    <cfRule type="expression" dxfId="1583" priority="960" stopIfTrue="1">
      <formula>IF(OR(AND($B15&lt;&gt;"",$I15&lt;&gt;"",$J15&lt;&gt;"",$K15&lt;&gt;"",$M15&lt;100),AND($I15&lt;&gt;"",$J15&lt;&gt;"",TODAY()&gt;=$I15)),TRUE,FALSE)</formula>
    </cfRule>
  </conditionalFormatting>
  <conditionalFormatting sqref="L17:L18">
    <cfRule type="expression" dxfId="1582" priority="961" stopIfTrue="1">
      <formula>IF(AND($B17&lt;&gt;"",$I17&lt;&gt;"",$J17&lt;&gt;"",$K17&lt;&gt;"",$L17&lt;&gt;"",$M17=100),TRUE,FALSE)</formula>
    </cfRule>
  </conditionalFormatting>
  <conditionalFormatting sqref="L17:L18">
    <cfRule type="expression" dxfId="1581" priority="962" stopIfTrue="1">
      <formula>IF(AND($B17&lt;&gt;"",$I17&lt;&gt;"",$J17&lt;&gt;"",$J17&lt;TODAY()),TRUE,FALSE)</formula>
    </cfRule>
  </conditionalFormatting>
  <conditionalFormatting sqref="L17:L18">
    <cfRule type="expression" dxfId="1580" priority="963" stopIfTrue="1">
      <formula>IF(OR(AND($B17&lt;&gt;"",$I17&lt;&gt;"",$J17&lt;&gt;"",$K17&lt;&gt;"",$M17&lt;100),AND($I17&lt;&gt;"",$J17&lt;&gt;"",TODAY()&gt;=$I17)),TRUE,FALSE)</formula>
    </cfRule>
  </conditionalFormatting>
  <conditionalFormatting sqref="L21:L22">
    <cfRule type="expression" dxfId="1579" priority="964" stopIfTrue="1">
      <formula>IF(AND($B21&lt;&gt;"",$I21&lt;&gt;"",$J21&lt;&gt;"",$K21&lt;&gt;"",$L21&lt;&gt;"",$M21=100),TRUE,FALSE)</formula>
    </cfRule>
  </conditionalFormatting>
  <conditionalFormatting sqref="L21:L22">
    <cfRule type="expression" dxfId="1578" priority="965" stopIfTrue="1">
      <formula>IF(AND($B21&lt;&gt;"",$I21&lt;&gt;"",$J21&lt;&gt;"",$J21&lt;TODAY()),TRUE,FALSE)</formula>
    </cfRule>
  </conditionalFormatting>
  <conditionalFormatting sqref="L21:L22">
    <cfRule type="expression" dxfId="1577" priority="966" stopIfTrue="1">
      <formula>IF(OR(AND($B21&lt;&gt;"",$I21&lt;&gt;"",$J21&lt;&gt;"",$K21&lt;&gt;"",$M21&lt;100),AND($I21&lt;&gt;"",$J21&lt;&gt;"",TODAY()&gt;=$I21)),TRUE,FALSE)</formula>
    </cfRule>
  </conditionalFormatting>
  <conditionalFormatting sqref="L23:L24">
    <cfRule type="expression" dxfId="1576" priority="967" stopIfTrue="1">
      <formula>IF(AND($B23&lt;&gt;"",$I23&lt;&gt;"",$J23&lt;&gt;"",$K23&lt;&gt;"",$L23&lt;&gt;"",$M23=100),TRUE,FALSE)</formula>
    </cfRule>
  </conditionalFormatting>
  <conditionalFormatting sqref="L23:L24">
    <cfRule type="expression" dxfId="1575" priority="968" stopIfTrue="1">
      <formula>IF(AND($B23&lt;&gt;"",$I23&lt;&gt;"",$J23&lt;&gt;"",$J23&lt;TODAY()),TRUE,FALSE)</formula>
    </cfRule>
  </conditionalFormatting>
  <conditionalFormatting sqref="L23:L24">
    <cfRule type="expression" dxfId="1574" priority="969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573" priority="970" stopIfTrue="1">
      <formula>IF(AND($B25&lt;&gt;"",$I25&lt;&gt;"",$J25&lt;&gt;"",$K25&lt;&gt;"",$L25&lt;&gt;"",$M25=100),TRUE,FALSE)</formula>
    </cfRule>
  </conditionalFormatting>
  <conditionalFormatting sqref="L25:L26">
    <cfRule type="expression" dxfId="1572" priority="971" stopIfTrue="1">
      <formula>IF(AND($B25&lt;&gt;"",$I25&lt;&gt;"",$J25&lt;&gt;"",$J25&lt;TODAY()),TRUE,FALSE)</formula>
    </cfRule>
  </conditionalFormatting>
  <conditionalFormatting sqref="L25:L26">
    <cfRule type="expression" dxfId="1571" priority="972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1570" priority="973" stopIfTrue="1">
      <formula>IF(AND($B27&lt;&gt;"",$I27&lt;&gt;"",$J27&lt;&gt;"",$K27&lt;&gt;"",$L27&lt;&gt;"",$M27=100),TRUE,FALSE)</formula>
    </cfRule>
  </conditionalFormatting>
  <conditionalFormatting sqref="L27:L28">
    <cfRule type="expression" dxfId="1569" priority="974" stopIfTrue="1">
      <formula>IF(AND($B27&lt;&gt;"",$I27&lt;&gt;"",$J27&lt;&gt;"",$J27&lt;TODAY()),TRUE,FALSE)</formula>
    </cfRule>
  </conditionalFormatting>
  <conditionalFormatting sqref="L27:L28">
    <cfRule type="expression" dxfId="1568" priority="975" stopIfTrue="1">
      <formula>IF(OR(AND($B27&lt;&gt;"",$I27&lt;&gt;"",$J27&lt;&gt;"",$K27&lt;&gt;"",$M27&lt;100),AND($I27&lt;&gt;"",$J27&lt;&gt;"",TODAY()&gt;=$I27)),TRUE,FALSE)</formula>
    </cfRule>
  </conditionalFormatting>
  <conditionalFormatting sqref="L29:L30">
    <cfRule type="expression" dxfId="1567" priority="976" stopIfTrue="1">
      <formula>IF(AND($B29&lt;&gt;"",$I29&lt;&gt;"",$J29&lt;&gt;"",$K29&lt;&gt;"",$L29&lt;&gt;"",$M29=100),TRUE,FALSE)</formula>
    </cfRule>
  </conditionalFormatting>
  <conditionalFormatting sqref="L29:L30">
    <cfRule type="expression" dxfId="1566" priority="977" stopIfTrue="1">
      <formula>IF(AND($B29&lt;&gt;"",$I29&lt;&gt;"",$J29&lt;&gt;"",$J29&lt;TODAY()),TRUE,FALSE)</formula>
    </cfRule>
  </conditionalFormatting>
  <conditionalFormatting sqref="L29:L30">
    <cfRule type="expression" dxfId="1565" priority="978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1564" priority="979" stopIfTrue="1">
      <formula>IF(AND($B31&lt;&gt;"",$I31&lt;&gt;"",$J31&lt;&gt;"",$K31&lt;&gt;"",$L31&lt;&gt;"",$M31=100),TRUE,FALSE)</formula>
    </cfRule>
  </conditionalFormatting>
  <conditionalFormatting sqref="L31:L32">
    <cfRule type="expression" dxfId="1563" priority="980" stopIfTrue="1">
      <formula>IF(AND($B31&lt;&gt;"",$I31&lt;&gt;"",$J31&lt;&gt;"",$J31&lt;TODAY()),TRUE,FALSE)</formula>
    </cfRule>
  </conditionalFormatting>
  <conditionalFormatting sqref="L31:L32">
    <cfRule type="expression" dxfId="1562" priority="981" stopIfTrue="1">
      <formula>IF(OR(AND($B31&lt;&gt;"",$I31&lt;&gt;"",$J31&lt;&gt;"",$K31&lt;&gt;"",$M31&lt;100),AND($I31&lt;&gt;"",$J31&lt;&gt;"",TODAY()&gt;=$I31)),TRUE,FALSE)</formula>
    </cfRule>
  </conditionalFormatting>
  <conditionalFormatting sqref="L33:L34">
    <cfRule type="expression" dxfId="1561" priority="982" stopIfTrue="1">
      <formula>IF(AND($B33&lt;&gt;"",$I33&lt;&gt;"",$J33&lt;&gt;"",$K33&lt;&gt;"",$L33&lt;&gt;"",$M33=100),TRUE,FALSE)</formula>
    </cfRule>
  </conditionalFormatting>
  <conditionalFormatting sqref="L33:L34">
    <cfRule type="expression" dxfId="1560" priority="983" stopIfTrue="1">
      <formula>IF(AND($B33&lt;&gt;"",$I33&lt;&gt;"",$J33&lt;&gt;"",$J33&lt;TODAY()),TRUE,FALSE)</formula>
    </cfRule>
  </conditionalFormatting>
  <conditionalFormatting sqref="L33:L34">
    <cfRule type="expression" dxfId="1559" priority="984" stopIfTrue="1">
      <formula>IF(OR(AND($B33&lt;&gt;"",$I33&lt;&gt;"",$J33&lt;&gt;"",$K33&lt;&gt;"",$M33&lt;100),AND($I33&lt;&gt;"",$J33&lt;&gt;"",TODAY()&gt;=$I33)),TRUE,FALSE)</formula>
    </cfRule>
  </conditionalFormatting>
  <conditionalFormatting sqref="K17:K18">
    <cfRule type="expression" dxfId="1558" priority="985" stopIfTrue="1">
      <formula>IF(AND($B17&lt;&gt;"",$I17&lt;&gt;"",$J17&lt;&gt;"",$K17&lt;&gt;"",$L17&lt;&gt;"",$M17=100),TRUE,FALSE)</formula>
    </cfRule>
  </conditionalFormatting>
  <conditionalFormatting sqref="K17:K18">
    <cfRule type="expression" dxfId="1557" priority="986" stopIfTrue="1">
      <formula>IF(AND($B17&lt;&gt;"",$I17&lt;&gt;"",$J17&lt;&gt;"",$J17&lt;TODAY()),TRUE,FALSE)</formula>
    </cfRule>
  </conditionalFormatting>
  <conditionalFormatting sqref="K17:K18">
    <cfRule type="expression" dxfId="1556" priority="987" stopIfTrue="1">
      <formula>IF(OR(AND($B17&lt;&gt;"",$I17&lt;&gt;"",$J17&lt;&gt;"",$K17&lt;&gt;"",$M17&lt;100),AND($I17&lt;&gt;"",$J17&lt;&gt;"",TODAY()&gt;=$I17)),TRUE,FALSE)</formula>
    </cfRule>
  </conditionalFormatting>
  <conditionalFormatting sqref="K21:K22">
    <cfRule type="expression" dxfId="1555" priority="988" stopIfTrue="1">
      <formula>IF(AND($B21&lt;&gt;"",$I21&lt;&gt;"",$J21&lt;&gt;"",$K21&lt;&gt;"",$L21&lt;&gt;"",$M21=100),TRUE,FALSE)</formula>
    </cfRule>
  </conditionalFormatting>
  <conditionalFormatting sqref="K21:K22">
    <cfRule type="expression" dxfId="1554" priority="989" stopIfTrue="1">
      <formula>IF(AND($B21&lt;&gt;"",$I21&lt;&gt;"",$J21&lt;&gt;"",$J21&lt;TODAY()),TRUE,FALSE)</formula>
    </cfRule>
  </conditionalFormatting>
  <conditionalFormatting sqref="K21:K22">
    <cfRule type="expression" dxfId="1553" priority="990" stopIfTrue="1">
      <formula>IF(OR(AND($B21&lt;&gt;"",$I21&lt;&gt;"",$J21&lt;&gt;"",$K21&lt;&gt;"",$M21&lt;100),AND($I21&lt;&gt;"",$J21&lt;&gt;"",TODAY()&gt;=$I21)),TRUE,FALSE)</formula>
    </cfRule>
  </conditionalFormatting>
  <conditionalFormatting sqref="K23:K24">
    <cfRule type="expression" dxfId="1552" priority="991" stopIfTrue="1">
      <formula>IF(AND($B23&lt;&gt;"",$I23&lt;&gt;"",$J23&lt;&gt;"",$K23&lt;&gt;"",$L23&lt;&gt;"",$M23=100),TRUE,FALSE)</formula>
    </cfRule>
  </conditionalFormatting>
  <conditionalFormatting sqref="K23:K24">
    <cfRule type="expression" dxfId="1551" priority="992" stopIfTrue="1">
      <formula>IF(AND($B23&lt;&gt;"",$I23&lt;&gt;"",$J23&lt;&gt;"",$J23&lt;TODAY()),TRUE,FALSE)</formula>
    </cfRule>
  </conditionalFormatting>
  <conditionalFormatting sqref="K23:K24">
    <cfRule type="expression" dxfId="1550" priority="993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1549" priority="994" stopIfTrue="1">
      <formula>IF(AND($B25&lt;&gt;"",$I25&lt;&gt;"",$J25&lt;&gt;"",$K25&lt;&gt;"",$L25&lt;&gt;"",$M25=100),TRUE,FALSE)</formula>
    </cfRule>
  </conditionalFormatting>
  <conditionalFormatting sqref="K25:K26">
    <cfRule type="expression" dxfId="1548" priority="995" stopIfTrue="1">
      <formula>IF(AND($B25&lt;&gt;"",$I25&lt;&gt;"",$J25&lt;&gt;"",$J25&lt;TODAY()),TRUE,FALSE)</formula>
    </cfRule>
  </conditionalFormatting>
  <conditionalFormatting sqref="K25:K26">
    <cfRule type="expression" dxfId="1547" priority="996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1546" priority="997" stopIfTrue="1">
      <formula>IF(AND($B27&lt;&gt;"",$I27&lt;&gt;"",$J27&lt;&gt;"",$K27&lt;&gt;"",$L27&lt;&gt;"",$M27=100),TRUE,FALSE)</formula>
    </cfRule>
  </conditionalFormatting>
  <conditionalFormatting sqref="K27:K28">
    <cfRule type="expression" dxfId="1545" priority="998" stopIfTrue="1">
      <formula>IF(AND($B27&lt;&gt;"",$I27&lt;&gt;"",$J27&lt;&gt;"",$J27&lt;TODAY()),TRUE,FALSE)</formula>
    </cfRule>
  </conditionalFormatting>
  <conditionalFormatting sqref="K27:K28">
    <cfRule type="expression" dxfId="1544" priority="999" stopIfTrue="1">
      <formula>IF(OR(AND($B27&lt;&gt;"",$I27&lt;&gt;"",$J27&lt;&gt;"",$K27&lt;&gt;"",$M27&lt;100),AND($I27&lt;&gt;"",$J27&lt;&gt;"",TODAY()&gt;=$I27)),TRUE,FALSE)</formula>
    </cfRule>
  </conditionalFormatting>
  <conditionalFormatting sqref="K29:K30">
    <cfRule type="expression" dxfId="1543" priority="1000" stopIfTrue="1">
      <formula>IF(AND($B29&lt;&gt;"",$I29&lt;&gt;"",$J29&lt;&gt;"",$K29&lt;&gt;"",$L29&lt;&gt;"",$M29=100),TRUE,FALSE)</formula>
    </cfRule>
  </conditionalFormatting>
  <conditionalFormatting sqref="K29:K30">
    <cfRule type="expression" dxfId="1542" priority="1001" stopIfTrue="1">
      <formula>IF(AND($B29&lt;&gt;"",$I29&lt;&gt;"",$J29&lt;&gt;"",$J29&lt;TODAY()),TRUE,FALSE)</formula>
    </cfRule>
  </conditionalFormatting>
  <conditionalFormatting sqref="K29:K30">
    <cfRule type="expression" dxfId="1541" priority="1002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1540" priority="1003" stopIfTrue="1">
      <formula>IF(AND($B31&lt;&gt;"",$I31&lt;&gt;"",$J31&lt;&gt;"",$K31&lt;&gt;"",$L31&lt;&gt;"",$M31=100),TRUE,FALSE)</formula>
    </cfRule>
  </conditionalFormatting>
  <conditionalFormatting sqref="K31:K32">
    <cfRule type="expression" dxfId="1539" priority="1004" stopIfTrue="1">
      <formula>IF(AND($B31&lt;&gt;"",$I31&lt;&gt;"",$J31&lt;&gt;"",$J31&lt;TODAY()),TRUE,FALSE)</formula>
    </cfRule>
  </conditionalFormatting>
  <conditionalFormatting sqref="K31:K32">
    <cfRule type="expression" dxfId="1538" priority="1005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1537" priority="1006" stopIfTrue="1">
      <formula>IF(AND($B33&lt;&gt;"",$I33&lt;&gt;"",$J33&lt;&gt;"",$K33&lt;&gt;"",$L33&lt;&gt;"",$M33=100),TRUE,FALSE)</formula>
    </cfRule>
  </conditionalFormatting>
  <conditionalFormatting sqref="K33:K34">
    <cfRule type="expression" dxfId="1536" priority="1007" stopIfTrue="1">
      <formula>IF(AND($B33&lt;&gt;"",$I33&lt;&gt;"",$J33&lt;&gt;"",$J33&lt;TODAY()),TRUE,FALSE)</formula>
    </cfRule>
  </conditionalFormatting>
  <conditionalFormatting sqref="K33:K34">
    <cfRule type="expression" dxfId="1535" priority="1008" stopIfTrue="1">
      <formula>IF(OR(AND($B33&lt;&gt;"",$I33&lt;&gt;"",$J33&lt;&gt;"",$K33&lt;&gt;"",$M33&lt;100),AND($I33&lt;&gt;"",$J33&lt;&gt;"",TODAY()&gt;=$I33)),TRUE,FALSE)</formula>
    </cfRule>
  </conditionalFormatting>
  <conditionalFormatting sqref="EI41:EO41 CR41 BV41:BW41 DM41:EF41 BA41 T41:AF41">
    <cfRule type="expression" dxfId="1534" priority="1009" stopIfTrue="1">
      <formula>IF(AND($B41&lt;&gt;"",$I41&lt;&gt;"", $I41&lt;=T$9,T$9&lt;=$J41),TRUE,FALSE)</formula>
    </cfRule>
  </conditionalFormatting>
  <conditionalFormatting sqref="EI41:EO41 CR41 BV41:BW41 DM41:EF41 BA41 T41:AF41">
    <cfRule type="expression" dxfId="1533" priority="1010" stopIfTrue="1">
      <formula>IF(AND($B41="", $K34&lt;&gt;"",$K34&lt;=T$9,T$9&lt;=$L34),TRUE,FALSE)</formula>
    </cfRule>
  </conditionalFormatting>
  <conditionalFormatting sqref="S42 DV42:EF42 EI42:EO42">
    <cfRule type="expression" dxfId="1532" priority="1011" stopIfTrue="1">
      <formula>IF(AND($B42&lt;&gt;"",$I42&lt;&gt;"", $I42&lt;=S$9,S$9&lt;=$J42),TRUE,FALSE)</formula>
    </cfRule>
  </conditionalFormatting>
  <conditionalFormatting sqref="S42 DV42:EF42 EI42:EO42">
    <cfRule type="expression" dxfId="1531" priority="1012" stopIfTrue="1">
      <formula>IF(AND($B42="", $K41&lt;&gt;"",$K41&lt;=S$9,S$9&lt;=$L41),TRUE,FALSE)</formula>
    </cfRule>
  </conditionalFormatting>
  <conditionalFormatting sqref="C41:E42 G41:H42 M41:R42">
    <cfRule type="expression" dxfId="1530" priority="1013" stopIfTrue="1">
      <formula>IF(AND($B41&lt;&gt;"",$I41&lt;&gt;"",$J41&lt;&gt;"",$K41&lt;&gt;"",$L41&lt;&gt;"",$M41=100),TRUE,FALSE)</formula>
    </cfRule>
  </conditionalFormatting>
  <conditionalFormatting sqref="C41:E42 G41:H42 M41:R42">
    <cfRule type="expression" dxfId="1529" priority="1014" stopIfTrue="1">
      <formula>IF(AND($B41&lt;&gt;"",$I41&lt;&gt;"",$J41&lt;&gt;"",$J41&lt;TODAY()),TRUE,FALSE)</formula>
    </cfRule>
  </conditionalFormatting>
  <conditionalFormatting sqref="C41:E42 G41:H42 M41:R42">
    <cfRule type="expression" dxfId="1528" priority="1015" stopIfTrue="1">
      <formula>IF(OR(AND($B41&lt;&gt;"",$I41&lt;&gt;"",$J41&lt;&gt;"",$K41&lt;&gt;"",$M41&lt;100),AND($I41&lt;&gt;"",$J41&lt;&gt;"",TODAY()&gt;=$I41)),TRUE,FALSE)</formula>
    </cfRule>
  </conditionalFormatting>
  <conditionalFormatting sqref="S41">
    <cfRule type="expression" dxfId="1527" priority="1016" stopIfTrue="1">
      <formula>IF(AND($B41&lt;&gt;"",$I41&lt;&gt;"", $I41&lt;=S$9,S$9&lt;=$J41),TRUE,FALSE)</formula>
    </cfRule>
  </conditionalFormatting>
  <conditionalFormatting sqref="S41">
    <cfRule type="expression" dxfId="1526" priority="1017" stopIfTrue="1">
      <formula>IF(AND($B41="", $K34&lt;&gt;"",$K34&lt;=S$9,S$9&lt;=$L34),TRUE,FALSE)</formula>
    </cfRule>
  </conditionalFormatting>
  <conditionalFormatting sqref="EG42:EH42">
    <cfRule type="expression" dxfId="1525" priority="1018" stopIfTrue="1">
      <formula>IF(AND($B42&lt;&gt;"",$I42&lt;&gt;"", $I42&lt;=EG$9,EG$9&lt;=$J42),TRUE,FALSE)</formula>
    </cfRule>
  </conditionalFormatting>
  <conditionalFormatting sqref="EG42:EH42">
    <cfRule type="expression" dxfId="1524" priority="1019" stopIfTrue="1">
      <formula>IF(AND($B42="", $K41&lt;&gt;"",$K41&lt;=EG$9,EG$9&lt;=$L41),TRUE,FALSE)</formula>
    </cfRule>
  </conditionalFormatting>
  <conditionalFormatting sqref="EG41:EH41">
    <cfRule type="expression" dxfId="1523" priority="1020" stopIfTrue="1">
      <formula>IF(AND($B41&lt;&gt;"",$I41&lt;&gt;"", $I41&lt;=EG$9,EG$9&lt;=$J41),TRUE,FALSE)</formula>
    </cfRule>
  </conditionalFormatting>
  <conditionalFormatting sqref="EG41:EH41">
    <cfRule type="expression" dxfId="1522" priority="1021" stopIfTrue="1">
      <formula>IF(AND($B41="", $K34&lt;&gt;"",$K34&lt;=EG$9,EG$9&lt;=$L34),TRUE,FALSE)</formula>
    </cfRule>
  </conditionalFormatting>
  <conditionalFormatting sqref="DC42 CR42 BV42:BW42 DM42:DU42 T42:AD42">
    <cfRule type="expression" dxfId="1521" priority="1022" stopIfTrue="1">
      <formula>IF(AND($B42&lt;&gt;"",$I42&lt;&gt;"", $I42&lt;=T$9,T$9&lt;=$J42),TRUE,FALSE)</formula>
    </cfRule>
  </conditionalFormatting>
  <conditionalFormatting sqref="DC42 CR42 BV42:BW42 DM42:DU42 T42:AD42">
    <cfRule type="expression" dxfId="1520" priority="1023" stopIfTrue="1">
      <formula>IF(AND($B42="", $K41&lt;&gt;"",$K41&lt;=T$9,T$9&lt;=$L41),TRUE,FALSE)</formula>
    </cfRule>
  </conditionalFormatting>
  <conditionalFormatting sqref="DC41">
    <cfRule type="expression" dxfId="1519" priority="1024" stopIfTrue="1">
      <formula>IF(AND($B41&lt;&gt;"",$I41&lt;&gt;"", $I41&lt;=DC$9,DC$9&lt;=$J41),TRUE,FALSE)</formula>
    </cfRule>
  </conditionalFormatting>
  <conditionalFormatting sqref="DC41">
    <cfRule type="expression" dxfId="1518" priority="1025" stopIfTrue="1">
      <formula>IF(AND($B41="", $K34&lt;&gt;"",$K34&lt;=DC$9,DC$9&lt;=$L34),TRUE,FALSE)</formula>
    </cfRule>
  </conditionalFormatting>
  <conditionalFormatting sqref="CS42:DB42">
    <cfRule type="expression" dxfId="1517" priority="1026" stopIfTrue="1">
      <formula>IF(AND($B42&lt;&gt;"",$I42&lt;&gt;"", $I42&lt;=CS$9,CS$9&lt;=$J42),TRUE,FALSE)</formula>
    </cfRule>
  </conditionalFormatting>
  <conditionalFormatting sqref="CS42:DB42">
    <cfRule type="expression" dxfId="1516" priority="1027" stopIfTrue="1">
      <formula>IF(AND($B42="", $K41&lt;&gt;"",$K41&lt;=CS$9,CS$9&lt;=$L41),TRUE,FALSE)</formula>
    </cfRule>
  </conditionalFormatting>
  <conditionalFormatting sqref="CS41:DB41">
    <cfRule type="expression" dxfId="1515" priority="1028" stopIfTrue="1">
      <formula>IF(AND($B41&lt;&gt;"",$I41&lt;&gt;"", $I41&lt;=CS$9,CS$9&lt;=$J41),TRUE,FALSE)</formula>
    </cfRule>
  </conditionalFormatting>
  <conditionalFormatting sqref="CS41:DB41">
    <cfRule type="expression" dxfId="1514" priority="1029" stopIfTrue="1">
      <formula>IF(AND($B41="", $K34&lt;&gt;"",$K34&lt;=CS$9,CS$9&lt;=$L34),TRUE,FALSE)</formula>
    </cfRule>
  </conditionalFormatting>
  <conditionalFormatting sqref="CH42:CQ42">
    <cfRule type="expression" dxfId="1513" priority="1030" stopIfTrue="1">
      <formula>IF(AND($B42&lt;&gt;"",$I42&lt;&gt;"", $I42&lt;=CH$9,CH$9&lt;=$J42),TRUE,FALSE)</formula>
    </cfRule>
  </conditionalFormatting>
  <conditionalFormatting sqref="CH42:CQ42">
    <cfRule type="expression" dxfId="1512" priority="1031" stopIfTrue="1">
      <formula>IF(AND($B42="", $K41&lt;&gt;"",$K41&lt;=CH$9,CH$9&lt;=$L41),TRUE,FALSE)</formula>
    </cfRule>
  </conditionalFormatting>
  <conditionalFormatting sqref="CH41:CQ41">
    <cfRule type="expression" dxfId="1511" priority="1032" stopIfTrue="1">
      <formula>IF(AND($B41&lt;&gt;"",$I41&lt;&gt;"", $I41&lt;=CH$9,CH$9&lt;=$J41),TRUE,FALSE)</formula>
    </cfRule>
  </conditionalFormatting>
  <conditionalFormatting sqref="CH41:CQ41">
    <cfRule type="expression" dxfId="1510" priority="1033" stopIfTrue="1">
      <formula>IF(AND($B41="", $K34&lt;&gt;"",$K34&lt;=CH$9,CH$9&lt;=$L34),TRUE,FALSE)</formula>
    </cfRule>
  </conditionalFormatting>
  <conditionalFormatting sqref="BX42:CG42">
    <cfRule type="expression" dxfId="1509" priority="1034" stopIfTrue="1">
      <formula>IF(AND($B42&lt;&gt;"",$I42&lt;&gt;"", $I42&lt;=BX$9,BX$9&lt;=$J42),TRUE,FALSE)</formula>
    </cfRule>
  </conditionalFormatting>
  <conditionalFormatting sqref="BX42:CG42">
    <cfRule type="expression" dxfId="1508" priority="1035" stopIfTrue="1">
      <formula>IF(AND($B42="", $K41&lt;&gt;"",$K41&lt;=BX$9,BX$9&lt;=$L41),TRUE,FALSE)</formula>
    </cfRule>
  </conditionalFormatting>
  <conditionalFormatting sqref="BX41:CG41">
    <cfRule type="expression" dxfId="1507" priority="1036" stopIfTrue="1">
      <formula>IF(AND($B41&lt;&gt;"",$I41&lt;&gt;"", $I41&lt;=BX$9,BX$9&lt;=$J41),TRUE,FALSE)</formula>
    </cfRule>
  </conditionalFormatting>
  <conditionalFormatting sqref="BX41:CG41">
    <cfRule type="expression" dxfId="1506" priority="1037" stopIfTrue="1">
      <formula>IF(AND($B41="", $K34&lt;&gt;"",$K34&lt;=BX$9,BX$9&lt;=$L34),TRUE,FALSE)</formula>
    </cfRule>
  </conditionalFormatting>
  <conditionalFormatting sqref="BL42:BU42 BA42 AE42:AF42">
    <cfRule type="expression" dxfId="1505" priority="1038" stopIfTrue="1">
      <formula>IF(AND($B42&lt;&gt;"",$I42&lt;&gt;"", $I42&lt;=AE$9,AE$9&lt;=$J42),TRUE,FALSE)</formula>
    </cfRule>
  </conditionalFormatting>
  <conditionalFormatting sqref="BL42:BU42 BA42 AE42:AF42">
    <cfRule type="expression" dxfId="1504" priority="1039" stopIfTrue="1">
      <formula>IF(AND($B42="", $K41&lt;&gt;"",$K41&lt;=AE$9,AE$9&lt;=$L41),TRUE,FALSE)</formula>
    </cfRule>
  </conditionalFormatting>
  <conditionalFormatting sqref="BL41:BU41">
    <cfRule type="expression" dxfId="1503" priority="1040" stopIfTrue="1">
      <formula>IF(AND($B41&lt;&gt;"",$I41&lt;&gt;"", $I41&lt;=BL$9,BL$9&lt;=$J41),TRUE,FALSE)</formula>
    </cfRule>
  </conditionalFormatting>
  <conditionalFormatting sqref="BL41:BU41">
    <cfRule type="expression" dxfId="1502" priority="1041" stopIfTrue="1">
      <formula>IF(AND($B41="", $K34&lt;&gt;"",$K34&lt;=BL$9,BL$9&lt;=$L34),TRUE,FALSE)</formula>
    </cfRule>
  </conditionalFormatting>
  <conditionalFormatting sqref="BB42:BK42">
    <cfRule type="expression" dxfId="1501" priority="1042" stopIfTrue="1">
      <formula>IF(AND($B42&lt;&gt;"",$I42&lt;&gt;"", $I42&lt;=BB$9,BB$9&lt;=$J42),TRUE,FALSE)</formula>
    </cfRule>
  </conditionalFormatting>
  <conditionalFormatting sqref="BB42:BK42">
    <cfRule type="expression" dxfId="1500" priority="1043" stopIfTrue="1">
      <formula>IF(AND($B42="", $K41&lt;&gt;"",$K41&lt;=BB$9,BB$9&lt;=$L41),TRUE,FALSE)</formula>
    </cfRule>
  </conditionalFormatting>
  <conditionalFormatting sqref="BB41:BK41">
    <cfRule type="expression" dxfId="1499" priority="1044" stopIfTrue="1">
      <formula>IF(AND($B41&lt;&gt;"",$I41&lt;&gt;"", $I41&lt;=BB$9,BB$9&lt;=$J41),TRUE,FALSE)</formula>
    </cfRule>
  </conditionalFormatting>
  <conditionalFormatting sqref="BB41:BK41">
    <cfRule type="expression" dxfId="1498" priority="1045" stopIfTrue="1">
      <formula>IF(AND($B41="", $K34&lt;&gt;"",$K34&lt;=BB$9,BB$9&lt;=$L34),TRUE,FALSE)</formula>
    </cfRule>
  </conditionalFormatting>
  <conditionalFormatting sqref="AQ42:AZ42">
    <cfRule type="expression" dxfId="1497" priority="1046" stopIfTrue="1">
      <formula>IF(AND($B42&lt;&gt;"",$I42&lt;&gt;"", $I42&lt;=AQ$9,AQ$9&lt;=$J42),TRUE,FALSE)</formula>
    </cfRule>
  </conditionalFormatting>
  <conditionalFormatting sqref="AQ42:AZ42">
    <cfRule type="expression" dxfId="1496" priority="1047" stopIfTrue="1">
      <formula>IF(AND($B42="", $K41&lt;&gt;"",$K41&lt;=AQ$9,AQ$9&lt;=$L41),TRUE,FALSE)</formula>
    </cfRule>
  </conditionalFormatting>
  <conditionalFormatting sqref="AQ41:AZ41">
    <cfRule type="expression" dxfId="1495" priority="1048" stopIfTrue="1">
      <formula>IF(AND($B41&lt;&gt;"",$I41&lt;&gt;"", $I41&lt;=AQ$9,AQ$9&lt;=$J41),TRUE,FALSE)</formula>
    </cfRule>
  </conditionalFormatting>
  <conditionalFormatting sqref="AQ41:AZ41">
    <cfRule type="expression" dxfId="1494" priority="1049" stopIfTrue="1">
      <formula>IF(AND($B41="", $K34&lt;&gt;"",$K34&lt;=AQ$9,AQ$9&lt;=$L34),TRUE,FALSE)</formula>
    </cfRule>
  </conditionalFormatting>
  <conditionalFormatting sqref="AG42:AP42">
    <cfRule type="expression" dxfId="1493" priority="1050" stopIfTrue="1">
      <formula>IF(AND($B42&lt;&gt;"",$I42&lt;&gt;"", $I42&lt;=AG$9,AG$9&lt;=$J42),TRUE,FALSE)</formula>
    </cfRule>
  </conditionalFormatting>
  <conditionalFormatting sqref="AG42:AP42">
    <cfRule type="expression" dxfId="1492" priority="1051" stopIfTrue="1">
      <formula>IF(AND($B42="", $K41&lt;&gt;"",$K41&lt;=AG$9,AG$9&lt;=$L41),TRUE,FALSE)</formula>
    </cfRule>
  </conditionalFormatting>
  <conditionalFormatting sqref="AG41:AP41">
    <cfRule type="expression" dxfId="1491" priority="1052" stopIfTrue="1">
      <formula>IF(AND($B41&lt;&gt;"",$I41&lt;&gt;"", $I41&lt;=AG$9,AG$9&lt;=$J41),TRUE,FALSE)</formula>
    </cfRule>
  </conditionalFormatting>
  <conditionalFormatting sqref="AG41:AP41">
    <cfRule type="expression" dxfId="1490" priority="1053" stopIfTrue="1">
      <formula>IF(AND($B41="", $K34&lt;&gt;"",$K34&lt;=AG$9,AG$9&lt;=$L34),TRUE,FALSE)</formula>
    </cfRule>
  </conditionalFormatting>
  <conditionalFormatting sqref="DD42:DL42">
    <cfRule type="expression" dxfId="1489" priority="1054" stopIfTrue="1">
      <formula>IF(AND($B42&lt;&gt;"",$I42&lt;&gt;"", $I42&lt;=DD$9,DD$9&lt;=$J42),TRUE,FALSE)</formula>
    </cfRule>
  </conditionalFormatting>
  <conditionalFormatting sqref="DD42:DL42">
    <cfRule type="expression" dxfId="1488" priority="1055" stopIfTrue="1">
      <formula>IF(AND($B42="", $K41&lt;&gt;"",$K41&lt;=DD$9,DD$9&lt;=$L41),TRUE,FALSE)</formula>
    </cfRule>
  </conditionalFormatting>
  <conditionalFormatting sqref="DD41:DL41">
    <cfRule type="expression" dxfId="1487" priority="1056" stopIfTrue="1">
      <formula>IF(AND($B41&lt;&gt;"",$I41&lt;&gt;"", $I41&lt;=DD$9,DD$9&lt;=$J41),TRUE,FALSE)</formula>
    </cfRule>
  </conditionalFormatting>
  <conditionalFormatting sqref="DD41:DL41">
    <cfRule type="expression" dxfId="1486" priority="1057" stopIfTrue="1">
      <formula>IF(AND($B41="", $K34&lt;&gt;"",$K34&lt;=DD$9,DD$9&lt;=$L34),TRUE,FALSE)</formula>
    </cfRule>
  </conditionalFormatting>
  <conditionalFormatting sqref="F41:F42">
    <cfRule type="expression" dxfId="1485" priority="1058" stopIfTrue="1">
      <formula>IF(AND($B41&lt;&gt;"",$I41&lt;&gt;"",$J41&lt;&gt;"",$K41&lt;&gt;"",$L41&lt;&gt;"",$M41=100),TRUE,FALSE)</formula>
    </cfRule>
  </conditionalFormatting>
  <conditionalFormatting sqref="F41:F42">
    <cfRule type="expression" dxfId="1484" priority="1059" stopIfTrue="1">
      <formula>IF(AND($B41&lt;&gt;"",$I41&lt;&gt;"",$J41&lt;&gt;"",$J41&lt;TODAY()),TRUE,FALSE)</formula>
    </cfRule>
  </conditionalFormatting>
  <conditionalFormatting sqref="F41:F42">
    <cfRule type="expression" dxfId="1483" priority="1060" stopIfTrue="1">
      <formula>IF(OR(AND($B41&lt;&gt;"",$I41&lt;&gt;"",$J41&lt;&gt;"",$K41&lt;&gt;"",$M41&lt;100),AND($I41&lt;&gt;"",$J41&lt;&gt;"",TODAY()&gt;=$I41)),TRUE,FALSE)</formula>
    </cfRule>
  </conditionalFormatting>
  <conditionalFormatting sqref="CR55">
    <cfRule type="expression" dxfId="1482" priority="1061" stopIfTrue="1">
      <formula>IF(AND($B55&lt;&gt;"",$I55&lt;&gt;"", $I55&lt;=CR$9,CR$9&lt;=$J55),TRUE,FALSE)</formula>
    </cfRule>
  </conditionalFormatting>
  <conditionalFormatting sqref="CR55">
    <cfRule type="expression" dxfId="1481" priority="1062" stopIfTrue="1">
      <formula>IF(AND($B55="", $K34&lt;&gt;"",$K34&lt;=CR$9,CR$9&lt;=$L34),TRUE,FALSE)</formula>
    </cfRule>
  </conditionalFormatting>
  <conditionalFormatting sqref="S56 DV56:EF56 EI56:EO56">
    <cfRule type="expression" dxfId="1480" priority="1063" stopIfTrue="1">
      <formula>IF(AND($B56&lt;&gt;"",$I56&lt;&gt;"", $I56&lt;=S$9,S$9&lt;=$J56),TRUE,FALSE)</formula>
    </cfRule>
  </conditionalFormatting>
  <conditionalFormatting sqref="S56 DV56:EF56 EI56:EO56">
    <cfRule type="expression" dxfId="1479" priority="1064" stopIfTrue="1">
      <formula>IF(AND($B56="", $K55&lt;&gt;"",$K55&lt;=S$9,S$9&lt;=$L55),TRUE,FALSE)</formula>
    </cfRule>
  </conditionalFormatting>
  <conditionalFormatting sqref="B55:E56 G55:H56 K55:R56">
    <cfRule type="expression" dxfId="1478" priority="1065" stopIfTrue="1">
      <formula>IF(AND($B55&lt;&gt;"",$I55&lt;&gt;"",$J55&lt;&gt;"",$K55&lt;&gt;"",$L55&lt;&gt;"",$M55=100),TRUE,FALSE)</formula>
    </cfRule>
  </conditionalFormatting>
  <conditionalFormatting sqref="B55:E56 G55:H56 K55:R56">
    <cfRule type="expression" dxfId="1477" priority="1066" stopIfTrue="1">
      <formula>IF(AND($B55&lt;&gt;"",$I55&lt;&gt;"",$J55&lt;&gt;"",$J55&lt;TODAY()),TRUE,FALSE)</formula>
    </cfRule>
  </conditionalFormatting>
  <conditionalFormatting sqref="B55:E56 G55:H56 K55:R56">
    <cfRule type="expression" dxfId="1476" priority="1067" stopIfTrue="1">
      <formula>IF(OR(AND($B55&lt;&gt;"",$I55&lt;&gt;"",$J55&lt;&gt;"",$K55&lt;&gt;"",$M55&lt;100),AND($I55&lt;&gt;"",$J55&lt;&gt;"",TODAY()&gt;=$I55)),TRUE,FALSE)</formula>
    </cfRule>
  </conditionalFormatting>
  <conditionalFormatting sqref="EI55:EO55">
    <cfRule type="expression" dxfId="1475" priority="1068" stopIfTrue="1">
      <formula>IF(AND($B55&lt;&gt;"",$I55&lt;&gt;"", $I55&lt;=EI$9,EI$9&lt;=$J55),TRUE,FALSE)</formula>
    </cfRule>
  </conditionalFormatting>
  <conditionalFormatting sqref="EI55:EO55">
    <cfRule type="expression" dxfId="1474" priority="1069" stopIfTrue="1">
      <formula>IF(AND($B55="", $K34&lt;&gt;"",$K34&lt;=EI$9,EI$9&lt;=$L34),TRUE,FALSE)</formula>
    </cfRule>
  </conditionalFormatting>
  <conditionalFormatting sqref="EG56:EH56">
    <cfRule type="expression" dxfId="1473" priority="1070" stopIfTrue="1">
      <formula>IF(AND($B56&lt;&gt;"",$I56&lt;&gt;"", $I56&lt;=EG$9,EG$9&lt;=$J56),TRUE,FALSE)</formula>
    </cfRule>
  </conditionalFormatting>
  <conditionalFormatting sqref="EG56:EH56">
    <cfRule type="expression" dxfId="1472" priority="1071" stopIfTrue="1">
      <formula>IF(AND($B56="", $K55&lt;&gt;"",$K55&lt;=EG$9,EG$9&lt;=$L55),TRUE,FALSE)</formula>
    </cfRule>
  </conditionalFormatting>
  <conditionalFormatting sqref="EG55:EH55">
    <cfRule type="expression" dxfId="1471" priority="1072" stopIfTrue="1">
      <formula>IF(AND($B55&lt;&gt;"",$I55&lt;&gt;"", $I55&lt;=EG$9,EG$9&lt;=$J55),TRUE,FALSE)</formula>
    </cfRule>
  </conditionalFormatting>
  <conditionalFormatting sqref="EG55:EH55">
    <cfRule type="expression" dxfId="1470" priority="1073" stopIfTrue="1">
      <formula>IF(AND($B55="", $K34&lt;&gt;"",$K34&lt;=EG$9,EG$9&lt;=$L34),TRUE,FALSE)</formula>
    </cfRule>
  </conditionalFormatting>
  <conditionalFormatting sqref="DC56 CR56 BV56:BW56 DM56:DU56 T56:AD56">
    <cfRule type="expression" dxfId="1469" priority="1074" stopIfTrue="1">
      <formula>IF(AND($B56&lt;&gt;"",$I56&lt;&gt;"", $I56&lt;=T$9,T$9&lt;=$J56),TRUE,FALSE)</formula>
    </cfRule>
  </conditionalFormatting>
  <conditionalFormatting sqref="DC56 CR56 BV56:BW56 DM56:DU56 T56:AD56">
    <cfRule type="expression" dxfId="1468" priority="1075" stopIfTrue="1">
      <formula>IF(AND($B56="", $K55&lt;&gt;"",$K55&lt;=T$9,T$9&lt;=$L55),TRUE,FALSE)</formula>
    </cfRule>
  </conditionalFormatting>
  <conditionalFormatting sqref="DC55">
    <cfRule type="expression" dxfId="1467" priority="1076" stopIfTrue="1">
      <formula>IF(AND($B55&lt;&gt;"",$I55&lt;&gt;"", $I55&lt;=DC$9,DC$9&lt;=$J55),TRUE,FALSE)</formula>
    </cfRule>
  </conditionalFormatting>
  <conditionalFormatting sqref="DC55">
    <cfRule type="expression" dxfId="1466" priority="1077" stopIfTrue="1">
      <formula>IF(AND($B55="", $K34&lt;&gt;"",$K34&lt;=DC$9,DC$9&lt;=$L34),TRUE,FALSE)</formula>
    </cfRule>
  </conditionalFormatting>
  <conditionalFormatting sqref="CS56:DB56">
    <cfRule type="expression" dxfId="1465" priority="1078" stopIfTrue="1">
      <formula>IF(AND($B56&lt;&gt;"",$I56&lt;&gt;"", $I56&lt;=CS$9,CS$9&lt;=$J56),TRUE,FALSE)</formula>
    </cfRule>
  </conditionalFormatting>
  <conditionalFormatting sqref="CS56:DB56">
    <cfRule type="expression" dxfId="1464" priority="1079" stopIfTrue="1">
      <formula>IF(AND($B56="", $K55&lt;&gt;"",$K55&lt;=CS$9,CS$9&lt;=$L55),TRUE,FALSE)</formula>
    </cfRule>
  </conditionalFormatting>
  <conditionalFormatting sqref="CS55:DB55">
    <cfRule type="expression" dxfId="1463" priority="1080" stopIfTrue="1">
      <formula>IF(AND($B55&lt;&gt;"",$I55&lt;&gt;"", $I55&lt;=CS$9,CS$9&lt;=$J55),TRUE,FALSE)</formula>
    </cfRule>
  </conditionalFormatting>
  <conditionalFormatting sqref="CS55:DB55">
    <cfRule type="expression" dxfId="1462" priority="1081" stopIfTrue="1">
      <formula>IF(AND($B55="", $K34&lt;&gt;"",$K34&lt;=CS$9,CS$9&lt;=$L34),TRUE,FALSE)</formula>
    </cfRule>
  </conditionalFormatting>
  <conditionalFormatting sqref="CH56:CQ56">
    <cfRule type="expression" dxfId="1461" priority="1082" stopIfTrue="1">
      <formula>IF(AND($B56&lt;&gt;"",$I56&lt;&gt;"", $I56&lt;=CH$9,CH$9&lt;=$J56),TRUE,FALSE)</formula>
    </cfRule>
  </conditionalFormatting>
  <conditionalFormatting sqref="CH56:CQ56">
    <cfRule type="expression" dxfId="1460" priority="1083" stopIfTrue="1">
      <formula>IF(AND($B56="", $K55&lt;&gt;"",$K55&lt;=CH$9,CH$9&lt;=$L55),TRUE,FALSE)</formula>
    </cfRule>
  </conditionalFormatting>
  <conditionalFormatting sqref="CH55:CQ55">
    <cfRule type="expression" dxfId="1459" priority="1084" stopIfTrue="1">
      <formula>IF(AND($B55&lt;&gt;"",$I55&lt;&gt;"", $I55&lt;=CH$9,CH$9&lt;=$J55),TRUE,FALSE)</formula>
    </cfRule>
  </conditionalFormatting>
  <conditionalFormatting sqref="CH55:CQ55">
    <cfRule type="expression" dxfId="1458" priority="1085" stopIfTrue="1">
      <formula>IF(AND($B55="", $K34&lt;&gt;"",$K34&lt;=CH$9,CH$9&lt;=$L34),TRUE,FALSE)</formula>
    </cfRule>
  </conditionalFormatting>
  <conditionalFormatting sqref="BX56:CG56">
    <cfRule type="expression" dxfId="1457" priority="1086" stopIfTrue="1">
      <formula>IF(AND($B56&lt;&gt;"",$I56&lt;&gt;"", $I56&lt;=BX$9,BX$9&lt;=$J56),TRUE,FALSE)</formula>
    </cfRule>
  </conditionalFormatting>
  <conditionalFormatting sqref="BX56:CG56">
    <cfRule type="expression" dxfId="1456" priority="1087" stopIfTrue="1">
      <formula>IF(AND($B56="", $K55&lt;&gt;"",$K55&lt;=BX$9,BX$9&lt;=$L55),TRUE,FALSE)</formula>
    </cfRule>
  </conditionalFormatting>
  <conditionalFormatting sqref="BX55:CG55">
    <cfRule type="expression" dxfId="1455" priority="1088" stopIfTrue="1">
      <formula>IF(AND($B55&lt;&gt;"",$I55&lt;&gt;"", $I55&lt;=BX$9,BX$9&lt;=$J55),TRUE,FALSE)</formula>
    </cfRule>
  </conditionalFormatting>
  <conditionalFormatting sqref="BX55:CG55">
    <cfRule type="expression" dxfId="1454" priority="1089" stopIfTrue="1">
      <formula>IF(AND($B55="", $K34&lt;&gt;"",$K34&lt;=BX$9,BX$9&lt;=$L34),TRUE,FALSE)</formula>
    </cfRule>
  </conditionalFormatting>
  <conditionalFormatting sqref="BL56:BU56 BA56 AE56:AF56">
    <cfRule type="expression" dxfId="1453" priority="1090" stopIfTrue="1">
      <formula>IF(AND($B56&lt;&gt;"",$I56&lt;&gt;"", $I56&lt;=AE$9,AE$9&lt;=$J56),TRUE,FALSE)</formula>
    </cfRule>
  </conditionalFormatting>
  <conditionalFormatting sqref="BL56:BU56 BA56 AE56:AF56">
    <cfRule type="expression" dxfId="1452" priority="1091" stopIfTrue="1">
      <formula>IF(AND($B56="", $K55&lt;&gt;"",$K55&lt;=AE$9,AE$9&lt;=$L55),TRUE,FALSE)</formula>
    </cfRule>
  </conditionalFormatting>
  <conditionalFormatting sqref="BL55:BU55">
    <cfRule type="expression" dxfId="1451" priority="1092" stopIfTrue="1">
      <formula>IF(AND($B55&lt;&gt;"",$I55&lt;&gt;"", $I55&lt;=BL$9,BL$9&lt;=$J55),TRUE,FALSE)</formula>
    </cfRule>
  </conditionalFormatting>
  <conditionalFormatting sqref="BL55:BU55">
    <cfRule type="expression" dxfId="1450" priority="1093" stopIfTrue="1">
      <formula>IF(AND($B55="", $K34&lt;&gt;"",$K34&lt;=BL$9,BL$9&lt;=$L34),TRUE,FALSE)</formula>
    </cfRule>
  </conditionalFormatting>
  <conditionalFormatting sqref="BB56:BK56">
    <cfRule type="expression" dxfId="1449" priority="1094" stopIfTrue="1">
      <formula>IF(AND($B56&lt;&gt;"",$I56&lt;&gt;"", $I56&lt;=BB$9,BB$9&lt;=$J56),TRUE,FALSE)</formula>
    </cfRule>
  </conditionalFormatting>
  <conditionalFormatting sqref="BB56:BK56">
    <cfRule type="expression" dxfId="1448" priority="1095" stopIfTrue="1">
      <formula>IF(AND($B56="", $K55&lt;&gt;"",$K55&lt;=BB$9,BB$9&lt;=$L55),TRUE,FALSE)</formula>
    </cfRule>
  </conditionalFormatting>
  <conditionalFormatting sqref="BB55:BK55">
    <cfRule type="expression" dxfId="1447" priority="1096" stopIfTrue="1">
      <formula>IF(AND($B55&lt;&gt;"",$I55&lt;&gt;"", $I55&lt;=BB$9,BB$9&lt;=$J55),TRUE,FALSE)</formula>
    </cfRule>
  </conditionalFormatting>
  <conditionalFormatting sqref="BB55:BK55">
    <cfRule type="expression" dxfId="1446" priority="1097" stopIfTrue="1">
      <formula>IF(AND($B55="", $K34&lt;&gt;"",$K34&lt;=BB$9,BB$9&lt;=$L34),TRUE,FALSE)</formula>
    </cfRule>
  </conditionalFormatting>
  <conditionalFormatting sqref="AQ56:AZ56">
    <cfRule type="expression" dxfId="1445" priority="1098" stopIfTrue="1">
      <formula>IF(AND($B56&lt;&gt;"",$I56&lt;&gt;"", $I56&lt;=AQ$9,AQ$9&lt;=$J56),TRUE,FALSE)</formula>
    </cfRule>
  </conditionalFormatting>
  <conditionalFormatting sqref="AQ56:AZ56">
    <cfRule type="expression" dxfId="1444" priority="1099" stopIfTrue="1">
      <formula>IF(AND($B56="", $K55&lt;&gt;"",$K55&lt;=AQ$9,AQ$9&lt;=$L55),TRUE,FALSE)</formula>
    </cfRule>
  </conditionalFormatting>
  <conditionalFormatting sqref="AQ55:AZ55">
    <cfRule type="expression" dxfId="1443" priority="1100" stopIfTrue="1">
      <formula>IF(AND($B55&lt;&gt;"",$I55&lt;&gt;"", $I55&lt;=AQ$9,AQ$9&lt;=$J55),TRUE,FALSE)</formula>
    </cfRule>
  </conditionalFormatting>
  <conditionalFormatting sqref="AQ55:AZ55">
    <cfRule type="expression" dxfId="1442" priority="1101" stopIfTrue="1">
      <formula>IF(AND($B55="", $K34&lt;&gt;"",$K34&lt;=AQ$9,AQ$9&lt;=$L34),TRUE,FALSE)</formula>
    </cfRule>
  </conditionalFormatting>
  <conditionalFormatting sqref="AG56:AP56">
    <cfRule type="expression" dxfId="1441" priority="1102" stopIfTrue="1">
      <formula>IF(AND($B56&lt;&gt;"",$I56&lt;&gt;"", $I56&lt;=AG$9,AG$9&lt;=$J56),TRUE,FALSE)</formula>
    </cfRule>
  </conditionalFormatting>
  <conditionalFormatting sqref="AG56:AP56">
    <cfRule type="expression" dxfId="1440" priority="1103" stopIfTrue="1">
      <formula>IF(AND($B56="", $K55&lt;&gt;"",$K55&lt;=AG$9,AG$9&lt;=$L55),TRUE,FALSE)</formula>
    </cfRule>
  </conditionalFormatting>
  <conditionalFormatting sqref="AG55:AP55">
    <cfRule type="expression" dxfId="1439" priority="1104" stopIfTrue="1">
      <formula>IF(AND($B55&lt;&gt;"",$I55&lt;&gt;"", $I55&lt;=AG$9,AG$9&lt;=$J55),TRUE,FALSE)</formula>
    </cfRule>
  </conditionalFormatting>
  <conditionalFormatting sqref="AG55:AP55">
    <cfRule type="expression" dxfId="1438" priority="1105" stopIfTrue="1">
      <formula>IF(AND($B55="", $K34&lt;&gt;"",$K34&lt;=AG$9,AG$9&lt;=$L34),TRUE,FALSE)</formula>
    </cfRule>
  </conditionalFormatting>
  <conditionalFormatting sqref="DD56:DL56">
    <cfRule type="expression" dxfId="1437" priority="1106" stopIfTrue="1">
      <formula>IF(AND($B56&lt;&gt;"",$I56&lt;&gt;"", $I56&lt;=DD$9,DD$9&lt;=$J56),TRUE,FALSE)</formula>
    </cfRule>
  </conditionalFormatting>
  <conditionalFormatting sqref="DD56:DL56">
    <cfRule type="expression" dxfId="1436" priority="1107" stopIfTrue="1">
      <formula>IF(AND($B56="", $K55&lt;&gt;"",$K55&lt;=DD$9,DD$9&lt;=$L55),TRUE,FALSE)</formula>
    </cfRule>
  </conditionalFormatting>
  <conditionalFormatting sqref="DD55:DL55">
    <cfRule type="expression" dxfId="1435" priority="1108" stopIfTrue="1">
      <formula>IF(AND($B55&lt;&gt;"",$I55&lt;&gt;"", $I55&lt;=DD$9,DD$9&lt;=$J55),TRUE,FALSE)</formula>
    </cfRule>
  </conditionalFormatting>
  <conditionalFormatting sqref="DD55:DL55">
    <cfRule type="expression" dxfId="1434" priority="1109" stopIfTrue="1">
      <formula>IF(AND($B55="", $K34&lt;&gt;"",$K34&lt;=DD$9,DD$9&lt;=$L34),TRUE,FALSE)</formula>
    </cfRule>
  </conditionalFormatting>
  <conditionalFormatting sqref="F55:F56">
    <cfRule type="expression" dxfId="1433" priority="1110" stopIfTrue="1">
      <formula>IF(AND($B55&lt;&gt;"",$I55&lt;&gt;"",$J55&lt;&gt;"",$K55&lt;&gt;"",$L55&lt;&gt;"",$M55=100),TRUE,FALSE)</formula>
    </cfRule>
  </conditionalFormatting>
  <conditionalFormatting sqref="F55:F56">
    <cfRule type="expression" dxfId="1432" priority="1111" stopIfTrue="1">
      <formula>IF(AND($B55&lt;&gt;"",$I55&lt;&gt;"",$J55&lt;&gt;"",$J55&lt;TODAY()),TRUE,FALSE)</formula>
    </cfRule>
  </conditionalFormatting>
  <conditionalFormatting sqref="F55:F56">
    <cfRule type="expression" dxfId="1431" priority="1112" stopIfTrue="1">
      <formula>IF(OR(AND($B55&lt;&gt;"",$I55&lt;&gt;"",$J55&lt;&gt;"",$K55&lt;&gt;"",$M55&lt;100),AND($I55&lt;&gt;"",$J55&lt;&gt;"",TODAY()&gt;=$I55)),TRUE,FALSE)</formula>
    </cfRule>
  </conditionalFormatting>
  <conditionalFormatting sqref="I55:I56">
    <cfRule type="expression" dxfId="1430" priority="1113" stopIfTrue="1">
      <formula>IF(AND($B55&lt;&gt;"",$I55&lt;&gt;"",$J55&lt;&gt;"",$K55&lt;&gt;"",$L55&lt;&gt;"",$M55=100),TRUE,FALSE)</formula>
    </cfRule>
  </conditionalFormatting>
  <conditionalFormatting sqref="I55:I56">
    <cfRule type="expression" dxfId="1429" priority="1114" stopIfTrue="1">
      <formula>IF(AND($B55&lt;&gt;"",$I55&lt;&gt;"",$J55&lt;&gt;"",$J55&lt;TODAY()),TRUE,FALSE)</formula>
    </cfRule>
  </conditionalFormatting>
  <conditionalFormatting sqref="I55:I56">
    <cfRule type="expression" dxfId="1428" priority="111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427" priority="1116" stopIfTrue="1">
      <formula>IF(AND($B55&lt;&gt;"",$I55&lt;&gt;"",$J55&lt;&gt;"",$K55&lt;&gt;"",$L55&lt;&gt;"",$M55=100),TRUE,FALSE)</formula>
    </cfRule>
  </conditionalFormatting>
  <conditionalFormatting sqref="J55:J56">
    <cfRule type="expression" dxfId="1426" priority="1117" stopIfTrue="1">
      <formula>IF(AND($B55&lt;&gt;"",$I55&lt;&gt;"",$J55&lt;&gt;"",$J55&lt;TODAY()),TRUE,FALSE)</formula>
    </cfRule>
  </conditionalFormatting>
  <conditionalFormatting sqref="J55:J56">
    <cfRule type="expression" dxfId="1425" priority="1118" stopIfTrue="1">
      <formula>IF(OR(AND($B55&lt;&gt;"",$I55&lt;&gt;"",$J55&lt;&gt;"",$K55&lt;&gt;"",$M55&lt;100),AND($I55&lt;&gt;"",$J55&lt;&gt;"",TODAY()&gt;=$I55)),TRUE,FALSE)</formula>
    </cfRule>
  </conditionalFormatting>
  <conditionalFormatting sqref="S61:EO61">
    <cfRule type="expression" dxfId="1424" priority="1119" stopIfTrue="1">
      <formula>IF(AND($B61&lt;&gt;"",$I61&lt;&gt;"", $I61&lt;=S$9,S$9&lt;=$J61),TRUE,FALSE)</formula>
    </cfRule>
  </conditionalFormatting>
  <conditionalFormatting sqref="S61:EO61">
    <cfRule type="expression" dxfId="1423" priority="1120" stopIfTrue="1">
      <formula>IF(AND($B61="", #REF!&lt;&gt;"",#REF!&lt;=S$9,S$9&lt;=#REF!),TRUE,FALSE)</formula>
    </cfRule>
  </conditionalFormatting>
  <conditionalFormatting sqref="S57:EO57">
    <cfRule type="expression" dxfId="1422" priority="1121" stopIfTrue="1">
      <formula>IF(AND($B57&lt;&gt;"",$I57&lt;&gt;"", $I57&lt;=S$9,S$9&lt;=$J57),TRUE,FALSE)</formula>
    </cfRule>
  </conditionalFormatting>
  <conditionalFormatting sqref="S57:EO57">
    <cfRule type="expression" dxfId="1421" priority="1122" stopIfTrue="1">
      <formula>IF(AND($B57="", $K40&lt;&gt;"",$K40&lt;=S$9,S$9&lt;=$L40),TRUE,FALSE)</formula>
    </cfRule>
  </conditionalFormatting>
  <conditionalFormatting sqref="S70:EO70">
    <cfRule type="expression" dxfId="1420" priority="1123" stopIfTrue="1">
      <formula>IF(AND($B70&lt;&gt;"",$I70&lt;&gt;"", $I70&lt;=S$9,S$9&lt;=$J70),TRUE,FALSE)</formula>
    </cfRule>
  </conditionalFormatting>
  <conditionalFormatting sqref="S70:EO70">
    <cfRule type="expression" dxfId="1419" priority="1124" stopIfTrue="1">
      <formula>IF(AND($B70="", $K69&lt;&gt;"",$K69&lt;=S$9,S$9&lt;=$L69),TRUE,FALSE)</formula>
    </cfRule>
  </conditionalFormatting>
  <conditionalFormatting sqref="S69:EO69">
    <cfRule type="expression" dxfId="1418" priority="1125" stopIfTrue="1">
      <formula>IF(AND($B69&lt;&gt;"",$I69&lt;&gt;"", $I69&lt;=S$9,S$9&lt;=$J69),TRUE,FALSE)</formula>
    </cfRule>
  </conditionalFormatting>
  <conditionalFormatting sqref="S69:EO69">
    <cfRule type="expression" dxfId="1417" priority="1126" stopIfTrue="1">
      <formula>IF(AND($B69="", $K64&lt;&gt;"",$K64&lt;=S$9,S$9&lt;=$L64),TRUE,FALSE)</formula>
    </cfRule>
  </conditionalFormatting>
  <conditionalFormatting sqref="B69:E70 G69:H70 K69:R70">
    <cfRule type="expression" dxfId="1416" priority="1127" stopIfTrue="1">
      <formula>IF(AND($B69&lt;&gt;"",$I69&lt;&gt;"",$J69&lt;&gt;"",$K69&lt;&gt;"",$L69&lt;&gt;"",$M69=100),TRUE,FALSE)</formula>
    </cfRule>
  </conditionalFormatting>
  <conditionalFormatting sqref="B69:E70 G69:H70 K69:R70">
    <cfRule type="expression" dxfId="1415" priority="1128" stopIfTrue="1">
      <formula>IF(AND($B69&lt;&gt;"",$I69&lt;&gt;"",$J69&lt;&gt;"",$J69&lt;TODAY()),TRUE,FALSE)</formula>
    </cfRule>
  </conditionalFormatting>
  <conditionalFormatting sqref="B69:E70 G69:H70 K69:R70">
    <cfRule type="expression" dxfId="1414" priority="1129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1413" priority="1130" stopIfTrue="1">
      <formula>IF(AND($B69&lt;&gt;"",$I69&lt;&gt;"",$J69&lt;&gt;"",$K69&lt;&gt;"",$L69&lt;&gt;"",$M69=100),TRUE,FALSE)</formula>
    </cfRule>
  </conditionalFormatting>
  <conditionalFormatting sqref="F69:F70">
    <cfRule type="expression" dxfId="1412" priority="1131" stopIfTrue="1">
      <formula>IF(AND($B69&lt;&gt;"",$I69&lt;&gt;"",$J69&lt;&gt;"",$J69&lt;TODAY()),TRUE,FALSE)</formula>
    </cfRule>
  </conditionalFormatting>
  <conditionalFormatting sqref="F69:F70">
    <cfRule type="expression" dxfId="1411" priority="1132" stopIfTrue="1">
      <formula>IF(OR(AND($B69&lt;&gt;"",$I69&lt;&gt;"",$J69&lt;&gt;"",$K69&lt;&gt;"",$M69&lt;100),AND($I69&lt;&gt;"",$J69&lt;&gt;"",TODAY()&gt;=$I69)),TRUE,FALSE)</formula>
    </cfRule>
  </conditionalFormatting>
  <conditionalFormatting sqref="I69:I70">
    <cfRule type="expression" dxfId="1410" priority="1133" stopIfTrue="1">
      <formula>IF(AND($B69&lt;&gt;"",$I69&lt;&gt;"",$J69&lt;&gt;"",$K69&lt;&gt;"",$L69&lt;&gt;"",$M69=100),TRUE,FALSE)</formula>
    </cfRule>
  </conditionalFormatting>
  <conditionalFormatting sqref="I69:I70">
    <cfRule type="expression" dxfId="1409" priority="1134" stopIfTrue="1">
      <formula>IF(AND($B69&lt;&gt;"",$I69&lt;&gt;"",$J69&lt;&gt;"",$J69&lt;TODAY()),TRUE,FALSE)</formula>
    </cfRule>
  </conditionalFormatting>
  <conditionalFormatting sqref="I69:I70">
    <cfRule type="expression" dxfId="1408" priority="1135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1407" priority="1136" stopIfTrue="1">
      <formula>IF(AND($B69&lt;&gt;"",$I69&lt;&gt;"",$J69&lt;&gt;"",$K69&lt;&gt;"",$L69&lt;&gt;"",$M69=100),TRUE,FALSE)</formula>
    </cfRule>
  </conditionalFormatting>
  <conditionalFormatting sqref="J69:J70">
    <cfRule type="expression" dxfId="1406" priority="1137" stopIfTrue="1">
      <formula>IF(AND($B69&lt;&gt;"",$I69&lt;&gt;"",$J69&lt;&gt;"",$J69&lt;TODAY()),TRUE,FALSE)</formula>
    </cfRule>
  </conditionalFormatting>
  <conditionalFormatting sqref="J69:J70">
    <cfRule type="expression" dxfId="1405" priority="1138" stopIfTrue="1">
      <formula>IF(OR(AND($B69&lt;&gt;"",$I69&lt;&gt;"",$J69&lt;&gt;"",$K69&lt;&gt;"",$M69&lt;100),AND($I69&lt;&gt;"",$J69&lt;&gt;"",TODAY()&gt;=$I69)),TRUE,FALSE)</formula>
    </cfRule>
  </conditionalFormatting>
  <conditionalFormatting sqref="S76:EO76">
    <cfRule type="expression" dxfId="1404" priority="1139" stopIfTrue="1">
      <formula>IF(AND($B76&lt;&gt;"",$I76&lt;&gt;"", $I76&lt;=S$9,S$9&lt;=$J76),TRUE,FALSE)</formula>
    </cfRule>
  </conditionalFormatting>
  <conditionalFormatting sqref="S76:EO76">
    <cfRule type="expression" dxfId="1403" priority="1140" stopIfTrue="1">
      <formula>IF(AND($B76="", $K75&lt;&gt;"",$K75&lt;=S$9,S$9&lt;=$L75),TRUE,FALSE)</formula>
    </cfRule>
  </conditionalFormatting>
  <conditionalFormatting sqref="S75:EO75">
    <cfRule type="expression" dxfId="1402" priority="1141" stopIfTrue="1">
      <formula>IF(AND($B75&lt;&gt;"",$I75&lt;&gt;"", $I75&lt;=S$9,S$9&lt;=$J75),TRUE,FALSE)</formula>
    </cfRule>
  </conditionalFormatting>
  <conditionalFormatting sqref="S75:EO75">
    <cfRule type="expression" dxfId="1401" priority="1142" stopIfTrue="1">
      <formula>IF(AND($B75="", $K68&lt;&gt;"",$K68&lt;=S$9,S$9&lt;=$L68),TRUE,FALSE)</formula>
    </cfRule>
  </conditionalFormatting>
  <conditionalFormatting sqref="B75:E76 G75:H76 K75:R76">
    <cfRule type="expression" dxfId="1400" priority="1143" stopIfTrue="1">
      <formula>IF(AND($B75&lt;&gt;"",$I75&lt;&gt;"",$J75&lt;&gt;"",$K75&lt;&gt;"",$L75&lt;&gt;"",$M75=100),TRUE,FALSE)</formula>
    </cfRule>
  </conditionalFormatting>
  <conditionalFormatting sqref="B75:E76 G75:H76 K75:R76">
    <cfRule type="expression" dxfId="1399" priority="1144" stopIfTrue="1">
      <formula>IF(AND($B75&lt;&gt;"",$I75&lt;&gt;"",$J75&lt;&gt;"",$J75&lt;TODAY()),TRUE,FALSE)</formula>
    </cfRule>
  </conditionalFormatting>
  <conditionalFormatting sqref="B75:E76 G75:H76 K75:R76">
    <cfRule type="expression" dxfId="1398" priority="1145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1397" priority="1146" stopIfTrue="1">
      <formula>IF(AND($B75&lt;&gt;"",$I75&lt;&gt;"",$J75&lt;&gt;"",$K75&lt;&gt;"",$L75&lt;&gt;"",$M75=100),TRUE,FALSE)</formula>
    </cfRule>
  </conditionalFormatting>
  <conditionalFormatting sqref="F75:F76">
    <cfRule type="expression" dxfId="1396" priority="1147" stopIfTrue="1">
      <formula>IF(AND($B75&lt;&gt;"",$I75&lt;&gt;"",$J75&lt;&gt;"",$J75&lt;TODAY()),TRUE,FALSE)</formula>
    </cfRule>
  </conditionalFormatting>
  <conditionalFormatting sqref="F75:F76">
    <cfRule type="expression" dxfId="1395" priority="114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394" priority="1149" stopIfTrue="1">
      <formula>IF(AND($B75&lt;&gt;"",$I75&lt;&gt;"",$J75&lt;&gt;"",$K75&lt;&gt;"",$L75&lt;&gt;"",$M75=100),TRUE,FALSE)</formula>
    </cfRule>
  </conditionalFormatting>
  <conditionalFormatting sqref="I75:I76">
    <cfRule type="expression" dxfId="1393" priority="1150" stopIfTrue="1">
      <formula>IF(AND($B75&lt;&gt;"",$I75&lt;&gt;"",$J75&lt;&gt;"",$J75&lt;TODAY()),TRUE,FALSE)</formula>
    </cfRule>
  </conditionalFormatting>
  <conditionalFormatting sqref="I75:I76">
    <cfRule type="expression" dxfId="1392" priority="1151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1391" priority="1152" stopIfTrue="1">
      <formula>IF(AND($B75&lt;&gt;"",$I75&lt;&gt;"",$J75&lt;&gt;"",$K75&lt;&gt;"",$L75&lt;&gt;"",$M75=100),TRUE,FALSE)</formula>
    </cfRule>
  </conditionalFormatting>
  <conditionalFormatting sqref="J75:J76">
    <cfRule type="expression" dxfId="1390" priority="1153" stopIfTrue="1">
      <formula>IF(AND($B75&lt;&gt;"",$I75&lt;&gt;"",$J75&lt;&gt;"",$J75&lt;TODAY()),TRUE,FALSE)</formula>
    </cfRule>
  </conditionalFormatting>
  <conditionalFormatting sqref="J75:J76">
    <cfRule type="expression" dxfId="1389" priority="1154" stopIfTrue="1">
      <formula>IF(OR(AND($B75&lt;&gt;"",$I75&lt;&gt;"",$J75&lt;&gt;"",$K75&lt;&gt;"",$M75&lt;100),AND($I75&lt;&gt;"",$J75&lt;&gt;"",TODAY()&gt;=$I75)),TRUE,FALSE)</formula>
    </cfRule>
  </conditionalFormatting>
  <conditionalFormatting sqref="K35:K36">
    <cfRule type="expression" dxfId="1388" priority="1155" stopIfTrue="1">
      <formula>IF(AND($B35&lt;&gt;"",$I35&lt;&gt;"",$J35&lt;&gt;"",$K35&lt;&gt;"",$L35&lt;&gt;"",$M35=100),TRUE,FALSE)</formula>
    </cfRule>
  </conditionalFormatting>
  <conditionalFormatting sqref="K35:K36">
    <cfRule type="expression" dxfId="1387" priority="1156" stopIfTrue="1">
      <formula>IF(AND($B35&lt;&gt;"",$I35&lt;&gt;"",$J35&lt;&gt;"",$J35&lt;TODAY()),TRUE,FALSE)</formula>
    </cfRule>
  </conditionalFormatting>
  <conditionalFormatting sqref="K35:K36">
    <cfRule type="expression" dxfId="1386" priority="1157" stopIfTrue="1">
      <formula>IF(OR(AND($B35&lt;&gt;"",$I35&lt;&gt;"",$J35&lt;&gt;"",$K35&lt;&gt;"",$M35&lt;100),AND($I35&lt;&gt;"",$J35&lt;&gt;"",TODAY()&gt;=$I35)),TRUE,FALSE)</formula>
    </cfRule>
  </conditionalFormatting>
  <conditionalFormatting sqref="L35:L36">
    <cfRule type="expression" dxfId="1385" priority="1158" stopIfTrue="1">
      <formula>IF(AND($B35&lt;&gt;"",$I35&lt;&gt;"",$J35&lt;&gt;"",$K35&lt;&gt;"",$L35&lt;&gt;"",$M35=100),TRUE,FALSE)</formula>
    </cfRule>
  </conditionalFormatting>
  <conditionalFormatting sqref="L35:L36">
    <cfRule type="expression" dxfId="1384" priority="1159" stopIfTrue="1">
      <formula>IF(AND($B35&lt;&gt;"",$I35&lt;&gt;"",$J35&lt;&gt;"",$J35&lt;TODAY()),TRUE,FALSE)</formula>
    </cfRule>
  </conditionalFormatting>
  <conditionalFormatting sqref="L35:L36">
    <cfRule type="expression" dxfId="1383" priority="1160" stopIfTrue="1">
      <formula>IF(OR(AND($B35&lt;&gt;"",$I35&lt;&gt;"",$J35&lt;&gt;"",$K35&lt;&gt;"",$M35&lt;100),AND($I35&lt;&gt;"",$J35&lt;&gt;"",TODAY()&gt;=$I35)),TRUE,FALSE)</formula>
    </cfRule>
  </conditionalFormatting>
  <conditionalFormatting sqref="K37:K38">
    <cfRule type="expression" dxfId="1382" priority="1161" stopIfTrue="1">
      <formula>IF(AND($B37&lt;&gt;"",$I37&lt;&gt;"",$J37&lt;&gt;"",$K37&lt;&gt;"",$L37&lt;&gt;"",$M37=100),TRUE,FALSE)</formula>
    </cfRule>
  </conditionalFormatting>
  <conditionalFormatting sqref="K37:K38">
    <cfRule type="expression" dxfId="1381" priority="1162" stopIfTrue="1">
      <formula>IF(AND($B37&lt;&gt;"",$I37&lt;&gt;"",$J37&lt;&gt;"",$J37&lt;TODAY()),TRUE,FALSE)</formula>
    </cfRule>
  </conditionalFormatting>
  <conditionalFormatting sqref="K37:K38">
    <cfRule type="expression" dxfId="1380" priority="1163" stopIfTrue="1">
      <formula>IF(OR(AND($B37&lt;&gt;"",$I37&lt;&gt;"",$J37&lt;&gt;"",$K37&lt;&gt;"",$M37&lt;100),AND($I37&lt;&gt;"",$J37&lt;&gt;"",TODAY()&gt;=$I37)),TRUE,FALSE)</formula>
    </cfRule>
  </conditionalFormatting>
  <conditionalFormatting sqref="L37:L38">
    <cfRule type="expression" dxfId="1379" priority="1164" stopIfTrue="1">
      <formula>IF(AND($B37&lt;&gt;"",$I37&lt;&gt;"",$J37&lt;&gt;"",$K37&lt;&gt;"",$L37&lt;&gt;"",$M37=100),TRUE,FALSE)</formula>
    </cfRule>
  </conditionalFormatting>
  <conditionalFormatting sqref="L37:L38">
    <cfRule type="expression" dxfId="1378" priority="1165" stopIfTrue="1">
      <formula>IF(AND($B37&lt;&gt;"",$I37&lt;&gt;"",$J37&lt;&gt;"",$J37&lt;TODAY()),TRUE,FALSE)</formula>
    </cfRule>
  </conditionalFormatting>
  <conditionalFormatting sqref="L37:L38">
    <cfRule type="expression" dxfId="1377" priority="1166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1376" priority="1167" stopIfTrue="1">
      <formula>IF(AND($B39&lt;&gt;"",$I39&lt;&gt;"",$J39&lt;&gt;"",$K39&lt;&gt;"",$L39&lt;&gt;"",$M39=100),TRUE,FALSE)</formula>
    </cfRule>
  </conditionalFormatting>
  <conditionalFormatting sqref="K39:K40">
    <cfRule type="expression" dxfId="1375" priority="1168" stopIfTrue="1">
      <formula>IF(AND($B39&lt;&gt;"",$I39&lt;&gt;"",$J39&lt;&gt;"",$J39&lt;TODAY()),TRUE,FALSE)</formula>
    </cfRule>
  </conditionalFormatting>
  <conditionalFormatting sqref="K39:K40">
    <cfRule type="expression" dxfId="1374" priority="1169" stopIfTrue="1">
      <formula>IF(OR(AND($B39&lt;&gt;"",$I39&lt;&gt;"",$J39&lt;&gt;"",$K39&lt;&gt;"",$M39&lt;100),AND($I39&lt;&gt;"",$J39&lt;&gt;"",TODAY()&gt;=$I39)),TRUE,FALSE)</formula>
    </cfRule>
  </conditionalFormatting>
  <conditionalFormatting sqref="L39:L40">
    <cfRule type="expression" dxfId="1373" priority="1170" stopIfTrue="1">
      <formula>IF(AND($B39&lt;&gt;"",$I39&lt;&gt;"",$J39&lt;&gt;"",$K39&lt;&gt;"",$L39&lt;&gt;"",$M39=100),TRUE,FALSE)</formula>
    </cfRule>
  </conditionalFormatting>
  <conditionalFormatting sqref="L39:L40">
    <cfRule type="expression" dxfId="1372" priority="1171" stopIfTrue="1">
      <formula>IF(AND($B39&lt;&gt;"",$I39&lt;&gt;"",$J39&lt;&gt;"",$J39&lt;TODAY()),TRUE,FALSE)</formula>
    </cfRule>
  </conditionalFormatting>
  <conditionalFormatting sqref="L39:L40">
    <cfRule type="expression" dxfId="1371" priority="1172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370" priority="1173" stopIfTrue="1">
      <formula>IF(AND($B41&lt;&gt;"",$I41&lt;&gt;"",$J41&lt;&gt;"",$K41&lt;&gt;"",$L41&lt;&gt;"",$M41=100),TRUE,FALSE)</formula>
    </cfRule>
  </conditionalFormatting>
  <conditionalFormatting sqref="K41:K42">
    <cfRule type="expression" dxfId="1369" priority="1174" stopIfTrue="1">
      <formula>IF(AND($B41&lt;&gt;"",$I41&lt;&gt;"",$J41&lt;&gt;"",$J41&lt;TODAY()),TRUE,FALSE)</formula>
    </cfRule>
  </conditionalFormatting>
  <conditionalFormatting sqref="K41:K42">
    <cfRule type="expression" dxfId="1368" priority="1175" stopIfTrue="1">
      <formula>IF(OR(AND($B41&lt;&gt;"",$I41&lt;&gt;"",$J41&lt;&gt;"",$K41&lt;&gt;"",$M41&lt;100),AND($I41&lt;&gt;"",$J41&lt;&gt;"",TODAY()&gt;=$I41)),TRUE,FALSE)</formula>
    </cfRule>
  </conditionalFormatting>
  <conditionalFormatting sqref="L41:L42">
    <cfRule type="expression" dxfId="1367" priority="1176" stopIfTrue="1">
      <formula>IF(AND($B41&lt;&gt;"",$I41&lt;&gt;"",$J41&lt;&gt;"",$K41&lt;&gt;"",$L41&lt;&gt;"",$M41=100),TRUE,FALSE)</formula>
    </cfRule>
  </conditionalFormatting>
  <conditionalFormatting sqref="L41:L42">
    <cfRule type="expression" dxfId="1366" priority="1177" stopIfTrue="1">
      <formula>IF(AND($B41&lt;&gt;"",$I41&lt;&gt;"",$J41&lt;&gt;"",$J41&lt;TODAY()),TRUE,FALSE)</formula>
    </cfRule>
  </conditionalFormatting>
  <conditionalFormatting sqref="L41:L42">
    <cfRule type="expression" dxfId="1365" priority="1178" stopIfTrue="1">
      <formula>IF(OR(AND($B41&lt;&gt;"",$I41&lt;&gt;"",$J41&lt;&gt;"",$K41&lt;&gt;"",$M41&lt;100),AND($I41&lt;&gt;"",$J41&lt;&gt;"",TODAY()&gt;=$I41)),TRUE,FALSE)</formula>
    </cfRule>
  </conditionalFormatting>
  <conditionalFormatting sqref="CR47 BV47:BW47 DM47:EF47 BA47 S47:AF47">
    <cfRule type="expression" dxfId="1364" priority="1179" stopIfTrue="1">
      <formula>IF(AND($B47&lt;&gt;"",$I47&lt;&gt;"", $I47&lt;=S$9,S$9&lt;=$J47),TRUE,FALSE)</formula>
    </cfRule>
  </conditionalFormatting>
  <conditionalFormatting sqref="CR47 BV47:BW47 DM47:EF47 BA47 S47:AF47">
    <cfRule type="expression" dxfId="1363" priority="1180" stopIfTrue="1">
      <formula>IF(AND($B47="", $K26&lt;&gt;"",$K26&lt;=S$9,S$9&lt;=$L26),TRUE,FALSE)</formula>
    </cfRule>
  </conditionalFormatting>
  <conditionalFormatting sqref="EI45:EO45 CR45 BV45:BW45 DM45:EF45 BA45 T45:AF45">
    <cfRule type="expression" dxfId="1362" priority="1181" stopIfTrue="1">
      <formula>IF(AND($B45&lt;&gt;"",$I45&lt;&gt;"", $I45&lt;=T$9,T$9&lt;=$J45),TRUE,FALSE)</formula>
    </cfRule>
  </conditionalFormatting>
  <conditionalFormatting sqref="EI45:EO45 CR45 BV45:BW45 DM45:EF45 BA45 T45:AF45">
    <cfRule type="expression" dxfId="1361" priority="1182" stopIfTrue="1">
      <formula>IF(AND($B45="", $K26&lt;&gt;"",$K26&lt;=T$9,T$9&lt;=$L26),TRUE,FALSE)</formula>
    </cfRule>
  </conditionalFormatting>
  <conditionalFormatting sqref="S48 DV48:EF48 EI48:EO48">
    <cfRule type="expression" dxfId="1360" priority="1183" stopIfTrue="1">
      <formula>IF(AND($B48&lt;&gt;"",$I48&lt;&gt;"", $I48&lt;=S$9,S$9&lt;=$J48),TRUE,FALSE)</formula>
    </cfRule>
  </conditionalFormatting>
  <conditionalFormatting sqref="S48 DV48:EF48 EI48:EO48">
    <cfRule type="expression" dxfId="1359" priority="1184" stopIfTrue="1">
      <formula>IF(AND($B48="", $K47&lt;&gt;"",$K47&lt;=S$9,S$9&lt;=$L47),TRUE,FALSE)</formula>
    </cfRule>
  </conditionalFormatting>
  <conditionalFormatting sqref="B47:E48 H47:H48 K47:R48">
    <cfRule type="expression" dxfId="1358" priority="1185" stopIfTrue="1">
      <formula>IF(AND($B47&lt;&gt;"",$I47&lt;&gt;"",$J47&lt;&gt;"",$K47&lt;&gt;"",$L47&lt;&gt;"",$M47=100),TRUE,FALSE)</formula>
    </cfRule>
  </conditionalFormatting>
  <conditionalFormatting sqref="B47:E48 H47:H48 K47:R48">
    <cfRule type="expression" dxfId="1357" priority="1186" stopIfTrue="1">
      <formula>IF(AND($B47&lt;&gt;"",$I47&lt;&gt;"",$J47&lt;&gt;"",$J47&lt;TODAY()),TRUE,FALSE)</formula>
    </cfRule>
  </conditionalFormatting>
  <conditionalFormatting sqref="B47:E48 H47:H48 K47:R48">
    <cfRule type="expression" dxfId="1356" priority="1187" stopIfTrue="1">
      <formula>IF(OR(AND($B47&lt;&gt;"",$I47&lt;&gt;"",$J47&lt;&gt;"",$K47&lt;&gt;"",$M47&lt;100),AND($I47&lt;&gt;"",$J47&lt;&gt;"",TODAY()&gt;=$I47)),TRUE,FALSE)</formula>
    </cfRule>
  </conditionalFormatting>
  <conditionalFormatting sqref="EI47:EO47">
    <cfRule type="expression" dxfId="1355" priority="1188" stopIfTrue="1">
      <formula>IF(AND($B47&lt;&gt;"",$I47&lt;&gt;"", $I47&lt;=EI$9,EI$9&lt;=$J47),TRUE,FALSE)</formula>
    </cfRule>
  </conditionalFormatting>
  <conditionalFormatting sqref="EI47:EO47">
    <cfRule type="expression" dxfId="1354" priority="1189" stopIfTrue="1">
      <formula>IF(AND($B47="", $K26&lt;&gt;"",$K26&lt;=EI$9,EI$9&lt;=$L26),TRUE,FALSE)</formula>
    </cfRule>
  </conditionalFormatting>
  <conditionalFormatting sqref="EG48:EH48">
    <cfRule type="expression" dxfId="1353" priority="1190" stopIfTrue="1">
      <formula>IF(AND($B48&lt;&gt;"",$I48&lt;&gt;"", $I48&lt;=EG$9,EG$9&lt;=$J48),TRUE,FALSE)</formula>
    </cfRule>
  </conditionalFormatting>
  <conditionalFormatting sqref="EG48:EH48">
    <cfRule type="expression" dxfId="1352" priority="1191" stopIfTrue="1">
      <formula>IF(AND($B48="", $K47&lt;&gt;"",$K47&lt;=EG$9,EG$9&lt;=$L47),TRUE,FALSE)</formula>
    </cfRule>
  </conditionalFormatting>
  <conditionalFormatting sqref="EG47:EH47">
    <cfRule type="expression" dxfId="1351" priority="1192" stopIfTrue="1">
      <formula>IF(AND($B47&lt;&gt;"",$I47&lt;&gt;"", $I47&lt;=EG$9,EG$9&lt;=$J47),TRUE,FALSE)</formula>
    </cfRule>
  </conditionalFormatting>
  <conditionalFormatting sqref="EG47:EH47">
    <cfRule type="expression" dxfId="1350" priority="1193" stopIfTrue="1">
      <formula>IF(AND($B47="", $K26&lt;&gt;"",$K26&lt;=EG$9,EG$9&lt;=$L26),TRUE,FALSE)</formula>
    </cfRule>
  </conditionalFormatting>
  <conditionalFormatting sqref="DC48 CR48 BV48:BW48 DM48:DU48 T48:AD48">
    <cfRule type="expression" dxfId="1349" priority="1194" stopIfTrue="1">
      <formula>IF(AND($B48&lt;&gt;"",$I48&lt;&gt;"", $I48&lt;=T$9,T$9&lt;=$J48),TRUE,FALSE)</formula>
    </cfRule>
  </conditionalFormatting>
  <conditionalFormatting sqref="DC48 CR48 BV48:BW48 DM48:DU48 T48:AD48">
    <cfRule type="expression" dxfId="1348" priority="1195" stopIfTrue="1">
      <formula>IF(AND($B48="", $K47&lt;&gt;"",$K47&lt;=T$9,T$9&lt;=$L47),TRUE,FALSE)</formula>
    </cfRule>
  </conditionalFormatting>
  <conditionalFormatting sqref="DC47">
    <cfRule type="expression" dxfId="1347" priority="1196" stopIfTrue="1">
      <formula>IF(AND($B47&lt;&gt;"",$I47&lt;&gt;"", $I47&lt;=DC$9,DC$9&lt;=$J47),TRUE,FALSE)</formula>
    </cfRule>
  </conditionalFormatting>
  <conditionalFormatting sqref="DC47">
    <cfRule type="expression" dxfId="1346" priority="1197" stopIfTrue="1">
      <formula>IF(AND($B47="", $K26&lt;&gt;"",$K26&lt;=DC$9,DC$9&lt;=$L26),TRUE,FALSE)</formula>
    </cfRule>
  </conditionalFormatting>
  <conditionalFormatting sqref="CS48:DB48">
    <cfRule type="expression" dxfId="1345" priority="1198" stopIfTrue="1">
      <formula>IF(AND($B48&lt;&gt;"",$I48&lt;&gt;"", $I48&lt;=CS$9,CS$9&lt;=$J48),TRUE,FALSE)</formula>
    </cfRule>
  </conditionalFormatting>
  <conditionalFormatting sqref="CS48:DB48">
    <cfRule type="expression" dxfId="1344" priority="1199" stopIfTrue="1">
      <formula>IF(AND($B48="", $K47&lt;&gt;"",$K47&lt;=CS$9,CS$9&lt;=$L47),TRUE,FALSE)</formula>
    </cfRule>
  </conditionalFormatting>
  <conditionalFormatting sqref="CS47:DB47">
    <cfRule type="expression" dxfId="1343" priority="1200" stopIfTrue="1">
      <formula>IF(AND($B47&lt;&gt;"",$I47&lt;&gt;"", $I47&lt;=CS$9,CS$9&lt;=$J47),TRUE,FALSE)</formula>
    </cfRule>
  </conditionalFormatting>
  <conditionalFormatting sqref="CS47:DB47">
    <cfRule type="expression" dxfId="1342" priority="1201" stopIfTrue="1">
      <formula>IF(AND($B47="", $K26&lt;&gt;"",$K26&lt;=CS$9,CS$9&lt;=$L26),TRUE,FALSE)</formula>
    </cfRule>
  </conditionalFormatting>
  <conditionalFormatting sqref="CH48:CQ48">
    <cfRule type="expression" dxfId="1341" priority="1202" stopIfTrue="1">
      <formula>IF(AND($B48&lt;&gt;"",$I48&lt;&gt;"", $I48&lt;=CH$9,CH$9&lt;=$J48),TRUE,FALSE)</formula>
    </cfRule>
  </conditionalFormatting>
  <conditionalFormatting sqref="CH48:CQ48">
    <cfRule type="expression" dxfId="1340" priority="1203" stopIfTrue="1">
      <formula>IF(AND($B48="", $K47&lt;&gt;"",$K47&lt;=CH$9,CH$9&lt;=$L47),TRUE,FALSE)</formula>
    </cfRule>
  </conditionalFormatting>
  <conditionalFormatting sqref="CH47:CQ47">
    <cfRule type="expression" dxfId="1339" priority="1204" stopIfTrue="1">
      <formula>IF(AND($B47&lt;&gt;"",$I47&lt;&gt;"", $I47&lt;=CH$9,CH$9&lt;=$J47),TRUE,FALSE)</formula>
    </cfRule>
  </conditionalFormatting>
  <conditionalFormatting sqref="CH47:CQ47">
    <cfRule type="expression" dxfId="1338" priority="1205" stopIfTrue="1">
      <formula>IF(AND($B47="", $K26&lt;&gt;"",$K26&lt;=CH$9,CH$9&lt;=$L26),TRUE,FALSE)</formula>
    </cfRule>
  </conditionalFormatting>
  <conditionalFormatting sqref="BX48:CG48">
    <cfRule type="expression" dxfId="1337" priority="1206" stopIfTrue="1">
      <formula>IF(AND($B48&lt;&gt;"",$I48&lt;&gt;"", $I48&lt;=BX$9,BX$9&lt;=$J48),TRUE,FALSE)</formula>
    </cfRule>
  </conditionalFormatting>
  <conditionalFormatting sqref="BX48:CG48">
    <cfRule type="expression" dxfId="1336" priority="1207" stopIfTrue="1">
      <formula>IF(AND($B48="", $K47&lt;&gt;"",$K47&lt;=BX$9,BX$9&lt;=$L47),TRUE,FALSE)</formula>
    </cfRule>
  </conditionalFormatting>
  <conditionalFormatting sqref="BX47:CG47">
    <cfRule type="expression" dxfId="1335" priority="1208" stopIfTrue="1">
      <formula>IF(AND($B47&lt;&gt;"",$I47&lt;&gt;"", $I47&lt;=BX$9,BX$9&lt;=$J47),TRUE,FALSE)</formula>
    </cfRule>
  </conditionalFormatting>
  <conditionalFormatting sqref="BX47:CG47">
    <cfRule type="expression" dxfId="1334" priority="1209" stopIfTrue="1">
      <formula>IF(AND($B47="", $K26&lt;&gt;"",$K26&lt;=BX$9,BX$9&lt;=$L26),TRUE,FALSE)</formula>
    </cfRule>
  </conditionalFormatting>
  <conditionalFormatting sqref="BL48:BU48 BA48 AE48:AF48">
    <cfRule type="expression" dxfId="1333" priority="1210" stopIfTrue="1">
      <formula>IF(AND($B48&lt;&gt;"",$I48&lt;&gt;"", $I48&lt;=AE$9,AE$9&lt;=$J48),TRUE,FALSE)</formula>
    </cfRule>
  </conditionalFormatting>
  <conditionalFormatting sqref="BL48:BU48 BA48 AE48:AF48">
    <cfRule type="expression" dxfId="1332" priority="1211" stopIfTrue="1">
      <formula>IF(AND($B48="", $K47&lt;&gt;"",$K47&lt;=AE$9,AE$9&lt;=$L47),TRUE,FALSE)</formula>
    </cfRule>
  </conditionalFormatting>
  <conditionalFormatting sqref="BL47:BU47">
    <cfRule type="expression" dxfId="1331" priority="1212" stopIfTrue="1">
      <formula>IF(AND($B47&lt;&gt;"",$I47&lt;&gt;"", $I47&lt;=BL$9,BL$9&lt;=$J47),TRUE,FALSE)</formula>
    </cfRule>
  </conditionalFormatting>
  <conditionalFormatting sqref="BL47:BU47">
    <cfRule type="expression" dxfId="1330" priority="1213" stopIfTrue="1">
      <formula>IF(AND($B47="", $K26&lt;&gt;"",$K26&lt;=BL$9,BL$9&lt;=$L26),TRUE,FALSE)</formula>
    </cfRule>
  </conditionalFormatting>
  <conditionalFormatting sqref="BB48:BK48">
    <cfRule type="expression" dxfId="1329" priority="1214" stopIfTrue="1">
      <formula>IF(AND($B48&lt;&gt;"",$I48&lt;&gt;"", $I48&lt;=BB$9,BB$9&lt;=$J48),TRUE,FALSE)</formula>
    </cfRule>
  </conditionalFormatting>
  <conditionalFormatting sqref="BB48:BK48">
    <cfRule type="expression" dxfId="1328" priority="1215" stopIfTrue="1">
      <formula>IF(AND($B48="", $K47&lt;&gt;"",$K47&lt;=BB$9,BB$9&lt;=$L47),TRUE,FALSE)</formula>
    </cfRule>
  </conditionalFormatting>
  <conditionalFormatting sqref="BB47:BK47">
    <cfRule type="expression" dxfId="1327" priority="1216" stopIfTrue="1">
      <formula>IF(AND($B47&lt;&gt;"",$I47&lt;&gt;"", $I47&lt;=BB$9,BB$9&lt;=$J47),TRUE,FALSE)</formula>
    </cfRule>
  </conditionalFormatting>
  <conditionalFormatting sqref="BB47:BK47">
    <cfRule type="expression" dxfId="1326" priority="1217" stopIfTrue="1">
      <formula>IF(AND($B47="", $K26&lt;&gt;"",$K26&lt;=BB$9,BB$9&lt;=$L26),TRUE,FALSE)</formula>
    </cfRule>
  </conditionalFormatting>
  <conditionalFormatting sqref="AQ48:AZ48">
    <cfRule type="expression" dxfId="1325" priority="1218" stopIfTrue="1">
      <formula>IF(AND($B48&lt;&gt;"",$I48&lt;&gt;"", $I48&lt;=AQ$9,AQ$9&lt;=$J48),TRUE,FALSE)</formula>
    </cfRule>
  </conditionalFormatting>
  <conditionalFormatting sqref="AQ48:AZ48">
    <cfRule type="expression" dxfId="1324" priority="1219" stopIfTrue="1">
      <formula>IF(AND($B48="", $K47&lt;&gt;"",$K47&lt;=AQ$9,AQ$9&lt;=$L47),TRUE,FALSE)</formula>
    </cfRule>
  </conditionalFormatting>
  <conditionalFormatting sqref="AQ47:AZ47">
    <cfRule type="expression" dxfId="1323" priority="1220" stopIfTrue="1">
      <formula>IF(AND($B47&lt;&gt;"",$I47&lt;&gt;"", $I47&lt;=AQ$9,AQ$9&lt;=$J47),TRUE,FALSE)</formula>
    </cfRule>
  </conditionalFormatting>
  <conditionalFormatting sqref="AQ47:AZ47">
    <cfRule type="expression" dxfId="1322" priority="1221" stopIfTrue="1">
      <formula>IF(AND($B47="", $K26&lt;&gt;"",$K26&lt;=AQ$9,AQ$9&lt;=$L26),TRUE,FALSE)</formula>
    </cfRule>
  </conditionalFormatting>
  <conditionalFormatting sqref="AG48:AP48">
    <cfRule type="expression" dxfId="1321" priority="1222" stopIfTrue="1">
      <formula>IF(AND($B48&lt;&gt;"",$I48&lt;&gt;"", $I48&lt;=AG$9,AG$9&lt;=$J48),TRUE,FALSE)</formula>
    </cfRule>
  </conditionalFormatting>
  <conditionalFormatting sqref="AG48:AP48">
    <cfRule type="expression" dxfId="1320" priority="1223" stopIfTrue="1">
      <formula>IF(AND($B48="", $K47&lt;&gt;"",$K47&lt;=AG$9,AG$9&lt;=$L47),TRUE,FALSE)</formula>
    </cfRule>
  </conditionalFormatting>
  <conditionalFormatting sqref="AG47:AP47">
    <cfRule type="expression" dxfId="1319" priority="1224" stopIfTrue="1">
      <formula>IF(AND($B47&lt;&gt;"",$I47&lt;&gt;"", $I47&lt;=AG$9,AG$9&lt;=$J47),TRUE,FALSE)</formula>
    </cfRule>
  </conditionalFormatting>
  <conditionalFormatting sqref="AG47:AP47">
    <cfRule type="expression" dxfId="1318" priority="1225" stopIfTrue="1">
      <formula>IF(AND($B47="", $K26&lt;&gt;"",$K26&lt;=AG$9,AG$9&lt;=$L26),TRUE,FALSE)</formula>
    </cfRule>
  </conditionalFormatting>
  <conditionalFormatting sqref="DD48:DL48">
    <cfRule type="expression" dxfId="1317" priority="1226" stopIfTrue="1">
      <formula>IF(AND($B48&lt;&gt;"",$I48&lt;&gt;"", $I48&lt;=DD$9,DD$9&lt;=$J48),TRUE,FALSE)</formula>
    </cfRule>
  </conditionalFormatting>
  <conditionalFormatting sqref="DD48:DL48">
    <cfRule type="expression" dxfId="1316" priority="1227" stopIfTrue="1">
      <formula>IF(AND($B48="", $K47&lt;&gt;"",$K47&lt;=DD$9,DD$9&lt;=$L47),TRUE,FALSE)</formula>
    </cfRule>
  </conditionalFormatting>
  <conditionalFormatting sqref="DD47:DL47">
    <cfRule type="expression" dxfId="1315" priority="1228" stopIfTrue="1">
      <formula>IF(AND($B47&lt;&gt;"",$I47&lt;&gt;"", $I47&lt;=DD$9,DD$9&lt;=$J47),TRUE,FALSE)</formula>
    </cfRule>
  </conditionalFormatting>
  <conditionalFormatting sqref="DD47:DL47">
    <cfRule type="expression" dxfId="1314" priority="1229" stopIfTrue="1">
      <formula>IF(AND($B47="", $K26&lt;&gt;"",$K26&lt;=DD$9,DD$9&lt;=$L26),TRUE,FALSE)</formula>
    </cfRule>
  </conditionalFormatting>
  <conditionalFormatting sqref="F47:F48">
    <cfRule type="expression" dxfId="1313" priority="1230" stopIfTrue="1">
      <formula>IF(AND($B47&lt;&gt;"",$I47&lt;&gt;"",$J47&lt;&gt;"",$K47&lt;&gt;"",$L47&lt;&gt;"",$M47=100),TRUE,FALSE)</formula>
    </cfRule>
  </conditionalFormatting>
  <conditionalFormatting sqref="F47:F48">
    <cfRule type="expression" dxfId="1312" priority="1231" stopIfTrue="1">
      <formula>IF(AND($B47&lt;&gt;"",$I47&lt;&gt;"",$J47&lt;&gt;"",$J47&lt;TODAY()),TRUE,FALSE)</formula>
    </cfRule>
  </conditionalFormatting>
  <conditionalFormatting sqref="F47:F48">
    <cfRule type="expression" dxfId="1311" priority="1232" stopIfTrue="1">
      <formula>IF(OR(AND($B47&lt;&gt;"",$I47&lt;&gt;"",$J47&lt;&gt;"",$K47&lt;&gt;"",$M47&lt;100),AND($I47&lt;&gt;"",$J47&lt;&gt;"",TODAY()&gt;=$I47)),TRUE,FALSE)</formula>
    </cfRule>
  </conditionalFormatting>
  <conditionalFormatting sqref="S46 DV46:EF46 EI46:EO46">
    <cfRule type="expression" dxfId="1310" priority="1233" stopIfTrue="1">
      <formula>IF(AND($B46&lt;&gt;"",$I46&lt;&gt;"", $I46&lt;=S$9,S$9&lt;=$J46),TRUE,FALSE)</formula>
    </cfRule>
  </conditionalFormatting>
  <conditionalFormatting sqref="S46 DV46:EF46 EI46:EO46">
    <cfRule type="expression" dxfId="1309" priority="1234" stopIfTrue="1">
      <formula>IF(AND($B46="", $K45&lt;&gt;"",$K45&lt;=S$9,S$9&lt;=$L45),TRUE,FALSE)</formula>
    </cfRule>
  </conditionalFormatting>
  <conditionalFormatting sqref="B45:E46 G45:H46 K45:R46">
    <cfRule type="expression" dxfId="1308" priority="1235" stopIfTrue="1">
      <formula>IF(AND($B45&lt;&gt;"",$I45&lt;&gt;"",$J45&lt;&gt;"",$K45&lt;&gt;"",$L45&lt;&gt;"",$M45=100),TRUE,FALSE)</formula>
    </cfRule>
  </conditionalFormatting>
  <conditionalFormatting sqref="B45:E46 G45:H46 K45:R46">
    <cfRule type="expression" dxfId="1307" priority="1236" stopIfTrue="1">
      <formula>IF(AND($B45&lt;&gt;"",$I45&lt;&gt;"",$J45&lt;&gt;"",$J45&lt;TODAY()),TRUE,FALSE)</formula>
    </cfRule>
  </conditionalFormatting>
  <conditionalFormatting sqref="B45:E46 G45:H46 K45:R46">
    <cfRule type="expression" dxfId="1306" priority="1237" stopIfTrue="1">
      <formula>IF(OR(AND($B45&lt;&gt;"",$I45&lt;&gt;"",$J45&lt;&gt;"",$K45&lt;&gt;"",$M45&lt;100),AND($I45&lt;&gt;"",$J45&lt;&gt;"",TODAY()&gt;=$I45)),TRUE,FALSE)</formula>
    </cfRule>
  </conditionalFormatting>
  <conditionalFormatting sqref="S45">
    <cfRule type="expression" dxfId="1305" priority="1238" stopIfTrue="1">
      <formula>IF(AND($B45&lt;&gt;"",$I45&lt;&gt;"", $I45&lt;=S$9,S$9&lt;=$J45),TRUE,FALSE)</formula>
    </cfRule>
  </conditionalFormatting>
  <conditionalFormatting sqref="S45">
    <cfRule type="expression" dxfId="1304" priority="1239" stopIfTrue="1">
      <formula>IF(AND($B45="", $K26&lt;&gt;"",$K26&lt;=S$9,S$9&lt;=$L26),TRUE,FALSE)</formula>
    </cfRule>
  </conditionalFormatting>
  <conditionalFormatting sqref="EG46:EH46">
    <cfRule type="expression" dxfId="1303" priority="1240" stopIfTrue="1">
      <formula>IF(AND($B46&lt;&gt;"",$I46&lt;&gt;"", $I46&lt;=EG$9,EG$9&lt;=$J46),TRUE,FALSE)</formula>
    </cfRule>
  </conditionalFormatting>
  <conditionalFormatting sqref="EG46:EH46">
    <cfRule type="expression" dxfId="1302" priority="1241" stopIfTrue="1">
      <formula>IF(AND($B46="", $K45&lt;&gt;"",$K45&lt;=EG$9,EG$9&lt;=$L45),TRUE,FALSE)</formula>
    </cfRule>
  </conditionalFormatting>
  <conditionalFormatting sqref="EG45:EH45">
    <cfRule type="expression" dxfId="1301" priority="1242" stopIfTrue="1">
      <formula>IF(AND($B45&lt;&gt;"",$I45&lt;&gt;"", $I45&lt;=EG$9,EG$9&lt;=$J45),TRUE,FALSE)</formula>
    </cfRule>
  </conditionalFormatting>
  <conditionalFormatting sqref="EG45:EH45">
    <cfRule type="expression" dxfId="1300" priority="1243" stopIfTrue="1">
      <formula>IF(AND($B45="", $K26&lt;&gt;"",$K26&lt;=EG$9,EG$9&lt;=$L26),TRUE,FALSE)</formula>
    </cfRule>
  </conditionalFormatting>
  <conditionalFormatting sqref="DC46 CR46 BV46:BW46 DM46:DU46 T46:AD46">
    <cfRule type="expression" dxfId="1299" priority="1244" stopIfTrue="1">
      <formula>IF(AND($B46&lt;&gt;"",$I46&lt;&gt;"", $I46&lt;=T$9,T$9&lt;=$J46),TRUE,FALSE)</formula>
    </cfRule>
  </conditionalFormatting>
  <conditionalFormatting sqref="DC46 CR46 BV46:BW46 DM46:DU46 T46:AD46">
    <cfRule type="expression" dxfId="1298" priority="1245" stopIfTrue="1">
      <formula>IF(AND($B46="", $K45&lt;&gt;"",$K45&lt;=T$9,T$9&lt;=$L45),TRUE,FALSE)</formula>
    </cfRule>
  </conditionalFormatting>
  <conditionalFormatting sqref="DC45">
    <cfRule type="expression" dxfId="1297" priority="1246" stopIfTrue="1">
      <formula>IF(AND($B45&lt;&gt;"",$I45&lt;&gt;"", $I45&lt;=DC$9,DC$9&lt;=$J45),TRUE,FALSE)</formula>
    </cfRule>
  </conditionalFormatting>
  <conditionalFormatting sqref="DC45">
    <cfRule type="expression" dxfId="1296" priority="1247" stopIfTrue="1">
      <formula>IF(AND($B45="", $K26&lt;&gt;"",$K26&lt;=DC$9,DC$9&lt;=$L26),TRUE,FALSE)</formula>
    </cfRule>
  </conditionalFormatting>
  <conditionalFormatting sqref="CS46:DB46">
    <cfRule type="expression" dxfId="1295" priority="1248" stopIfTrue="1">
      <formula>IF(AND($B46&lt;&gt;"",$I46&lt;&gt;"", $I46&lt;=CS$9,CS$9&lt;=$J46),TRUE,FALSE)</formula>
    </cfRule>
  </conditionalFormatting>
  <conditionalFormatting sqref="CS46:DB46">
    <cfRule type="expression" dxfId="1294" priority="1249" stopIfTrue="1">
      <formula>IF(AND($B46="", $K45&lt;&gt;"",$K45&lt;=CS$9,CS$9&lt;=$L45),TRUE,FALSE)</formula>
    </cfRule>
  </conditionalFormatting>
  <conditionalFormatting sqref="CS45:DB45">
    <cfRule type="expression" dxfId="1293" priority="1250" stopIfTrue="1">
      <formula>IF(AND($B45&lt;&gt;"",$I45&lt;&gt;"", $I45&lt;=CS$9,CS$9&lt;=$J45),TRUE,FALSE)</formula>
    </cfRule>
  </conditionalFormatting>
  <conditionalFormatting sqref="CS45:DB45">
    <cfRule type="expression" dxfId="1292" priority="1251" stopIfTrue="1">
      <formula>IF(AND($B45="", $K26&lt;&gt;"",$K26&lt;=CS$9,CS$9&lt;=$L26),TRUE,FALSE)</formula>
    </cfRule>
  </conditionalFormatting>
  <conditionalFormatting sqref="CH46:CQ46">
    <cfRule type="expression" dxfId="1291" priority="1252" stopIfTrue="1">
      <formula>IF(AND($B46&lt;&gt;"",$I46&lt;&gt;"", $I46&lt;=CH$9,CH$9&lt;=$J46),TRUE,FALSE)</formula>
    </cfRule>
  </conditionalFormatting>
  <conditionalFormatting sqref="CH46:CQ46">
    <cfRule type="expression" dxfId="1290" priority="1253" stopIfTrue="1">
      <formula>IF(AND($B46="", $K45&lt;&gt;"",$K45&lt;=CH$9,CH$9&lt;=$L45),TRUE,FALSE)</formula>
    </cfRule>
  </conditionalFormatting>
  <conditionalFormatting sqref="CH45:CQ45">
    <cfRule type="expression" dxfId="1289" priority="1254" stopIfTrue="1">
      <formula>IF(AND($B45&lt;&gt;"",$I45&lt;&gt;"", $I45&lt;=CH$9,CH$9&lt;=$J45),TRUE,FALSE)</formula>
    </cfRule>
  </conditionalFormatting>
  <conditionalFormatting sqref="CH45:CQ45">
    <cfRule type="expression" dxfId="1288" priority="1255" stopIfTrue="1">
      <formula>IF(AND($B45="", $K26&lt;&gt;"",$K26&lt;=CH$9,CH$9&lt;=$L26),TRUE,FALSE)</formula>
    </cfRule>
  </conditionalFormatting>
  <conditionalFormatting sqref="BX46:CG46">
    <cfRule type="expression" dxfId="1287" priority="1256" stopIfTrue="1">
      <formula>IF(AND($B46&lt;&gt;"",$I46&lt;&gt;"", $I46&lt;=BX$9,BX$9&lt;=$J46),TRUE,FALSE)</formula>
    </cfRule>
  </conditionalFormatting>
  <conditionalFormatting sqref="BX46:CG46">
    <cfRule type="expression" dxfId="1286" priority="1257" stopIfTrue="1">
      <formula>IF(AND($B46="", $K45&lt;&gt;"",$K45&lt;=BX$9,BX$9&lt;=$L45),TRUE,FALSE)</formula>
    </cfRule>
  </conditionalFormatting>
  <conditionalFormatting sqref="BX45:CG45">
    <cfRule type="expression" dxfId="1285" priority="1258" stopIfTrue="1">
      <formula>IF(AND($B45&lt;&gt;"",$I45&lt;&gt;"", $I45&lt;=BX$9,BX$9&lt;=$J45),TRUE,FALSE)</formula>
    </cfRule>
  </conditionalFormatting>
  <conditionalFormatting sqref="BX45:CG45">
    <cfRule type="expression" dxfId="1284" priority="1259" stopIfTrue="1">
      <formula>IF(AND($B45="", $K26&lt;&gt;"",$K26&lt;=BX$9,BX$9&lt;=$L26),TRUE,FALSE)</formula>
    </cfRule>
  </conditionalFormatting>
  <conditionalFormatting sqref="BL46:BU46 BA46 AE46:AF46">
    <cfRule type="expression" dxfId="1283" priority="1260" stopIfTrue="1">
      <formula>IF(AND($B46&lt;&gt;"",$I46&lt;&gt;"", $I46&lt;=AE$9,AE$9&lt;=$J46),TRUE,FALSE)</formula>
    </cfRule>
  </conditionalFormatting>
  <conditionalFormatting sqref="BL46:BU46 BA46 AE46:AF46">
    <cfRule type="expression" dxfId="1282" priority="1261" stopIfTrue="1">
      <formula>IF(AND($B46="", $K45&lt;&gt;"",$K45&lt;=AE$9,AE$9&lt;=$L45),TRUE,FALSE)</formula>
    </cfRule>
  </conditionalFormatting>
  <conditionalFormatting sqref="BL45:BU45">
    <cfRule type="expression" dxfId="1281" priority="1262" stopIfTrue="1">
      <formula>IF(AND($B45&lt;&gt;"",$I45&lt;&gt;"", $I45&lt;=BL$9,BL$9&lt;=$J45),TRUE,FALSE)</formula>
    </cfRule>
  </conditionalFormatting>
  <conditionalFormatting sqref="BL45:BU45">
    <cfRule type="expression" dxfId="1280" priority="1263" stopIfTrue="1">
      <formula>IF(AND($B45="", $K26&lt;&gt;"",$K26&lt;=BL$9,BL$9&lt;=$L26),TRUE,FALSE)</formula>
    </cfRule>
  </conditionalFormatting>
  <conditionalFormatting sqref="BB46:BK46">
    <cfRule type="expression" dxfId="1279" priority="1264" stopIfTrue="1">
      <formula>IF(AND($B46&lt;&gt;"",$I46&lt;&gt;"", $I46&lt;=BB$9,BB$9&lt;=$J46),TRUE,FALSE)</formula>
    </cfRule>
  </conditionalFormatting>
  <conditionalFormatting sqref="BB46:BK46">
    <cfRule type="expression" dxfId="1278" priority="1265" stopIfTrue="1">
      <formula>IF(AND($B46="", $K45&lt;&gt;"",$K45&lt;=BB$9,BB$9&lt;=$L45),TRUE,FALSE)</formula>
    </cfRule>
  </conditionalFormatting>
  <conditionalFormatting sqref="BB45:BK45">
    <cfRule type="expression" dxfId="1277" priority="1266" stopIfTrue="1">
      <formula>IF(AND($B45&lt;&gt;"",$I45&lt;&gt;"", $I45&lt;=BB$9,BB$9&lt;=$J45),TRUE,FALSE)</formula>
    </cfRule>
  </conditionalFormatting>
  <conditionalFormatting sqref="BB45:BK45">
    <cfRule type="expression" dxfId="1276" priority="1267" stopIfTrue="1">
      <formula>IF(AND($B45="", $K26&lt;&gt;"",$K26&lt;=BB$9,BB$9&lt;=$L26),TRUE,FALSE)</formula>
    </cfRule>
  </conditionalFormatting>
  <conditionalFormatting sqref="AQ46:AZ46">
    <cfRule type="expression" dxfId="1275" priority="1268" stopIfTrue="1">
      <formula>IF(AND($B46&lt;&gt;"",$I46&lt;&gt;"", $I46&lt;=AQ$9,AQ$9&lt;=$J46),TRUE,FALSE)</formula>
    </cfRule>
  </conditionalFormatting>
  <conditionalFormatting sqref="AQ46:AZ46">
    <cfRule type="expression" dxfId="1274" priority="1269" stopIfTrue="1">
      <formula>IF(AND($B46="", $K45&lt;&gt;"",$K45&lt;=AQ$9,AQ$9&lt;=$L45),TRUE,FALSE)</formula>
    </cfRule>
  </conditionalFormatting>
  <conditionalFormatting sqref="AQ45:AZ45">
    <cfRule type="expression" dxfId="1273" priority="1270" stopIfTrue="1">
      <formula>IF(AND($B45&lt;&gt;"",$I45&lt;&gt;"", $I45&lt;=AQ$9,AQ$9&lt;=$J45),TRUE,FALSE)</formula>
    </cfRule>
  </conditionalFormatting>
  <conditionalFormatting sqref="AQ45:AZ45">
    <cfRule type="expression" dxfId="1272" priority="1271" stopIfTrue="1">
      <formula>IF(AND($B45="", $K26&lt;&gt;"",$K26&lt;=AQ$9,AQ$9&lt;=$L26),TRUE,FALSE)</formula>
    </cfRule>
  </conditionalFormatting>
  <conditionalFormatting sqref="AG46:AP46">
    <cfRule type="expression" dxfId="1271" priority="1272" stopIfTrue="1">
      <formula>IF(AND($B46&lt;&gt;"",$I46&lt;&gt;"", $I46&lt;=AG$9,AG$9&lt;=$J46),TRUE,FALSE)</formula>
    </cfRule>
  </conditionalFormatting>
  <conditionalFormatting sqref="AG46:AP46">
    <cfRule type="expression" dxfId="1270" priority="1273" stopIfTrue="1">
      <formula>IF(AND($B46="", $K45&lt;&gt;"",$K45&lt;=AG$9,AG$9&lt;=$L45),TRUE,FALSE)</formula>
    </cfRule>
  </conditionalFormatting>
  <conditionalFormatting sqref="AG45:AP45">
    <cfRule type="expression" dxfId="1269" priority="1274" stopIfTrue="1">
      <formula>IF(AND($B45&lt;&gt;"",$I45&lt;&gt;"", $I45&lt;=AG$9,AG$9&lt;=$J45),TRUE,FALSE)</formula>
    </cfRule>
  </conditionalFormatting>
  <conditionalFormatting sqref="AG45:AP45">
    <cfRule type="expression" dxfId="1268" priority="1275" stopIfTrue="1">
      <formula>IF(AND($B45="", $K26&lt;&gt;"",$K26&lt;=AG$9,AG$9&lt;=$L26),TRUE,FALSE)</formula>
    </cfRule>
  </conditionalFormatting>
  <conditionalFormatting sqref="DD46:DL46">
    <cfRule type="expression" dxfId="1267" priority="1276" stopIfTrue="1">
      <formula>IF(AND($B46&lt;&gt;"",$I46&lt;&gt;"", $I46&lt;=DD$9,DD$9&lt;=$J46),TRUE,FALSE)</formula>
    </cfRule>
  </conditionalFormatting>
  <conditionalFormatting sqref="DD46:DL46">
    <cfRule type="expression" dxfId="1266" priority="1277" stopIfTrue="1">
      <formula>IF(AND($B46="", $K45&lt;&gt;"",$K45&lt;=DD$9,DD$9&lt;=$L45),TRUE,FALSE)</formula>
    </cfRule>
  </conditionalFormatting>
  <conditionalFormatting sqref="DD45:DL45">
    <cfRule type="expression" dxfId="1265" priority="1278" stopIfTrue="1">
      <formula>IF(AND($B45&lt;&gt;"",$I45&lt;&gt;"", $I45&lt;=DD$9,DD$9&lt;=$J45),TRUE,FALSE)</formula>
    </cfRule>
  </conditionalFormatting>
  <conditionalFormatting sqref="DD45:DL45">
    <cfRule type="expression" dxfId="1264" priority="1279" stopIfTrue="1">
      <formula>IF(AND($B45="", $K26&lt;&gt;"",$K26&lt;=DD$9,DD$9&lt;=$L26),TRUE,FALSE)</formula>
    </cfRule>
  </conditionalFormatting>
  <conditionalFormatting sqref="F45:F46">
    <cfRule type="expression" dxfId="1263" priority="1280" stopIfTrue="1">
      <formula>IF(AND($B45&lt;&gt;"",$I45&lt;&gt;"",$J45&lt;&gt;"",$K45&lt;&gt;"",$L45&lt;&gt;"",$M45=100),TRUE,FALSE)</formula>
    </cfRule>
  </conditionalFormatting>
  <conditionalFormatting sqref="F45:F46">
    <cfRule type="expression" dxfId="1262" priority="1281" stopIfTrue="1">
      <formula>IF(AND($B45&lt;&gt;"",$I45&lt;&gt;"",$J45&lt;&gt;"",$J45&lt;TODAY()),TRUE,FALSE)</formula>
    </cfRule>
  </conditionalFormatting>
  <conditionalFormatting sqref="F45:F46">
    <cfRule type="expression" dxfId="1261" priority="1282" stopIfTrue="1">
      <formula>IF(OR(AND($B45&lt;&gt;"",$I45&lt;&gt;"",$J45&lt;&gt;"",$K45&lt;&gt;"",$M45&lt;100),AND($I45&lt;&gt;"",$J45&lt;&gt;"",TODAY()&gt;=$I45)),TRUE,FALSE)</formula>
    </cfRule>
  </conditionalFormatting>
  <conditionalFormatting sqref="S100:EO100 S102:EO102 S104:EO104 S106:EO106 S108:EO108 S110:EO110 S114:EO114 S116:EO116">
    <cfRule type="expression" dxfId="1260" priority="1283" stopIfTrue="1">
      <formula>IF(AND($B100&lt;&gt;"",$I100&lt;&gt;"", $I100&lt;=S$9,S$9&lt;=$J100),TRUE,FALSE)</formula>
    </cfRule>
  </conditionalFormatting>
  <conditionalFormatting sqref="S100:EO100 S102:EO102 S104:EO104 S106:EO106 S108:EO108 S110:EO110 S114:EO114 S116:EO116">
    <cfRule type="expression" dxfId="1259" priority="1284" stopIfTrue="1">
      <formula>IF(AND($B100="", $K99&lt;&gt;"",$K99&lt;=S$9,S$9&lt;=$L99),TRUE,FALSE)</formula>
    </cfRule>
  </conditionalFormatting>
  <conditionalFormatting sqref="S105:EO105 S107:EO107 S109:EO109">
    <cfRule type="expression" dxfId="1258" priority="1285" stopIfTrue="1">
      <formula>IF(AND($B105&lt;&gt;"",$I105&lt;&gt;"", $I105&lt;=S$9,S$9&lt;=$J105),TRUE,FALSE)</formula>
    </cfRule>
  </conditionalFormatting>
  <conditionalFormatting sqref="S105:EO105 S107:EO107 S109:EO109">
    <cfRule type="expression" dxfId="1257" priority="1286" stopIfTrue="1">
      <formula>IF(AND($B105="", $K100&lt;&gt;"",$K100&lt;=S$9,S$9&lt;=$L100),TRUE,FALSE)</formula>
    </cfRule>
  </conditionalFormatting>
  <conditionalFormatting sqref="S78 DV78:EF78 EI78:EO78">
    <cfRule type="expression" dxfId="1256" priority="1287" stopIfTrue="1">
      <formula>IF(AND($B78&lt;&gt;"",$I78&lt;&gt;"", $I78&lt;=S$9,S$9&lt;=$J78),TRUE,FALSE)</formula>
    </cfRule>
  </conditionalFormatting>
  <conditionalFormatting sqref="S78 DV78:EF78 EI78:EO78">
    <cfRule type="expression" dxfId="1255" priority="1288" stopIfTrue="1">
      <formula>IF(AND($B78="", $K77&lt;&gt;"",$K77&lt;=S$9,S$9&lt;=$L77),TRUE,FALSE)</formula>
    </cfRule>
  </conditionalFormatting>
  <conditionalFormatting sqref="B77:E78 G77:H78 M77:R78">
    <cfRule type="expression" dxfId="1254" priority="1289" stopIfTrue="1">
      <formula>IF(AND($B77&lt;&gt;"",$I77&lt;&gt;"",$J77&lt;&gt;"",$K77&lt;&gt;"",$L77&lt;&gt;"",$M77=100),TRUE,FALSE)</formula>
    </cfRule>
  </conditionalFormatting>
  <conditionalFormatting sqref="B77:E78 G77:H78 M77:R78">
    <cfRule type="expression" dxfId="1253" priority="1290" stopIfTrue="1">
      <formula>IF(AND($B77&lt;&gt;"",$I77&lt;&gt;"",$J77&lt;&gt;"",$J77&lt;TODAY()),TRUE,FALSE)</formula>
    </cfRule>
  </conditionalFormatting>
  <conditionalFormatting sqref="B77:E78 G77:H78 M77:R78">
    <cfRule type="expression" dxfId="1252" priority="1291" stopIfTrue="1">
      <formula>IF(OR(AND($B77&lt;&gt;"",$I77&lt;&gt;"",$J77&lt;&gt;"",$K77&lt;&gt;"",$M77&lt;100),AND($I77&lt;&gt;"",$J77&lt;&gt;"",TODAY()&gt;=$I77)),TRUE,FALSE)</formula>
    </cfRule>
  </conditionalFormatting>
  <conditionalFormatting sqref="EI77:EO77 CR77 BV77:BW77 DM77:EF77 BA77 S77:AF77 EI79:EO79 CR79 BV79:BW79 DM79:EF79 BA79 T79:AF79 EI81:EO81 CR81 BV81:BW81 DM81:EF81 BA81 T81:AF81 EI85:EO85 CR85 BV85:BW85 DM85:EF85 BA85 T85:AF85 S115:EO115 S113:EO113">
    <cfRule type="expression" dxfId="1251" priority="1292" stopIfTrue="1">
      <formula>IF(AND($B77&lt;&gt;"",$I77&lt;&gt;"", $I77&lt;=S$9,S$9&lt;=$J77),TRUE,FALSE)</formula>
    </cfRule>
  </conditionalFormatting>
  <conditionalFormatting sqref="EI77:EO77 CR77 BV77:BW77 DM77:EF77 BA77 S77:AF77 EI79:EO79 CR79 BV79:BW79 DM79:EF79 BA79 T79:AF79 EI81:EO81 CR81 BV81:BW81 DM81:EF81 BA81 T81:AF81 EI85:EO85 CR85 BV85:BW85 DM85:EF85 BA85 T85:AF85 S115:EO115 S113:EO113">
    <cfRule type="expression" dxfId="1250" priority="1293" stopIfTrue="1">
      <formula>IF(AND($B77="", $K70&lt;&gt;"",$K70&lt;=S$9,S$9&lt;=$L70),TRUE,FALSE)</formula>
    </cfRule>
  </conditionalFormatting>
  <conditionalFormatting sqref="EG78:EH78">
    <cfRule type="expression" dxfId="1249" priority="1294" stopIfTrue="1">
      <formula>IF(AND($B78&lt;&gt;"",$I78&lt;&gt;"", $I78&lt;=EG$9,EG$9&lt;=$J78),TRUE,FALSE)</formula>
    </cfRule>
  </conditionalFormatting>
  <conditionalFormatting sqref="EG78:EH78">
    <cfRule type="expression" dxfId="1248" priority="1295" stopIfTrue="1">
      <formula>IF(AND($B78="", $K77&lt;&gt;"",$K77&lt;=EG$9,EG$9&lt;=$L77),TRUE,FALSE)</formula>
    </cfRule>
  </conditionalFormatting>
  <conditionalFormatting sqref="EG77:EH77">
    <cfRule type="expression" dxfId="1247" priority="1296" stopIfTrue="1">
      <formula>IF(AND($B77&lt;&gt;"",$I77&lt;&gt;"", $I77&lt;=EG$9,EG$9&lt;=$J77),TRUE,FALSE)</formula>
    </cfRule>
  </conditionalFormatting>
  <conditionalFormatting sqref="EG77:EH77">
    <cfRule type="expression" dxfId="1246" priority="1297" stopIfTrue="1">
      <formula>IF(AND($B77="", $K70&lt;&gt;"",$K70&lt;=EG$9,EG$9&lt;=$L70),TRUE,FALSE)</formula>
    </cfRule>
  </conditionalFormatting>
  <conditionalFormatting sqref="DC78 CR78 BV78:BW78 DM78:DU78 T78:AD78">
    <cfRule type="expression" dxfId="1245" priority="1298" stopIfTrue="1">
      <formula>IF(AND($B78&lt;&gt;"",$I78&lt;&gt;"", $I78&lt;=T$9,T$9&lt;=$J78),TRUE,FALSE)</formula>
    </cfRule>
  </conditionalFormatting>
  <conditionalFormatting sqref="DC78 CR78 BV78:BW78 DM78:DU78 T78:AD78">
    <cfRule type="expression" dxfId="1244" priority="1299" stopIfTrue="1">
      <formula>IF(AND($B78="", $K77&lt;&gt;"",$K77&lt;=T$9,T$9&lt;=$L77),TRUE,FALSE)</formula>
    </cfRule>
  </conditionalFormatting>
  <conditionalFormatting sqref="DC77">
    <cfRule type="expression" dxfId="1243" priority="1300" stopIfTrue="1">
      <formula>IF(AND($B77&lt;&gt;"",$I77&lt;&gt;"", $I77&lt;=DC$9,DC$9&lt;=$J77),TRUE,FALSE)</formula>
    </cfRule>
  </conditionalFormatting>
  <conditionalFormatting sqref="DC77">
    <cfRule type="expression" dxfId="1242" priority="1301" stopIfTrue="1">
      <formula>IF(AND($B77="", $K70&lt;&gt;"",$K70&lt;=DC$9,DC$9&lt;=$L70),TRUE,FALSE)</formula>
    </cfRule>
  </conditionalFormatting>
  <conditionalFormatting sqref="CS78:DB78">
    <cfRule type="expression" dxfId="1241" priority="1302" stopIfTrue="1">
      <formula>IF(AND($B78&lt;&gt;"",$I78&lt;&gt;"", $I78&lt;=CS$9,CS$9&lt;=$J78),TRUE,FALSE)</formula>
    </cfRule>
  </conditionalFormatting>
  <conditionalFormatting sqref="CS78:DB78">
    <cfRule type="expression" dxfId="1240" priority="1303" stopIfTrue="1">
      <formula>IF(AND($B78="", $K77&lt;&gt;"",$K77&lt;=CS$9,CS$9&lt;=$L77),TRUE,FALSE)</formula>
    </cfRule>
  </conditionalFormatting>
  <conditionalFormatting sqref="CS77:DB77">
    <cfRule type="expression" dxfId="1239" priority="1304" stopIfTrue="1">
      <formula>IF(AND($B77&lt;&gt;"",$I77&lt;&gt;"", $I77&lt;=CS$9,CS$9&lt;=$J77),TRUE,FALSE)</formula>
    </cfRule>
  </conditionalFormatting>
  <conditionalFormatting sqref="CS77:DB77">
    <cfRule type="expression" dxfId="1238" priority="1305" stopIfTrue="1">
      <formula>IF(AND($B77="", $K70&lt;&gt;"",$K70&lt;=CS$9,CS$9&lt;=$L70),TRUE,FALSE)</formula>
    </cfRule>
  </conditionalFormatting>
  <conditionalFormatting sqref="CH78:CQ78">
    <cfRule type="expression" dxfId="1237" priority="1306" stopIfTrue="1">
      <formula>IF(AND($B78&lt;&gt;"",$I78&lt;&gt;"", $I78&lt;=CH$9,CH$9&lt;=$J78),TRUE,FALSE)</formula>
    </cfRule>
  </conditionalFormatting>
  <conditionalFormatting sqref="CH78:CQ78">
    <cfRule type="expression" dxfId="1236" priority="1307" stopIfTrue="1">
      <formula>IF(AND($B78="", $K77&lt;&gt;"",$K77&lt;=CH$9,CH$9&lt;=$L77),TRUE,FALSE)</formula>
    </cfRule>
  </conditionalFormatting>
  <conditionalFormatting sqref="CH77:CQ77">
    <cfRule type="expression" dxfId="1235" priority="1308" stopIfTrue="1">
      <formula>IF(AND($B77&lt;&gt;"",$I77&lt;&gt;"", $I77&lt;=CH$9,CH$9&lt;=$J77),TRUE,FALSE)</formula>
    </cfRule>
  </conditionalFormatting>
  <conditionalFormatting sqref="CH77:CQ77">
    <cfRule type="expression" dxfId="1234" priority="1309" stopIfTrue="1">
      <formula>IF(AND($B77="", $K70&lt;&gt;"",$K70&lt;=CH$9,CH$9&lt;=$L70),TRUE,FALSE)</formula>
    </cfRule>
  </conditionalFormatting>
  <conditionalFormatting sqref="BX78:CG78">
    <cfRule type="expression" dxfId="1233" priority="1310" stopIfTrue="1">
      <formula>IF(AND($B78&lt;&gt;"",$I78&lt;&gt;"", $I78&lt;=BX$9,BX$9&lt;=$J78),TRUE,FALSE)</formula>
    </cfRule>
  </conditionalFormatting>
  <conditionalFormatting sqref="BX78:CG78">
    <cfRule type="expression" dxfId="1232" priority="1311" stopIfTrue="1">
      <formula>IF(AND($B78="", $K77&lt;&gt;"",$K77&lt;=BX$9,BX$9&lt;=$L77),TRUE,FALSE)</formula>
    </cfRule>
  </conditionalFormatting>
  <conditionalFormatting sqref="BX77:CG77">
    <cfRule type="expression" dxfId="1231" priority="1312" stopIfTrue="1">
      <formula>IF(AND($B77&lt;&gt;"",$I77&lt;&gt;"", $I77&lt;=BX$9,BX$9&lt;=$J77),TRUE,FALSE)</formula>
    </cfRule>
  </conditionalFormatting>
  <conditionalFormatting sqref="BX77:CG77">
    <cfRule type="expression" dxfId="1230" priority="1313" stopIfTrue="1">
      <formula>IF(AND($B77="", $K70&lt;&gt;"",$K70&lt;=BX$9,BX$9&lt;=$L70),TRUE,FALSE)</formula>
    </cfRule>
  </conditionalFormatting>
  <conditionalFormatting sqref="BL78:BU78 BA78 AE78:AF78">
    <cfRule type="expression" dxfId="1229" priority="1314" stopIfTrue="1">
      <formula>IF(AND($B78&lt;&gt;"",$I78&lt;&gt;"", $I78&lt;=AE$9,AE$9&lt;=$J78),TRUE,FALSE)</formula>
    </cfRule>
  </conditionalFormatting>
  <conditionalFormatting sqref="BL78:BU78 BA78 AE78:AF78">
    <cfRule type="expression" dxfId="1228" priority="1315" stopIfTrue="1">
      <formula>IF(AND($B78="", $K77&lt;&gt;"",$K77&lt;=AE$9,AE$9&lt;=$L77),TRUE,FALSE)</formula>
    </cfRule>
  </conditionalFormatting>
  <conditionalFormatting sqref="BL77:BU77">
    <cfRule type="expression" dxfId="1227" priority="1316" stopIfTrue="1">
      <formula>IF(AND($B77&lt;&gt;"",$I77&lt;&gt;"", $I77&lt;=BL$9,BL$9&lt;=$J77),TRUE,FALSE)</formula>
    </cfRule>
  </conditionalFormatting>
  <conditionalFormatting sqref="BL77:BU77">
    <cfRule type="expression" dxfId="1226" priority="1317" stopIfTrue="1">
      <formula>IF(AND($B77="", $K70&lt;&gt;"",$K70&lt;=BL$9,BL$9&lt;=$L70),TRUE,FALSE)</formula>
    </cfRule>
  </conditionalFormatting>
  <conditionalFormatting sqref="BB78:BK78">
    <cfRule type="expression" dxfId="1225" priority="1318" stopIfTrue="1">
      <formula>IF(AND($B78&lt;&gt;"",$I78&lt;&gt;"", $I78&lt;=BB$9,BB$9&lt;=$J78),TRUE,FALSE)</formula>
    </cfRule>
  </conditionalFormatting>
  <conditionalFormatting sqref="BB78:BK78">
    <cfRule type="expression" dxfId="1224" priority="1319" stopIfTrue="1">
      <formula>IF(AND($B78="", $K77&lt;&gt;"",$K77&lt;=BB$9,BB$9&lt;=$L77),TRUE,FALSE)</formula>
    </cfRule>
  </conditionalFormatting>
  <conditionalFormatting sqref="BB77:BK77">
    <cfRule type="expression" dxfId="1223" priority="1320" stopIfTrue="1">
      <formula>IF(AND($B77&lt;&gt;"",$I77&lt;&gt;"", $I77&lt;=BB$9,BB$9&lt;=$J77),TRUE,FALSE)</formula>
    </cfRule>
  </conditionalFormatting>
  <conditionalFormatting sqref="BB77:BK77">
    <cfRule type="expression" dxfId="1222" priority="1321" stopIfTrue="1">
      <formula>IF(AND($B77="", $K70&lt;&gt;"",$K70&lt;=BB$9,BB$9&lt;=$L70),TRUE,FALSE)</formula>
    </cfRule>
  </conditionalFormatting>
  <conditionalFormatting sqref="AQ78:AZ78">
    <cfRule type="expression" dxfId="1221" priority="1322" stopIfTrue="1">
      <formula>IF(AND($B78&lt;&gt;"",$I78&lt;&gt;"", $I78&lt;=AQ$9,AQ$9&lt;=$J78),TRUE,FALSE)</formula>
    </cfRule>
  </conditionalFormatting>
  <conditionalFormatting sqref="AQ78:AZ78">
    <cfRule type="expression" dxfId="1220" priority="1323" stopIfTrue="1">
      <formula>IF(AND($B78="", $K77&lt;&gt;"",$K77&lt;=AQ$9,AQ$9&lt;=$L77),TRUE,FALSE)</formula>
    </cfRule>
  </conditionalFormatting>
  <conditionalFormatting sqref="AQ77:AZ77">
    <cfRule type="expression" dxfId="1219" priority="1324" stopIfTrue="1">
      <formula>IF(AND($B77&lt;&gt;"",$I77&lt;&gt;"", $I77&lt;=AQ$9,AQ$9&lt;=$J77),TRUE,FALSE)</formula>
    </cfRule>
  </conditionalFormatting>
  <conditionalFormatting sqref="AQ77:AZ77">
    <cfRule type="expression" dxfId="1218" priority="1325" stopIfTrue="1">
      <formula>IF(AND($B77="", $K70&lt;&gt;"",$K70&lt;=AQ$9,AQ$9&lt;=$L70),TRUE,FALSE)</formula>
    </cfRule>
  </conditionalFormatting>
  <conditionalFormatting sqref="AG78:AP78">
    <cfRule type="expression" dxfId="1217" priority="1326" stopIfTrue="1">
      <formula>IF(AND($B78&lt;&gt;"",$I78&lt;&gt;"", $I78&lt;=AG$9,AG$9&lt;=$J78),TRUE,FALSE)</formula>
    </cfRule>
  </conditionalFormatting>
  <conditionalFormatting sqref="AG78:AP78">
    <cfRule type="expression" dxfId="1216" priority="1327" stopIfTrue="1">
      <formula>IF(AND($B78="", $K77&lt;&gt;"",$K77&lt;=AG$9,AG$9&lt;=$L77),TRUE,FALSE)</formula>
    </cfRule>
  </conditionalFormatting>
  <conditionalFormatting sqref="AG77:AP77">
    <cfRule type="expression" dxfId="1215" priority="1328" stopIfTrue="1">
      <formula>IF(AND($B77&lt;&gt;"",$I77&lt;&gt;"", $I77&lt;=AG$9,AG$9&lt;=$J77),TRUE,FALSE)</formula>
    </cfRule>
  </conditionalFormatting>
  <conditionalFormatting sqref="AG77:AP77">
    <cfRule type="expression" dxfId="1214" priority="1329" stopIfTrue="1">
      <formula>IF(AND($B77="", $K70&lt;&gt;"",$K70&lt;=AG$9,AG$9&lt;=$L70),TRUE,FALSE)</formula>
    </cfRule>
  </conditionalFormatting>
  <conditionalFormatting sqref="DD78:DL78">
    <cfRule type="expression" dxfId="1213" priority="1330" stopIfTrue="1">
      <formula>IF(AND($B78&lt;&gt;"",$I78&lt;&gt;"", $I78&lt;=DD$9,DD$9&lt;=$J78),TRUE,FALSE)</formula>
    </cfRule>
  </conditionalFormatting>
  <conditionalFormatting sqref="DD78:DL78">
    <cfRule type="expression" dxfId="1212" priority="1331" stopIfTrue="1">
      <formula>IF(AND($B78="", $K77&lt;&gt;"",$K77&lt;=DD$9,DD$9&lt;=$L77),TRUE,FALSE)</formula>
    </cfRule>
  </conditionalFormatting>
  <conditionalFormatting sqref="DD77:DL77">
    <cfRule type="expression" dxfId="1211" priority="1332" stopIfTrue="1">
      <formula>IF(AND($B77&lt;&gt;"",$I77&lt;&gt;"", $I77&lt;=DD$9,DD$9&lt;=$J77),TRUE,FALSE)</formula>
    </cfRule>
  </conditionalFormatting>
  <conditionalFormatting sqref="DD77:DL77">
    <cfRule type="expression" dxfId="1210" priority="1333" stopIfTrue="1">
      <formula>IF(AND($B77="", $K70&lt;&gt;"",$K70&lt;=DD$9,DD$9&lt;=$L70),TRUE,FALSE)</formula>
    </cfRule>
  </conditionalFormatting>
  <conditionalFormatting sqref="S80 DV80:EF80 EI80:EO80">
    <cfRule type="expression" dxfId="1209" priority="1334" stopIfTrue="1">
      <formula>IF(AND($B80&lt;&gt;"",$I80&lt;&gt;"", $I80&lt;=S$9,S$9&lt;=$J80),TRUE,FALSE)</formula>
    </cfRule>
  </conditionalFormatting>
  <conditionalFormatting sqref="S80 DV80:EF80 EI80:EO80">
    <cfRule type="expression" dxfId="1208" priority="1335" stopIfTrue="1">
      <formula>IF(AND($B80="", $K79&lt;&gt;"",$K79&lt;=S$9,S$9&lt;=$L79),TRUE,FALSE)</formula>
    </cfRule>
  </conditionalFormatting>
  <conditionalFormatting sqref="B79:E80 G79:H80 M79:R80">
    <cfRule type="expression" dxfId="1207" priority="1336" stopIfTrue="1">
      <formula>IF(AND($B79&lt;&gt;"",$I79&lt;&gt;"",$J79&lt;&gt;"",$K79&lt;&gt;"",$L79&lt;&gt;"",$M79=100),TRUE,FALSE)</formula>
    </cfRule>
  </conditionalFormatting>
  <conditionalFormatting sqref="B79:E80 G79:H80 M79:R80">
    <cfRule type="expression" dxfId="1206" priority="1337" stopIfTrue="1">
      <formula>IF(AND($B79&lt;&gt;"",$I79&lt;&gt;"",$J79&lt;&gt;"",$J79&lt;TODAY()),TRUE,FALSE)</formula>
    </cfRule>
  </conditionalFormatting>
  <conditionalFormatting sqref="B79:E80 G79:H80 M79:R80">
    <cfRule type="expression" dxfId="1205" priority="1338" stopIfTrue="1">
      <formula>IF(OR(AND($B79&lt;&gt;"",$I79&lt;&gt;"",$J79&lt;&gt;"",$K79&lt;&gt;"",$M79&lt;100),AND($I79&lt;&gt;"",$J79&lt;&gt;"",TODAY()&gt;=$I79)),TRUE,FALSE)</formula>
    </cfRule>
  </conditionalFormatting>
  <conditionalFormatting sqref="S79">
    <cfRule type="expression" dxfId="1204" priority="1339" stopIfTrue="1">
      <formula>IF(AND($B79&lt;&gt;"",$I79&lt;&gt;"", $I79&lt;=S$9,S$9&lt;=$J79),TRUE,FALSE)</formula>
    </cfRule>
  </conditionalFormatting>
  <conditionalFormatting sqref="S79">
    <cfRule type="expression" dxfId="1203" priority="1340" stopIfTrue="1">
      <formula>IF(AND($B79="", $K72&lt;&gt;"",$K72&lt;=S$9,S$9&lt;=$L72),TRUE,FALSE)</formula>
    </cfRule>
  </conditionalFormatting>
  <conditionalFormatting sqref="EG80:EH80">
    <cfRule type="expression" dxfId="1202" priority="1341" stopIfTrue="1">
      <formula>IF(AND($B80&lt;&gt;"",$I80&lt;&gt;"", $I80&lt;=EG$9,EG$9&lt;=$J80),TRUE,FALSE)</formula>
    </cfRule>
  </conditionalFormatting>
  <conditionalFormatting sqref="EG80:EH80">
    <cfRule type="expression" dxfId="1201" priority="1342" stopIfTrue="1">
      <formula>IF(AND($B80="", $K79&lt;&gt;"",$K79&lt;=EG$9,EG$9&lt;=$L79),TRUE,FALSE)</formula>
    </cfRule>
  </conditionalFormatting>
  <conditionalFormatting sqref="EG79:EH79">
    <cfRule type="expression" dxfId="1200" priority="1343" stopIfTrue="1">
      <formula>IF(AND($B79&lt;&gt;"",$I79&lt;&gt;"", $I79&lt;=EG$9,EG$9&lt;=$J79),TRUE,FALSE)</formula>
    </cfRule>
  </conditionalFormatting>
  <conditionalFormatting sqref="EG79:EH79">
    <cfRule type="expression" dxfId="1199" priority="1344" stopIfTrue="1">
      <formula>IF(AND($B79="", $K72&lt;&gt;"",$K72&lt;=EG$9,EG$9&lt;=$L72),TRUE,FALSE)</formula>
    </cfRule>
  </conditionalFormatting>
  <conditionalFormatting sqref="DC80 CR80 BV80:BW80 DM80:DU80 T80:AD80">
    <cfRule type="expression" dxfId="1198" priority="1345" stopIfTrue="1">
      <formula>IF(AND($B80&lt;&gt;"",$I80&lt;&gt;"", $I80&lt;=T$9,T$9&lt;=$J80),TRUE,FALSE)</formula>
    </cfRule>
  </conditionalFormatting>
  <conditionalFormatting sqref="DC80 CR80 BV80:BW80 DM80:DU80 T80:AD80">
    <cfRule type="expression" dxfId="1197" priority="1346" stopIfTrue="1">
      <formula>IF(AND($B80="", $K79&lt;&gt;"",$K79&lt;=T$9,T$9&lt;=$L79),TRUE,FALSE)</formula>
    </cfRule>
  </conditionalFormatting>
  <conditionalFormatting sqref="DC79">
    <cfRule type="expression" dxfId="1196" priority="1347" stopIfTrue="1">
      <formula>IF(AND($B79&lt;&gt;"",$I79&lt;&gt;"", $I79&lt;=DC$9,DC$9&lt;=$J79),TRUE,FALSE)</formula>
    </cfRule>
  </conditionalFormatting>
  <conditionalFormatting sqref="DC79">
    <cfRule type="expression" dxfId="1195" priority="1348" stopIfTrue="1">
      <formula>IF(AND($B79="", $K72&lt;&gt;"",$K72&lt;=DC$9,DC$9&lt;=$L72),TRUE,FALSE)</formula>
    </cfRule>
  </conditionalFormatting>
  <conditionalFormatting sqref="CS80:DB80">
    <cfRule type="expression" dxfId="1194" priority="1349" stopIfTrue="1">
      <formula>IF(AND($B80&lt;&gt;"",$I80&lt;&gt;"", $I80&lt;=CS$9,CS$9&lt;=$J80),TRUE,FALSE)</formula>
    </cfRule>
  </conditionalFormatting>
  <conditionalFormatting sqref="CS80:DB80">
    <cfRule type="expression" dxfId="1193" priority="1350" stopIfTrue="1">
      <formula>IF(AND($B80="", $K79&lt;&gt;"",$K79&lt;=CS$9,CS$9&lt;=$L79),TRUE,FALSE)</formula>
    </cfRule>
  </conditionalFormatting>
  <conditionalFormatting sqref="CS79:DB79">
    <cfRule type="expression" dxfId="1192" priority="1351" stopIfTrue="1">
      <formula>IF(AND($B79&lt;&gt;"",$I79&lt;&gt;"", $I79&lt;=CS$9,CS$9&lt;=$J79),TRUE,FALSE)</formula>
    </cfRule>
  </conditionalFormatting>
  <conditionalFormatting sqref="CS79:DB79">
    <cfRule type="expression" dxfId="1191" priority="1352" stopIfTrue="1">
      <formula>IF(AND($B79="", $K72&lt;&gt;"",$K72&lt;=CS$9,CS$9&lt;=$L72),TRUE,FALSE)</formula>
    </cfRule>
  </conditionalFormatting>
  <conditionalFormatting sqref="CH80:CQ80">
    <cfRule type="expression" dxfId="1190" priority="1353" stopIfTrue="1">
      <formula>IF(AND($B80&lt;&gt;"",$I80&lt;&gt;"", $I80&lt;=CH$9,CH$9&lt;=$J80),TRUE,FALSE)</formula>
    </cfRule>
  </conditionalFormatting>
  <conditionalFormatting sqref="CH80:CQ80">
    <cfRule type="expression" dxfId="1189" priority="1354" stopIfTrue="1">
      <formula>IF(AND($B80="", $K79&lt;&gt;"",$K79&lt;=CH$9,CH$9&lt;=$L79),TRUE,FALSE)</formula>
    </cfRule>
  </conditionalFormatting>
  <conditionalFormatting sqref="CH79:CQ79">
    <cfRule type="expression" dxfId="1188" priority="1355" stopIfTrue="1">
      <formula>IF(AND($B79&lt;&gt;"",$I79&lt;&gt;"", $I79&lt;=CH$9,CH$9&lt;=$J79),TRUE,FALSE)</formula>
    </cfRule>
  </conditionalFormatting>
  <conditionalFormatting sqref="CH79:CQ79">
    <cfRule type="expression" dxfId="1187" priority="1356" stopIfTrue="1">
      <formula>IF(AND($B79="", $K72&lt;&gt;"",$K72&lt;=CH$9,CH$9&lt;=$L72),TRUE,FALSE)</formula>
    </cfRule>
  </conditionalFormatting>
  <conditionalFormatting sqref="BX80:CG80">
    <cfRule type="expression" dxfId="1186" priority="1357" stopIfTrue="1">
      <formula>IF(AND($B80&lt;&gt;"",$I80&lt;&gt;"", $I80&lt;=BX$9,BX$9&lt;=$J80),TRUE,FALSE)</formula>
    </cfRule>
  </conditionalFormatting>
  <conditionalFormatting sqref="BX80:CG80">
    <cfRule type="expression" dxfId="1185" priority="1358" stopIfTrue="1">
      <formula>IF(AND($B80="", $K79&lt;&gt;"",$K79&lt;=BX$9,BX$9&lt;=$L79),TRUE,FALSE)</formula>
    </cfRule>
  </conditionalFormatting>
  <conditionalFormatting sqref="BX79:CG79">
    <cfRule type="expression" dxfId="1184" priority="1359" stopIfTrue="1">
      <formula>IF(AND($B79&lt;&gt;"",$I79&lt;&gt;"", $I79&lt;=BX$9,BX$9&lt;=$J79),TRUE,FALSE)</formula>
    </cfRule>
  </conditionalFormatting>
  <conditionalFormatting sqref="BX79:CG79">
    <cfRule type="expression" dxfId="1183" priority="1360" stopIfTrue="1">
      <formula>IF(AND($B79="", $K72&lt;&gt;"",$K72&lt;=BX$9,BX$9&lt;=$L72),TRUE,FALSE)</formula>
    </cfRule>
  </conditionalFormatting>
  <conditionalFormatting sqref="BL80:BU80 BA80 AE80:AF80">
    <cfRule type="expression" dxfId="1182" priority="1361" stopIfTrue="1">
      <formula>IF(AND($B80&lt;&gt;"",$I80&lt;&gt;"", $I80&lt;=AE$9,AE$9&lt;=$J80),TRUE,FALSE)</formula>
    </cfRule>
  </conditionalFormatting>
  <conditionalFormatting sqref="BL80:BU80 BA80 AE80:AF80">
    <cfRule type="expression" dxfId="1181" priority="1362" stopIfTrue="1">
      <formula>IF(AND($B80="", $K79&lt;&gt;"",$K79&lt;=AE$9,AE$9&lt;=$L79),TRUE,FALSE)</formula>
    </cfRule>
  </conditionalFormatting>
  <conditionalFormatting sqref="BL79:BU79">
    <cfRule type="expression" dxfId="1180" priority="1363" stopIfTrue="1">
      <formula>IF(AND($B79&lt;&gt;"",$I79&lt;&gt;"", $I79&lt;=BL$9,BL$9&lt;=$J79),TRUE,FALSE)</formula>
    </cfRule>
  </conditionalFormatting>
  <conditionalFormatting sqref="BL79:BU79">
    <cfRule type="expression" dxfId="1179" priority="1364" stopIfTrue="1">
      <formula>IF(AND($B79="", $K72&lt;&gt;"",$K72&lt;=BL$9,BL$9&lt;=$L72),TRUE,FALSE)</formula>
    </cfRule>
  </conditionalFormatting>
  <conditionalFormatting sqref="BB80:BK80">
    <cfRule type="expression" dxfId="1178" priority="1365" stopIfTrue="1">
      <formula>IF(AND($B80&lt;&gt;"",$I80&lt;&gt;"", $I80&lt;=BB$9,BB$9&lt;=$J80),TRUE,FALSE)</formula>
    </cfRule>
  </conditionalFormatting>
  <conditionalFormatting sqref="BB80:BK80">
    <cfRule type="expression" dxfId="1177" priority="1366" stopIfTrue="1">
      <formula>IF(AND($B80="", $K79&lt;&gt;"",$K79&lt;=BB$9,BB$9&lt;=$L79),TRUE,FALSE)</formula>
    </cfRule>
  </conditionalFormatting>
  <conditionalFormatting sqref="BB79:BK79">
    <cfRule type="expression" dxfId="1176" priority="1367" stopIfTrue="1">
      <formula>IF(AND($B79&lt;&gt;"",$I79&lt;&gt;"", $I79&lt;=BB$9,BB$9&lt;=$J79),TRUE,FALSE)</formula>
    </cfRule>
  </conditionalFormatting>
  <conditionalFormatting sqref="BB79:BK79">
    <cfRule type="expression" dxfId="1175" priority="1368" stopIfTrue="1">
      <formula>IF(AND($B79="", $K72&lt;&gt;"",$K72&lt;=BB$9,BB$9&lt;=$L72),TRUE,FALSE)</formula>
    </cfRule>
  </conditionalFormatting>
  <conditionalFormatting sqref="AQ80:AZ80">
    <cfRule type="expression" dxfId="1174" priority="1369" stopIfTrue="1">
      <formula>IF(AND($B80&lt;&gt;"",$I80&lt;&gt;"", $I80&lt;=AQ$9,AQ$9&lt;=$J80),TRUE,FALSE)</formula>
    </cfRule>
  </conditionalFormatting>
  <conditionalFormatting sqref="AQ80:AZ80">
    <cfRule type="expression" dxfId="1173" priority="1370" stopIfTrue="1">
      <formula>IF(AND($B80="", $K79&lt;&gt;"",$K79&lt;=AQ$9,AQ$9&lt;=$L79),TRUE,FALSE)</formula>
    </cfRule>
  </conditionalFormatting>
  <conditionalFormatting sqref="AQ79:AZ79">
    <cfRule type="expression" dxfId="1172" priority="1371" stopIfTrue="1">
      <formula>IF(AND($B79&lt;&gt;"",$I79&lt;&gt;"", $I79&lt;=AQ$9,AQ$9&lt;=$J79),TRUE,FALSE)</formula>
    </cfRule>
  </conditionalFormatting>
  <conditionalFormatting sqref="AQ79:AZ79">
    <cfRule type="expression" dxfId="1171" priority="1372" stopIfTrue="1">
      <formula>IF(AND($B79="", $K72&lt;&gt;"",$K72&lt;=AQ$9,AQ$9&lt;=$L72),TRUE,FALSE)</formula>
    </cfRule>
  </conditionalFormatting>
  <conditionalFormatting sqref="AG80:AP80">
    <cfRule type="expression" dxfId="1170" priority="1373" stopIfTrue="1">
      <formula>IF(AND($B80&lt;&gt;"",$I80&lt;&gt;"", $I80&lt;=AG$9,AG$9&lt;=$J80),TRUE,FALSE)</formula>
    </cfRule>
  </conditionalFormatting>
  <conditionalFormatting sqref="AG80:AP80">
    <cfRule type="expression" dxfId="1169" priority="1374" stopIfTrue="1">
      <formula>IF(AND($B80="", $K79&lt;&gt;"",$K79&lt;=AG$9,AG$9&lt;=$L79),TRUE,FALSE)</formula>
    </cfRule>
  </conditionalFormatting>
  <conditionalFormatting sqref="AG79:AP79">
    <cfRule type="expression" dxfId="1168" priority="1375" stopIfTrue="1">
      <formula>IF(AND($B79&lt;&gt;"",$I79&lt;&gt;"", $I79&lt;=AG$9,AG$9&lt;=$J79),TRUE,FALSE)</formula>
    </cfRule>
  </conditionalFormatting>
  <conditionalFormatting sqref="AG79:AP79">
    <cfRule type="expression" dxfId="1167" priority="1376" stopIfTrue="1">
      <formula>IF(AND($B79="", $K72&lt;&gt;"",$K72&lt;=AG$9,AG$9&lt;=$L72),TRUE,FALSE)</formula>
    </cfRule>
  </conditionalFormatting>
  <conditionalFormatting sqref="DD80:DL80">
    <cfRule type="expression" dxfId="1166" priority="1377" stopIfTrue="1">
      <formula>IF(AND($B80&lt;&gt;"",$I80&lt;&gt;"", $I80&lt;=DD$9,DD$9&lt;=$J80),TRUE,FALSE)</formula>
    </cfRule>
  </conditionalFormatting>
  <conditionalFormatting sqref="DD80:DL80">
    <cfRule type="expression" dxfId="1165" priority="1378" stopIfTrue="1">
      <formula>IF(AND($B80="", $K79&lt;&gt;"",$K79&lt;=DD$9,DD$9&lt;=$L79),TRUE,FALSE)</formula>
    </cfRule>
  </conditionalFormatting>
  <conditionalFormatting sqref="DD79:DL79">
    <cfRule type="expression" dxfId="1164" priority="1379" stopIfTrue="1">
      <formula>IF(AND($B79&lt;&gt;"",$I79&lt;&gt;"", $I79&lt;=DD$9,DD$9&lt;=$J79),TRUE,FALSE)</formula>
    </cfRule>
  </conditionalFormatting>
  <conditionalFormatting sqref="DD79:DL79">
    <cfRule type="expression" dxfId="1163" priority="1380" stopIfTrue="1">
      <formula>IF(AND($B79="", $K72&lt;&gt;"",$K72&lt;=DD$9,DD$9&lt;=$L72),TRUE,FALSE)</formula>
    </cfRule>
  </conditionalFormatting>
  <conditionalFormatting sqref="F77:F78">
    <cfRule type="expression" dxfId="1162" priority="1381" stopIfTrue="1">
      <formula>IF(AND($B77&lt;&gt;"",$I77&lt;&gt;"",$J77&lt;&gt;"",$K77&lt;&gt;"",$L77&lt;&gt;"",$M77=100),TRUE,FALSE)</formula>
    </cfRule>
  </conditionalFormatting>
  <conditionalFormatting sqref="F77:F78">
    <cfRule type="expression" dxfId="1161" priority="1382" stopIfTrue="1">
      <formula>IF(AND($B77&lt;&gt;"",$I77&lt;&gt;"",$J77&lt;&gt;"",$J77&lt;TODAY()),TRUE,FALSE)</formula>
    </cfRule>
  </conditionalFormatting>
  <conditionalFormatting sqref="F77:F78">
    <cfRule type="expression" dxfId="1160" priority="1383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1159" priority="1384" stopIfTrue="1">
      <formula>IF(AND($B79&lt;&gt;"",$I79&lt;&gt;"",$J79&lt;&gt;"",$K79&lt;&gt;"",$L79&lt;&gt;"",$M79=100),TRUE,FALSE)</formula>
    </cfRule>
  </conditionalFormatting>
  <conditionalFormatting sqref="F79:F80">
    <cfRule type="expression" dxfId="1158" priority="1385" stopIfTrue="1">
      <formula>IF(AND($B79&lt;&gt;"",$I79&lt;&gt;"",$J79&lt;&gt;"",$J79&lt;TODAY()),TRUE,FALSE)</formula>
    </cfRule>
  </conditionalFormatting>
  <conditionalFormatting sqref="F79:F80">
    <cfRule type="expression" dxfId="1157" priority="1386" stopIfTrue="1">
      <formula>IF(OR(AND($B79&lt;&gt;"",$I79&lt;&gt;"",$J79&lt;&gt;"",$K79&lt;&gt;"",$M79&lt;100),AND($I79&lt;&gt;"",$J79&lt;&gt;"",TODAY()&gt;=$I79)),TRUE,FALSE)</formula>
    </cfRule>
  </conditionalFormatting>
  <conditionalFormatting sqref="S82 DV82:EF82 EI82:EO82">
    <cfRule type="expression" dxfId="1156" priority="1387" stopIfTrue="1">
      <formula>IF(AND($B82&lt;&gt;"",$I82&lt;&gt;"", $I82&lt;=S$9,S$9&lt;=$J82),TRUE,FALSE)</formula>
    </cfRule>
  </conditionalFormatting>
  <conditionalFormatting sqref="S82 DV82:EF82 EI82:EO82">
    <cfRule type="expression" dxfId="1155" priority="1388" stopIfTrue="1">
      <formula>IF(AND($B82="", $K81&lt;&gt;"",$K81&lt;=S$9,S$9&lt;=$L81),TRUE,FALSE)</formula>
    </cfRule>
  </conditionalFormatting>
  <conditionalFormatting sqref="B81:E82 G81:H82 M81:R82">
    <cfRule type="expression" dxfId="1154" priority="1389" stopIfTrue="1">
      <formula>IF(AND($B81&lt;&gt;"",$I81&lt;&gt;"",$J81&lt;&gt;"",$K81&lt;&gt;"",$L81&lt;&gt;"",$M81=100),TRUE,FALSE)</formula>
    </cfRule>
  </conditionalFormatting>
  <conditionalFormatting sqref="B81:E82 G81:H82 M81:R82">
    <cfRule type="expression" dxfId="1153" priority="1390" stopIfTrue="1">
      <formula>IF(AND($B81&lt;&gt;"",$I81&lt;&gt;"",$J81&lt;&gt;"",$J81&lt;TODAY()),TRUE,FALSE)</formula>
    </cfRule>
  </conditionalFormatting>
  <conditionalFormatting sqref="B81:E82 G81:H82 M81:R82">
    <cfRule type="expression" dxfId="1152" priority="1391" stopIfTrue="1">
      <formula>IF(OR(AND($B81&lt;&gt;"",$I81&lt;&gt;"",$J81&lt;&gt;"",$K81&lt;&gt;"",$M81&lt;100),AND($I81&lt;&gt;"",$J81&lt;&gt;"",TODAY()&gt;=$I81)),TRUE,FALSE)</formula>
    </cfRule>
  </conditionalFormatting>
  <conditionalFormatting sqref="S81">
    <cfRule type="expression" dxfId="1151" priority="1392" stopIfTrue="1">
      <formula>IF(AND($B81&lt;&gt;"",$I81&lt;&gt;"", $I81&lt;=S$9,S$9&lt;=$J81),TRUE,FALSE)</formula>
    </cfRule>
  </conditionalFormatting>
  <conditionalFormatting sqref="S81">
    <cfRule type="expression" dxfId="1150" priority="1393" stopIfTrue="1">
      <formula>IF(AND($B81="", $K74&lt;&gt;"",$K74&lt;=S$9,S$9&lt;=$L74),TRUE,FALSE)</formula>
    </cfRule>
  </conditionalFormatting>
  <conditionalFormatting sqref="EG82:EH82">
    <cfRule type="expression" dxfId="1149" priority="1394" stopIfTrue="1">
      <formula>IF(AND($B82&lt;&gt;"",$I82&lt;&gt;"", $I82&lt;=EG$9,EG$9&lt;=$J82),TRUE,FALSE)</formula>
    </cfRule>
  </conditionalFormatting>
  <conditionalFormatting sqref="EG82:EH82">
    <cfRule type="expression" dxfId="1148" priority="1395" stopIfTrue="1">
      <formula>IF(AND($B82="", $K81&lt;&gt;"",$K81&lt;=EG$9,EG$9&lt;=$L81),TRUE,FALSE)</formula>
    </cfRule>
  </conditionalFormatting>
  <conditionalFormatting sqref="EG81:EH81">
    <cfRule type="expression" dxfId="1147" priority="1396" stopIfTrue="1">
      <formula>IF(AND($B81&lt;&gt;"",$I81&lt;&gt;"", $I81&lt;=EG$9,EG$9&lt;=$J81),TRUE,FALSE)</formula>
    </cfRule>
  </conditionalFormatting>
  <conditionalFormatting sqref="EG81:EH81">
    <cfRule type="expression" dxfId="1146" priority="1397" stopIfTrue="1">
      <formula>IF(AND($B81="", $K74&lt;&gt;"",$K74&lt;=EG$9,EG$9&lt;=$L74),TRUE,FALSE)</formula>
    </cfRule>
  </conditionalFormatting>
  <conditionalFormatting sqref="DC82 CR82 BV82:BW82 DM82:DU82 T82:AD82">
    <cfRule type="expression" dxfId="1145" priority="1398" stopIfTrue="1">
      <formula>IF(AND($B82&lt;&gt;"",$I82&lt;&gt;"", $I82&lt;=T$9,T$9&lt;=$J82),TRUE,FALSE)</formula>
    </cfRule>
  </conditionalFormatting>
  <conditionalFormatting sqref="DC82 CR82 BV82:BW82 DM82:DU82 T82:AD82">
    <cfRule type="expression" dxfId="1144" priority="1399" stopIfTrue="1">
      <formula>IF(AND($B82="", $K81&lt;&gt;"",$K81&lt;=T$9,T$9&lt;=$L81),TRUE,FALSE)</formula>
    </cfRule>
  </conditionalFormatting>
  <conditionalFormatting sqref="DC81">
    <cfRule type="expression" dxfId="1143" priority="1400" stopIfTrue="1">
      <formula>IF(AND($B81&lt;&gt;"",$I81&lt;&gt;"", $I81&lt;=DC$9,DC$9&lt;=$J81),TRUE,FALSE)</formula>
    </cfRule>
  </conditionalFormatting>
  <conditionalFormatting sqref="DC81">
    <cfRule type="expression" dxfId="1142" priority="1401" stopIfTrue="1">
      <formula>IF(AND($B81="", $K74&lt;&gt;"",$K74&lt;=DC$9,DC$9&lt;=$L74),TRUE,FALSE)</formula>
    </cfRule>
  </conditionalFormatting>
  <conditionalFormatting sqref="CS82:DB82">
    <cfRule type="expression" dxfId="1141" priority="1402" stopIfTrue="1">
      <formula>IF(AND($B82&lt;&gt;"",$I82&lt;&gt;"", $I82&lt;=CS$9,CS$9&lt;=$J82),TRUE,FALSE)</formula>
    </cfRule>
  </conditionalFormatting>
  <conditionalFormatting sqref="CS82:DB82">
    <cfRule type="expression" dxfId="1140" priority="1403" stopIfTrue="1">
      <formula>IF(AND($B82="", $K81&lt;&gt;"",$K81&lt;=CS$9,CS$9&lt;=$L81),TRUE,FALSE)</formula>
    </cfRule>
  </conditionalFormatting>
  <conditionalFormatting sqref="CS81:DB81">
    <cfRule type="expression" dxfId="1139" priority="1404" stopIfTrue="1">
      <formula>IF(AND($B81&lt;&gt;"",$I81&lt;&gt;"", $I81&lt;=CS$9,CS$9&lt;=$J81),TRUE,FALSE)</formula>
    </cfRule>
  </conditionalFormatting>
  <conditionalFormatting sqref="CS81:DB81">
    <cfRule type="expression" dxfId="1138" priority="1405" stopIfTrue="1">
      <formula>IF(AND($B81="", $K74&lt;&gt;"",$K74&lt;=CS$9,CS$9&lt;=$L74),TRUE,FALSE)</formula>
    </cfRule>
  </conditionalFormatting>
  <conditionalFormatting sqref="CH82:CQ82">
    <cfRule type="expression" dxfId="1137" priority="1406" stopIfTrue="1">
      <formula>IF(AND($B82&lt;&gt;"",$I82&lt;&gt;"", $I82&lt;=CH$9,CH$9&lt;=$J82),TRUE,FALSE)</formula>
    </cfRule>
  </conditionalFormatting>
  <conditionalFormatting sqref="CH82:CQ82">
    <cfRule type="expression" dxfId="1136" priority="1407" stopIfTrue="1">
      <formula>IF(AND($B82="", $K81&lt;&gt;"",$K81&lt;=CH$9,CH$9&lt;=$L81),TRUE,FALSE)</formula>
    </cfRule>
  </conditionalFormatting>
  <conditionalFormatting sqref="CH81:CQ81">
    <cfRule type="expression" dxfId="1135" priority="1408" stopIfTrue="1">
      <formula>IF(AND($B81&lt;&gt;"",$I81&lt;&gt;"", $I81&lt;=CH$9,CH$9&lt;=$J81),TRUE,FALSE)</formula>
    </cfRule>
  </conditionalFormatting>
  <conditionalFormatting sqref="CH81:CQ81">
    <cfRule type="expression" dxfId="1134" priority="1409" stopIfTrue="1">
      <formula>IF(AND($B81="", $K74&lt;&gt;"",$K74&lt;=CH$9,CH$9&lt;=$L74),TRUE,FALSE)</formula>
    </cfRule>
  </conditionalFormatting>
  <conditionalFormatting sqref="BX82:CG82">
    <cfRule type="expression" dxfId="1133" priority="1410" stopIfTrue="1">
      <formula>IF(AND($B82&lt;&gt;"",$I82&lt;&gt;"", $I82&lt;=BX$9,BX$9&lt;=$J82),TRUE,FALSE)</formula>
    </cfRule>
  </conditionalFormatting>
  <conditionalFormatting sqref="BX82:CG82">
    <cfRule type="expression" dxfId="1132" priority="1411" stopIfTrue="1">
      <formula>IF(AND($B82="", $K81&lt;&gt;"",$K81&lt;=BX$9,BX$9&lt;=$L81),TRUE,FALSE)</formula>
    </cfRule>
  </conditionalFormatting>
  <conditionalFormatting sqref="BX81:CG81">
    <cfRule type="expression" dxfId="1131" priority="1412" stopIfTrue="1">
      <formula>IF(AND($B81&lt;&gt;"",$I81&lt;&gt;"", $I81&lt;=BX$9,BX$9&lt;=$J81),TRUE,FALSE)</formula>
    </cfRule>
  </conditionalFormatting>
  <conditionalFormatting sqref="BX81:CG81">
    <cfRule type="expression" dxfId="1130" priority="1413" stopIfTrue="1">
      <formula>IF(AND($B81="", $K74&lt;&gt;"",$K74&lt;=BX$9,BX$9&lt;=$L74),TRUE,FALSE)</formula>
    </cfRule>
  </conditionalFormatting>
  <conditionalFormatting sqref="BL82:BU82 BA82 AE82:AF82">
    <cfRule type="expression" dxfId="1129" priority="1414" stopIfTrue="1">
      <formula>IF(AND($B82&lt;&gt;"",$I82&lt;&gt;"", $I82&lt;=AE$9,AE$9&lt;=$J82),TRUE,FALSE)</formula>
    </cfRule>
  </conditionalFormatting>
  <conditionalFormatting sqref="BL82:BU82 BA82 AE82:AF82">
    <cfRule type="expression" dxfId="1128" priority="1415" stopIfTrue="1">
      <formula>IF(AND($B82="", $K81&lt;&gt;"",$K81&lt;=AE$9,AE$9&lt;=$L81),TRUE,FALSE)</formula>
    </cfRule>
  </conditionalFormatting>
  <conditionalFormatting sqref="BL81:BU81">
    <cfRule type="expression" dxfId="1127" priority="1416" stopIfTrue="1">
      <formula>IF(AND($B81&lt;&gt;"",$I81&lt;&gt;"", $I81&lt;=BL$9,BL$9&lt;=$J81),TRUE,FALSE)</formula>
    </cfRule>
  </conditionalFormatting>
  <conditionalFormatting sqref="BL81:BU81">
    <cfRule type="expression" dxfId="1126" priority="1417" stopIfTrue="1">
      <formula>IF(AND($B81="", $K74&lt;&gt;"",$K74&lt;=BL$9,BL$9&lt;=$L74),TRUE,FALSE)</formula>
    </cfRule>
  </conditionalFormatting>
  <conditionalFormatting sqref="BB82:BK82">
    <cfRule type="expression" dxfId="1125" priority="1418" stopIfTrue="1">
      <formula>IF(AND($B82&lt;&gt;"",$I82&lt;&gt;"", $I82&lt;=BB$9,BB$9&lt;=$J82),TRUE,FALSE)</formula>
    </cfRule>
  </conditionalFormatting>
  <conditionalFormatting sqref="BB82:BK82">
    <cfRule type="expression" dxfId="1124" priority="1419" stopIfTrue="1">
      <formula>IF(AND($B82="", $K81&lt;&gt;"",$K81&lt;=BB$9,BB$9&lt;=$L81),TRUE,FALSE)</formula>
    </cfRule>
  </conditionalFormatting>
  <conditionalFormatting sqref="BB81:BK81">
    <cfRule type="expression" dxfId="1123" priority="1420" stopIfTrue="1">
      <formula>IF(AND($B81&lt;&gt;"",$I81&lt;&gt;"", $I81&lt;=BB$9,BB$9&lt;=$J81),TRUE,FALSE)</formula>
    </cfRule>
  </conditionalFormatting>
  <conditionalFormatting sqref="BB81:BK81">
    <cfRule type="expression" dxfId="1122" priority="1421" stopIfTrue="1">
      <formula>IF(AND($B81="", $K74&lt;&gt;"",$K74&lt;=BB$9,BB$9&lt;=$L74),TRUE,FALSE)</formula>
    </cfRule>
  </conditionalFormatting>
  <conditionalFormatting sqref="AQ82:AZ82">
    <cfRule type="expression" dxfId="1121" priority="1422" stopIfTrue="1">
      <formula>IF(AND($B82&lt;&gt;"",$I82&lt;&gt;"", $I82&lt;=AQ$9,AQ$9&lt;=$J82),TRUE,FALSE)</formula>
    </cfRule>
  </conditionalFormatting>
  <conditionalFormatting sqref="AQ82:AZ82">
    <cfRule type="expression" dxfId="1120" priority="1423" stopIfTrue="1">
      <formula>IF(AND($B82="", $K81&lt;&gt;"",$K81&lt;=AQ$9,AQ$9&lt;=$L81),TRUE,FALSE)</formula>
    </cfRule>
  </conditionalFormatting>
  <conditionalFormatting sqref="AQ81:AZ81">
    <cfRule type="expression" dxfId="1119" priority="1424" stopIfTrue="1">
      <formula>IF(AND($B81&lt;&gt;"",$I81&lt;&gt;"", $I81&lt;=AQ$9,AQ$9&lt;=$J81),TRUE,FALSE)</formula>
    </cfRule>
  </conditionalFormatting>
  <conditionalFormatting sqref="AQ81:AZ81">
    <cfRule type="expression" dxfId="1118" priority="1425" stopIfTrue="1">
      <formula>IF(AND($B81="", $K74&lt;&gt;"",$K74&lt;=AQ$9,AQ$9&lt;=$L74),TRUE,FALSE)</formula>
    </cfRule>
  </conditionalFormatting>
  <conditionalFormatting sqref="AG82:AP82">
    <cfRule type="expression" dxfId="1117" priority="1426" stopIfTrue="1">
      <formula>IF(AND($B82&lt;&gt;"",$I82&lt;&gt;"", $I82&lt;=AG$9,AG$9&lt;=$J82),TRUE,FALSE)</formula>
    </cfRule>
  </conditionalFormatting>
  <conditionalFormatting sqref="AG82:AP82">
    <cfRule type="expression" dxfId="1116" priority="1427" stopIfTrue="1">
      <formula>IF(AND($B82="", $K81&lt;&gt;"",$K81&lt;=AG$9,AG$9&lt;=$L81),TRUE,FALSE)</formula>
    </cfRule>
  </conditionalFormatting>
  <conditionalFormatting sqref="AG81:AP81">
    <cfRule type="expression" dxfId="1115" priority="1428" stopIfTrue="1">
      <formula>IF(AND($B81&lt;&gt;"",$I81&lt;&gt;"", $I81&lt;=AG$9,AG$9&lt;=$J81),TRUE,FALSE)</formula>
    </cfRule>
  </conditionalFormatting>
  <conditionalFormatting sqref="AG81:AP81">
    <cfRule type="expression" dxfId="1114" priority="1429" stopIfTrue="1">
      <formula>IF(AND($B81="", $K74&lt;&gt;"",$K74&lt;=AG$9,AG$9&lt;=$L74),TRUE,FALSE)</formula>
    </cfRule>
  </conditionalFormatting>
  <conditionalFormatting sqref="DD82:DL82">
    <cfRule type="expression" dxfId="1113" priority="1430" stopIfTrue="1">
      <formula>IF(AND($B82&lt;&gt;"",$I82&lt;&gt;"", $I82&lt;=DD$9,DD$9&lt;=$J82),TRUE,FALSE)</formula>
    </cfRule>
  </conditionalFormatting>
  <conditionalFormatting sqref="DD82:DL82">
    <cfRule type="expression" dxfId="1112" priority="1431" stopIfTrue="1">
      <formula>IF(AND($B82="", $K81&lt;&gt;"",$K81&lt;=DD$9,DD$9&lt;=$L81),TRUE,FALSE)</formula>
    </cfRule>
  </conditionalFormatting>
  <conditionalFormatting sqref="DD81:DL81">
    <cfRule type="expression" dxfId="1111" priority="1432" stopIfTrue="1">
      <formula>IF(AND($B81&lt;&gt;"",$I81&lt;&gt;"", $I81&lt;=DD$9,DD$9&lt;=$J81),TRUE,FALSE)</formula>
    </cfRule>
  </conditionalFormatting>
  <conditionalFormatting sqref="DD81:DL81">
    <cfRule type="expression" dxfId="1110" priority="1433" stopIfTrue="1">
      <formula>IF(AND($B81="", $K74&lt;&gt;"",$K74&lt;=DD$9,DD$9&lt;=$L74),TRUE,FALSE)</formula>
    </cfRule>
  </conditionalFormatting>
  <conditionalFormatting sqref="S86 DV86:EF86 EI86:EO86">
    <cfRule type="expression" dxfId="1109" priority="1434" stopIfTrue="1">
      <formula>IF(AND($B86&lt;&gt;"",$I86&lt;&gt;"", $I86&lt;=S$9,S$9&lt;=$J86),TRUE,FALSE)</formula>
    </cfRule>
  </conditionalFormatting>
  <conditionalFormatting sqref="S86 DV86:EF86 EI86:EO86">
    <cfRule type="expression" dxfId="1108" priority="1435" stopIfTrue="1">
      <formula>IF(AND($B86="", $K85&lt;&gt;"",$K85&lt;=S$9,S$9&lt;=$L85),TRUE,FALSE)</formula>
    </cfRule>
  </conditionalFormatting>
  <conditionalFormatting sqref="B85:E86 G85:H86 K85:R86">
    <cfRule type="expression" dxfId="1107" priority="1436" stopIfTrue="1">
      <formula>IF(AND($B85&lt;&gt;"",$I85&lt;&gt;"",$J85&lt;&gt;"",$K85&lt;&gt;"",$L85&lt;&gt;"",$M85=100),TRUE,FALSE)</formula>
    </cfRule>
  </conditionalFormatting>
  <conditionalFormatting sqref="B85:E86 G85:H86 K85:R86">
    <cfRule type="expression" dxfId="1106" priority="1437" stopIfTrue="1">
      <formula>IF(AND($B85&lt;&gt;"",$I85&lt;&gt;"",$J85&lt;&gt;"",$J85&lt;TODAY()),TRUE,FALSE)</formula>
    </cfRule>
  </conditionalFormatting>
  <conditionalFormatting sqref="B85:E86 G85:H86 K85:R86">
    <cfRule type="expression" dxfId="1105" priority="1438" stopIfTrue="1">
      <formula>IF(OR(AND($B85&lt;&gt;"",$I85&lt;&gt;"",$J85&lt;&gt;"",$K85&lt;&gt;"",$M85&lt;100),AND($I85&lt;&gt;"",$J85&lt;&gt;"",TODAY()&gt;=$I85)),TRUE,FALSE)</formula>
    </cfRule>
  </conditionalFormatting>
  <conditionalFormatting sqref="S85">
    <cfRule type="expression" dxfId="1104" priority="1439" stopIfTrue="1">
      <formula>IF(AND($B85&lt;&gt;"",$I85&lt;&gt;"", $I85&lt;=S$9,S$9&lt;=$J85),TRUE,FALSE)</formula>
    </cfRule>
  </conditionalFormatting>
  <conditionalFormatting sqref="S85">
    <cfRule type="expression" dxfId="1103" priority="1440" stopIfTrue="1">
      <formula>IF(AND($B85="", $K78&lt;&gt;"",$K78&lt;=S$9,S$9&lt;=$L78),TRUE,FALSE)</formula>
    </cfRule>
  </conditionalFormatting>
  <conditionalFormatting sqref="EG86:EH86">
    <cfRule type="expression" dxfId="1102" priority="1441" stopIfTrue="1">
      <formula>IF(AND($B86&lt;&gt;"",$I86&lt;&gt;"", $I86&lt;=EG$9,EG$9&lt;=$J86),TRUE,FALSE)</formula>
    </cfRule>
  </conditionalFormatting>
  <conditionalFormatting sqref="EG86:EH86">
    <cfRule type="expression" dxfId="1101" priority="1442" stopIfTrue="1">
      <formula>IF(AND($B86="", $K85&lt;&gt;"",$K85&lt;=EG$9,EG$9&lt;=$L85),TRUE,FALSE)</formula>
    </cfRule>
  </conditionalFormatting>
  <conditionalFormatting sqref="EG85:EH85">
    <cfRule type="expression" dxfId="1100" priority="1443" stopIfTrue="1">
      <formula>IF(AND($B85&lt;&gt;"",$I85&lt;&gt;"", $I85&lt;=EG$9,EG$9&lt;=$J85),TRUE,FALSE)</formula>
    </cfRule>
  </conditionalFormatting>
  <conditionalFormatting sqref="EG85:EH85">
    <cfRule type="expression" dxfId="1099" priority="1444" stopIfTrue="1">
      <formula>IF(AND($B85="", $K78&lt;&gt;"",$K78&lt;=EG$9,EG$9&lt;=$L78),TRUE,FALSE)</formula>
    </cfRule>
  </conditionalFormatting>
  <conditionalFormatting sqref="DC86 CR86 BV86:BW86 DM86:DU86 T86:AD86">
    <cfRule type="expression" dxfId="1098" priority="1445" stopIfTrue="1">
      <formula>IF(AND($B86&lt;&gt;"",$I86&lt;&gt;"", $I86&lt;=T$9,T$9&lt;=$J86),TRUE,FALSE)</formula>
    </cfRule>
  </conditionalFormatting>
  <conditionalFormatting sqref="DC86 CR86 BV86:BW86 DM86:DU86 T86:AD86">
    <cfRule type="expression" dxfId="1097" priority="1446" stopIfTrue="1">
      <formula>IF(AND($B86="", $K85&lt;&gt;"",$K85&lt;=T$9,T$9&lt;=$L85),TRUE,FALSE)</formula>
    </cfRule>
  </conditionalFormatting>
  <conditionalFormatting sqref="DC85">
    <cfRule type="expression" dxfId="1096" priority="1447" stopIfTrue="1">
      <formula>IF(AND($B85&lt;&gt;"",$I85&lt;&gt;"", $I85&lt;=DC$9,DC$9&lt;=$J85),TRUE,FALSE)</formula>
    </cfRule>
  </conditionalFormatting>
  <conditionalFormatting sqref="DC85">
    <cfRule type="expression" dxfId="1095" priority="1448" stopIfTrue="1">
      <formula>IF(AND($B85="", $K78&lt;&gt;"",$K78&lt;=DC$9,DC$9&lt;=$L78),TRUE,FALSE)</formula>
    </cfRule>
  </conditionalFormatting>
  <conditionalFormatting sqref="CS86:DB86">
    <cfRule type="expression" dxfId="1094" priority="1449" stopIfTrue="1">
      <formula>IF(AND($B86&lt;&gt;"",$I86&lt;&gt;"", $I86&lt;=CS$9,CS$9&lt;=$J86),TRUE,FALSE)</formula>
    </cfRule>
  </conditionalFormatting>
  <conditionalFormatting sqref="CS86:DB86">
    <cfRule type="expression" dxfId="1093" priority="1450" stopIfTrue="1">
      <formula>IF(AND($B86="", $K85&lt;&gt;"",$K85&lt;=CS$9,CS$9&lt;=$L85),TRUE,FALSE)</formula>
    </cfRule>
  </conditionalFormatting>
  <conditionalFormatting sqref="CS85:DB85">
    <cfRule type="expression" dxfId="1092" priority="1451" stopIfTrue="1">
      <formula>IF(AND($B85&lt;&gt;"",$I85&lt;&gt;"", $I85&lt;=CS$9,CS$9&lt;=$J85),TRUE,FALSE)</formula>
    </cfRule>
  </conditionalFormatting>
  <conditionalFormatting sqref="CS85:DB85">
    <cfRule type="expression" dxfId="1091" priority="1452" stopIfTrue="1">
      <formula>IF(AND($B85="", $K78&lt;&gt;"",$K78&lt;=CS$9,CS$9&lt;=$L78),TRUE,FALSE)</formula>
    </cfRule>
  </conditionalFormatting>
  <conditionalFormatting sqref="CH86:CQ86">
    <cfRule type="expression" dxfId="1090" priority="1453" stopIfTrue="1">
      <formula>IF(AND($B86&lt;&gt;"",$I86&lt;&gt;"", $I86&lt;=CH$9,CH$9&lt;=$J86),TRUE,FALSE)</formula>
    </cfRule>
  </conditionalFormatting>
  <conditionalFormatting sqref="CH86:CQ86">
    <cfRule type="expression" dxfId="1089" priority="1454" stopIfTrue="1">
      <formula>IF(AND($B86="", $K85&lt;&gt;"",$K85&lt;=CH$9,CH$9&lt;=$L85),TRUE,FALSE)</formula>
    </cfRule>
  </conditionalFormatting>
  <conditionalFormatting sqref="CH85:CQ85">
    <cfRule type="expression" dxfId="1088" priority="1455" stopIfTrue="1">
      <formula>IF(AND($B85&lt;&gt;"",$I85&lt;&gt;"", $I85&lt;=CH$9,CH$9&lt;=$J85),TRUE,FALSE)</formula>
    </cfRule>
  </conditionalFormatting>
  <conditionalFormatting sqref="CH85:CQ85">
    <cfRule type="expression" dxfId="1087" priority="1456" stopIfTrue="1">
      <formula>IF(AND($B85="", $K78&lt;&gt;"",$K78&lt;=CH$9,CH$9&lt;=$L78),TRUE,FALSE)</formula>
    </cfRule>
  </conditionalFormatting>
  <conditionalFormatting sqref="BX86:CG86">
    <cfRule type="expression" dxfId="1086" priority="1457" stopIfTrue="1">
      <formula>IF(AND($B86&lt;&gt;"",$I86&lt;&gt;"", $I86&lt;=BX$9,BX$9&lt;=$J86),TRUE,FALSE)</formula>
    </cfRule>
  </conditionalFormatting>
  <conditionalFormatting sqref="BX86:CG86">
    <cfRule type="expression" dxfId="1085" priority="1458" stopIfTrue="1">
      <formula>IF(AND($B86="", $K85&lt;&gt;"",$K85&lt;=BX$9,BX$9&lt;=$L85),TRUE,FALSE)</formula>
    </cfRule>
  </conditionalFormatting>
  <conditionalFormatting sqref="BX85:CG85">
    <cfRule type="expression" dxfId="1084" priority="1459" stopIfTrue="1">
      <formula>IF(AND($B85&lt;&gt;"",$I85&lt;&gt;"", $I85&lt;=BX$9,BX$9&lt;=$J85),TRUE,FALSE)</formula>
    </cfRule>
  </conditionalFormatting>
  <conditionalFormatting sqref="BX85:CG85">
    <cfRule type="expression" dxfId="1083" priority="1460" stopIfTrue="1">
      <formula>IF(AND($B85="", $K78&lt;&gt;"",$K78&lt;=BX$9,BX$9&lt;=$L78),TRUE,FALSE)</formula>
    </cfRule>
  </conditionalFormatting>
  <conditionalFormatting sqref="BL86:BU86 BA86 AE86:AF86">
    <cfRule type="expression" dxfId="1082" priority="1461" stopIfTrue="1">
      <formula>IF(AND($B86&lt;&gt;"",$I86&lt;&gt;"", $I86&lt;=AE$9,AE$9&lt;=$J86),TRUE,FALSE)</formula>
    </cfRule>
  </conditionalFormatting>
  <conditionalFormatting sqref="BL86:BU86 BA86 AE86:AF86">
    <cfRule type="expression" dxfId="1081" priority="1462" stopIfTrue="1">
      <formula>IF(AND($B86="", $K85&lt;&gt;"",$K85&lt;=AE$9,AE$9&lt;=$L85),TRUE,FALSE)</formula>
    </cfRule>
  </conditionalFormatting>
  <conditionalFormatting sqref="BL85:BU85">
    <cfRule type="expression" dxfId="1080" priority="1463" stopIfTrue="1">
      <formula>IF(AND($B85&lt;&gt;"",$I85&lt;&gt;"", $I85&lt;=BL$9,BL$9&lt;=$J85),TRUE,FALSE)</formula>
    </cfRule>
  </conditionalFormatting>
  <conditionalFormatting sqref="BL85:BU85">
    <cfRule type="expression" dxfId="1079" priority="1464" stopIfTrue="1">
      <formula>IF(AND($B85="", $K78&lt;&gt;"",$K78&lt;=BL$9,BL$9&lt;=$L78),TRUE,FALSE)</formula>
    </cfRule>
  </conditionalFormatting>
  <conditionalFormatting sqref="BB86:BK86">
    <cfRule type="expression" dxfId="1078" priority="1465" stopIfTrue="1">
      <formula>IF(AND($B86&lt;&gt;"",$I86&lt;&gt;"", $I86&lt;=BB$9,BB$9&lt;=$J86),TRUE,FALSE)</formula>
    </cfRule>
  </conditionalFormatting>
  <conditionalFormatting sqref="BB86:BK86">
    <cfRule type="expression" dxfId="1077" priority="1466" stopIfTrue="1">
      <formula>IF(AND($B86="", $K85&lt;&gt;"",$K85&lt;=BB$9,BB$9&lt;=$L85),TRUE,FALSE)</formula>
    </cfRule>
  </conditionalFormatting>
  <conditionalFormatting sqref="BB85:BK85">
    <cfRule type="expression" dxfId="1076" priority="1467" stopIfTrue="1">
      <formula>IF(AND($B85&lt;&gt;"",$I85&lt;&gt;"", $I85&lt;=BB$9,BB$9&lt;=$J85),TRUE,FALSE)</formula>
    </cfRule>
  </conditionalFormatting>
  <conditionalFormatting sqref="BB85:BK85">
    <cfRule type="expression" dxfId="1075" priority="1468" stopIfTrue="1">
      <formula>IF(AND($B85="", $K78&lt;&gt;"",$K78&lt;=BB$9,BB$9&lt;=$L78),TRUE,FALSE)</formula>
    </cfRule>
  </conditionalFormatting>
  <conditionalFormatting sqref="AQ86:AZ86">
    <cfRule type="expression" dxfId="1074" priority="1469" stopIfTrue="1">
      <formula>IF(AND($B86&lt;&gt;"",$I86&lt;&gt;"", $I86&lt;=AQ$9,AQ$9&lt;=$J86),TRUE,FALSE)</formula>
    </cfRule>
  </conditionalFormatting>
  <conditionalFormatting sqref="AQ86:AZ86">
    <cfRule type="expression" dxfId="1073" priority="1470" stopIfTrue="1">
      <formula>IF(AND($B86="", $K85&lt;&gt;"",$K85&lt;=AQ$9,AQ$9&lt;=$L85),TRUE,FALSE)</formula>
    </cfRule>
  </conditionalFormatting>
  <conditionalFormatting sqref="AQ85:AZ85">
    <cfRule type="expression" dxfId="1072" priority="1471" stopIfTrue="1">
      <formula>IF(AND($B85&lt;&gt;"",$I85&lt;&gt;"", $I85&lt;=AQ$9,AQ$9&lt;=$J85),TRUE,FALSE)</formula>
    </cfRule>
  </conditionalFormatting>
  <conditionalFormatting sqref="AQ85:AZ85">
    <cfRule type="expression" dxfId="1071" priority="1472" stopIfTrue="1">
      <formula>IF(AND($B85="", $K78&lt;&gt;"",$K78&lt;=AQ$9,AQ$9&lt;=$L78),TRUE,FALSE)</formula>
    </cfRule>
  </conditionalFormatting>
  <conditionalFormatting sqref="AG86:AP86">
    <cfRule type="expression" dxfId="1070" priority="1473" stopIfTrue="1">
      <formula>IF(AND($B86&lt;&gt;"",$I86&lt;&gt;"", $I86&lt;=AG$9,AG$9&lt;=$J86),TRUE,FALSE)</formula>
    </cfRule>
  </conditionalFormatting>
  <conditionalFormatting sqref="AG86:AP86">
    <cfRule type="expression" dxfId="1069" priority="1474" stopIfTrue="1">
      <formula>IF(AND($B86="", $K85&lt;&gt;"",$K85&lt;=AG$9,AG$9&lt;=$L85),TRUE,FALSE)</formula>
    </cfRule>
  </conditionalFormatting>
  <conditionalFormatting sqref="AG85:AP85">
    <cfRule type="expression" dxfId="1068" priority="1475" stopIfTrue="1">
      <formula>IF(AND($B85&lt;&gt;"",$I85&lt;&gt;"", $I85&lt;=AG$9,AG$9&lt;=$J85),TRUE,FALSE)</formula>
    </cfRule>
  </conditionalFormatting>
  <conditionalFormatting sqref="AG85:AP85">
    <cfRule type="expression" dxfId="1067" priority="1476" stopIfTrue="1">
      <formula>IF(AND($B85="", $K78&lt;&gt;"",$K78&lt;=AG$9,AG$9&lt;=$L78),TRUE,FALSE)</formula>
    </cfRule>
  </conditionalFormatting>
  <conditionalFormatting sqref="DD86:DL86">
    <cfRule type="expression" dxfId="1066" priority="1477" stopIfTrue="1">
      <formula>IF(AND($B86&lt;&gt;"",$I86&lt;&gt;"", $I86&lt;=DD$9,DD$9&lt;=$J86),TRUE,FALSE)</formula>
    </cfRule>
  </conditionalFormatting>
  <conditionalFormatting sqref="DD86:DL86">
    <cfRule type="expression" dxfId="1065" priority="1478" stopIfTrue="1">
      <formula>IF(AND($B86="", $K85&lt;&gt;"",$K85&lt;=DD$9,DD$9&lt;=$L85),TRUE,FALSE)</formula>
    </cfRule>
  </conditionalFormatting>
  <conditionalFormatting sqref="DD85:DL85">
    <cfRule type="expression" dxfId="1064" priority="1479" stopIfTrue="1">
      <formula>IF(AND($B85&lt;&gt;"",$I85&lt;&gt;"", $I85&lt;=DD$9,DD$9&lt;=$J85),TRUE,FALSE)</formula>
    </cfRule>
  </conditionalFormatting>
  <conditionalFormatting sqref="DD85:DL85">
    <cfRule type="expression" dxfId="1063" priority="1480" stopIfTrue="1">
      <formula>IF(AND($B85="", $K78&lt;&gt;"",$K78&lt;=DD$9,DD$9&lt;=$L78),TRUE,FALSE)</formula>
    </cfRule>
  </conditionalFormatting>
  <conditionalFormatting sqref="S101:EO101">
    <cfRule type="expression" dxfId="1062" priority="1481" stopIfTrue="1">
      <formula>IF(AND($B101&lt;&gt;"",$I101&lt;&gt;"", $I101&lt;=S$9,S$9&lt;=$J101),TRUE,FALSE)</formula>
    </cfRule>
  </conditionalFormatting>
  <conditionalFormatting sqref="S101:EO101">
    <cfRule type="expression" dxfId="1061" priority="1482" stopIfTrue="1">
      <formula>IF(AND($B101="", $K86&lt;&gt;"",$K86&lt;=S$9,S$9&lt;=$L86),TRUE,FALSE)</formula>
    </cfRule>
  </conditionalFormatting>
  <conditionalFormatting sqref="F81:F82">
    <cfRule type="expression" dxfId="1060" priority="1483" stopIfTrue="1">
      <formula>IF(AND($B81&lt;&gt;"",$I81&lt;&gt;"",$J81&lt;&gt;"",$K81&lt;&gt;"",$L81&lt;&gt;"",$M81=100),TRUE,FALSE)</formula>
    </cfRule>
  </conditionalFormatting>
  <conditionalFormatting sqref="F81:F82">
    <cfRule type="expression" dxfId="1059" priority="1484" stopIfTrue="1">
      <formula>IF(AND($B81&lt;&gt;"",$I81&lt;&gt;"",$J81&lt;&gt;"",$J81&lt;TODAY()),TRUE,FALSE)</formula>
    </cfRule>
  </conditionalFormatting>
  <conditionalFormatting sqref="F81:F82">
    <cfRule type="expression" dxfId="1058" priority="1485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1057" priority="1486" stopIfTrue="1">
      <formula>IF(AND($B85&lt;&gt;"",$I85&lt;&gt;"",$J85&lt;&gt;"",$K85&lt;&gt;"",$L85&lt;&gt;"",$M85=100),TRUE,FALSE)</formula>
    </cfRule>
  </conditionalFormatting>
  <conditionalFormatting sqref="F85:F86">
    <cfRule type="expression" dxfId="1056" priority="1487" stopIfTrue="1">
      <formula>IF(AND($B85&lt;&gt;"",$I85&lt;&gt;"",$J85&lt;&gt;"",$J85&lt;TODAY()),TRUE,FALSE)</formula>
    </cfRule>
  </conditionalFormatting>
  <conditionalFormatting sqref="F85:F86">
    <cfRule type="expression" dxfId="1055" priority="1488" stopIfTrue="1">
      <formula>IF(OR(AND($B85&lt;&gt;"",$I85&lt;&gt;"",$J85&lt;&gt;"",$K85&lt;&gt;"",$M85&lt;100),AND($I85&lt;&gt;"",$J85&lt;&gt;"",TODAY()&gt;=$I85)),TRUE,FALSE)</formula>
    </cfRule>
  </conditionalFormatting>
  <conditionalFormatting sqref="B99:E100 G99:H100 L99:R100">
    <cfRule type="expression" dxfId="1054" priority="1489" stopIfTrue="1">
      <formula>IF(AND($B99&lt;&gt;"",$I99&lt;&gt;"",$J99&lt;&gt;"",$K99&lt;&gt;"",$L99&lt;&gt;"",$M99=100),TRUE,FALSE)</formula>
    </cfRule>
  </conditionalFormatting>
  <conditionalFormatting sqref="B99:E100 G99:H100 L99:R100">
    <cfRule type="expression" dxfId="1053" priority="1490" stopIfTrue="1">
      <formula>IF(AND($B99&lt;&gt;"",$I99&lt;&gt;"",$J99&lt;&gt;"",$J99&lt;TODAY()),TRUE,FALSE)</formula>
    </cfRule>
  </conditionalFormatting>
  <conditionalFormatting sqref="B99:E100 G99:H100 L99:R100">
    <cfRule type="expression" dxfId="1052" priority="1491" stopIfTrue="1">
      <formula>IF(OR(AND($B99&lt;&gt;"",$I99&lt;&gt;"",$J99&lt;&gt;"",$K99&lt;&gt;"",$M99&lt;100),AND($I99&lt;&gt;"",$J99&lt;&gt;"",TODAY()&gt;=$I99)),TRUE,FALSE)</formula>
    </cfRule>
  </conditionalFormatting>
  <conditionalFormatting sqref="CR95 BV95:BW95 DM95:EF95 BA95 S95:AF95 BV97:BW97 DM97:EF97 BA97 S97:AF97">
    <cfRule type="expression" dxfId="1051" priority="1492" stopIfTrue="1">
      <formula>IF(AND($B95&lt;&gt;"",$I95&lt;&gt;"", $I95&lt;=S$9,S$9&lt;=$J95),TRUE,FALSE)</formula>
    </cfRule>
  </conditionalFormatting>
  <conditionalFormatting sqref="CR95 BV95:BW95 DM95:EF95 BA95 S95:AF95 BV97:BW97 DM97:EF97 BA97 S97:AF97">
    <cfRule type="expression" dxfId="1050" priority="1493" stopIfTrue="1">
      <formula>IF(AND($B95="", $K74&lt;&gt;"",$K74&lt;=S$9,S$9&lt;=$L74),TRUE,FALSE)</formula>
    </cfRule>
  </conditionalFormatting>
  <conditionalFormatting sqref="B101:E102 G101:H102 K101:R102">
    <cfRule type="expression" dxfId="1049" priority="1494" stopIfTrue="1">
      <formula>IF(AND($B101&lt;&gt;"",$I101&lt;&gt;"",$J101&lt;&gt;"",$K101&lt;&gt;"",$L101&lt;&gt;"",$M101=100),TRUE,FALSE)</formula>
    </cfRule>
  </conditionalFormatting>
  <conditionalFormatting sqref="B101:E102 G101:H102 K101:R102">
    <cfRule type="expression" dxfId="1048" priority="1495" stopIfTrue="1">
      <formula>IF(AND($B101&lt;&gt;"",$I101&lt;&gt;"",$J101&lt;&gt;"",$J101&lt;TODAY()),TRUE,FALSE)</formula>
    </cfRule>
  </conditionalFormatting>
  <conditionalFormatting sqref="B101:E102 G101:H102 K101:R102">
    <cfRule type="expression" dxfId="1047" priority="1496" stopIfTrue="1">
      <formula>IF(OR(AND($B101&lt;&gt;"",$I101&lt;&gt;"",$J101&lt;&gt;"",$K101&lt;&gt;"",$M101&lt;100),AND($I101&lt;&gt;"",$J101&lt;&gt;"",TODAY()&gt;=$I101)),TRUE,FALSE)</formula>
    </cfRule>
  </conditionalFormatting>
  <conditionalFormatting sqref="B103:E104 G103:H104 K103:R104">
    <cfRule type="expression" dxfId="1046" priority="1497" stopIfTrue="1">
      <formula>IF(AND($B103&lt;&gt;"",$I103&lt;&gt;"",$J103&lt;&gt;"",$K103&lt;&gt;"",$L103&lt;&gt;"",$M103=100),TRUE,FALSE)</formula>
    </cfRule>
  </conditionalFormatting>
  <conditionalFormatting sqref="B103:E104 G103:H104 K103:R104">
    <cfRule type="expression" dxfId="1045" priority="1498" stopIfTrue="1">
      <formula>IF(AND($B103&lt;&gt;"",$I103&lt;&gt;"",$J103&lt;&gt;"",$J103&lt;TODAY()),TRUE,FALSE)</formula>
    </cfRule>
  </conditionalFormatting>
  <conditionalFormatting sqref="B103:E104 G103:H104 K103:R104">
    <cfRule type="expression" dxfId="1044" priority="1499" stopIfTrue="1">
      <formula>IF(OR(AND($B103&lt;&gt;"",$I103&lt;&gt;"",$J103&lt;&gt;"",$K103&lt;&gt;"",$M103&lt;100),AND($I103&lt;&gt;"",$J103&lt;&gt;"",TODAY()&gt;=$I103)),TRUE,FALSE)</formula>
    </cfRule>
  </conditionalFormatting>
  <conditionalFormatting sqref="K99:K100">
    <cfRule type="expression" dxfId="1043" priority="1500" stopIfTrue="1">
      <formula>IF(AND($B99&lt;&gt;"",$I99&lt;&gt;"",$J99&lt;&gt;"",$K99&lt;&gt;"",$L99&lt;&gt;"",$M99=100),TRUE,FALSE)</formula>
    </cfRule>
  </conditionalFormatting>
  <conditionalFormatting sqref="K99:K100">
    <cfRule type="expression" dxfId="1042" priority="1501" stopIfTrue="1">
      <formula>IF(AND($B99&lt;&gt;"",$I99&lt;&gt;"",$J99&lt;&gt;"",$J99&lt;TODAY()),TRUE,FALSE)</formula>
    </cfRule>
  </conditionalFormatting>
  <conditionalFormatting sqref="K99:K100">
    <cfRule type="expression" dxfId="1041" priority="1502" stopIfTrue="1">
      <formula>IF(OR(AND($B99&lt;&gt;"",$I99&lt;&gt;"",$J99&lt;&gt;"",$K99&lt;&gt;"",$M99&lt;100),AND($I99&lt;&gt;"",$J99&lt;&gt;"",TODAY()&gt;=$I99)),TRUE,FALSE)</formula>
    </cfRule>
  </conditionalFormatting>
  <conditionalFormatting sqref="F99:F100">
    <cfRule type="expression" dxfId="1040" priority="1503" stopIfTrue="1">
      <formula>IF(AND($B99&lt;&gt;"",$I99&lt;&gt;"",$J99&lt;&gt;"",$K99&lt;&gt;"",$L99&lt;&gt;"",$M99=100),TRUE,FALSE)</formula>
    </cfRule>
  </conditionalFormatting>
  <conditionalFormatting sqref="F99:F100">
    <cfRule type="expression" dxfId="1039" priority="1504" stopIfTrue="1">
      <formula>IF(AND($B99&lt;&gt;"",$I99&lt;&gt;"",$J99&lt;&gt;"",$J99&lt;TODAY()),TRUE,FALSE)</formula>
    </cfRule>
  </conditionalFormatting>
  <conditionalFormatting sqref="F99:F100">
    <cfRule type="expression" dxfId="1038" priority="1505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037" priority="1506" stopIfTrue="1">
      <formula>IF(AND($B101&lt;&gt;"",$I101&lt;&gt;"",$J101&lt;&gt;"",$K101&lt;&gt;"",$L101&lt;&gt;"",$M101=100),TRUE,FALSE)</formula>
    </cfRule>
  </conditionalFormatting>
  <conditionalFormatting sqref="F101:F102">
    <cfRule type="expression" dxfId="1036" priority="1507" stopIfTrue="1">
      <formula>IF(AND($B101&lt;&gt;"",$I101&lt;&gt;"",$J101&lt;&gt;"",$J101&lt;TODAY()),TRUE,FALSE)</formula>
    </cfRule>
  </conditionalFormatting>
  <conditionalFormatting sqref="F101:F102">
    <cfRule type="expression" dxfId="1035" priority="1508" stopIfTrue="1">
      <formula>IF(OR(AND($B101&lt;&gt;"",$I101&lt;&gt;"",$J101&lt;&gt;"",$K101&lt;&gt;"",$M101&lt;100),AND($I101&lt;&gt;"",$J101&lt;&gt;"",TODAY()&gt;=$I101)),TRUE,FALSE)</formula>
    </cfRule>
  </conditionalFormatting>
  <conditionalFormatting sqref="F103:F104">
    <cfRule type="expression" dxfId="1034" priority="1509" stopIfTrue="1">
      <formula>IF(AND($B103&lt;&gt;"",$I103&lt;&gt;"",$J103&lt;&gt;"",$K103&lt;&gt;"",$L103&lt;&gt;"",$M103=100),TRUE,FALSE)</formula>
    </cfRule>
  </conditionalFormatting>
  <conditionalFormatting sqref="F103:F104">
    <cfRule type="expression" dxfId="1033" priority="1510" stopIfTrue="1">
      <formula>IF(AND($B103&lt;&gt;"",$I103&lt;&gt;"",$J103&lt;&gt;"",$J103&lt;TODAY()),TRUE,FALSE)</formula>
    </cfRule>
  </conditionalFormatting>
  <conditionalFormatting sqref="F103:F104">
    <cfRule type="expression" dxfId="1032" priority="1511" stopIfTrue="1">
      <formula>IF(OR(AND($B103&lt;&gt;"",$I103&lt;&gt;"",$J103&lt;&gt;"",$K103&lt;&gt;"",$M103&lt;100),AND($I103&lt;&gt;"",$J103&lt;&gt;"",TODAY()&gt;=$I103)),TRUE,FALSE)</formula>
    </cfRule>
  </conditionalFormatting>
  <conditionalFormatting sqref="B105:E106 G105:H106 L105:R106">
    <cfRule type="expression" dxfId="1031" priority="1512" stopIfTrue="1">
      <formula>IF(AND($B105&lt;&gt;"",$I105&lt;&gt;"",$J105&lt;&gt;"",$K105&lt;&gt;"",$L105&lt;&gt;"",$M105=100),TRUE,FALSE)</formula>
    </cfRule>
  </conditionalFormatting>
  <conditionalFormatting sqref="B105:E106 G105:H106 L105:R106">
    <cfRule type="expression" dxfId="1030" priority="1513" stopIfTrue="1">
      <formula>IF(AND($B105&lt;&gt;"",$I105&lt;&gt;"",$J105&lt;&gt;"",$J105&lt;TODAY()),TRUE,FALSE)</formula>
    </cfRule>
  </conditionalFormatting>
  <conditionalFormatting sqref="B105:E106 G105:H106 L105:R106">
    <cfRule type="expression" dxfId="1029" priority="1514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G107:H108 K107:R108">
    <cfRule type="expression" dxfId="1028" priority="1515" stopIfTrue="1">
      <formula>IF(AND($B107&lt;&gt;"",$I107&lt;&gt;"",$J107&lt;&gt;"",$K107&lt;&gt;"",$L107&lt;&gt;"",$M107=100),TRUE,FALSE)</formula>
    </cfRule>
  </conditionalFormatting>
  <conditionalFormatting sqref="B107:E108 G107:H108 K107:R108">
    <cfRule type="expression" dxfId="1027" priority="1516" stopIfTrue="1">
      <formula>IF(AND($B107&lt;&gt;"",$I107&lt;&gt;"",$J107&lt;&gt;"",$J107&lt;TODAY()),TRUE,FALSE)</formula>
    </cfRule>
  </conditionalFormatting>
  <conditionalFormatting sqref="B107:E108 G107:H108 K107:R108">
    <cfRule type="expression" dxfId="1026" priority="1517" stopIfTrue="1">
      <formula>IF(OR(AND($B107&lt;&gt;"",$I107&lt;&gt;"",$J107&lt;&gt;"",$K107&lt;&gt;"",$M107&lt;100),AND($I107&lt;&gt;"",$J107&lt;&gt;"",TODAY()&gt;=$I107)),TRUE,FALSE)</formula>
    </cfRule>
  </conditionalFormatting>
  <conditionalFormatting sqref="B109:E110 G109:H110 K109:R110">
    <cfRule type="expression" dxfId="1025" priority="1518" stopIfTrue="1">
      <formula>IF(AND($B109&lt;&gt;"",$I109&lt;&gt;"",$J109&lt;&gt;"",$K109&lt;&gt;"",$L109&lt;&gt;"",$M109=100),TRUE,FALSE)</formula>
    </cfRule>
  </conditionalFormatting>
  <conditionalFormatting sqref="B109:E110 G109:H110 K109:R110">
    <cfRule type="expression" dxfId="1024" priority="1519" stopIfTrue="1">
      <formula>IF(AND($B109&lt;&gt;"",$I109&lt;&gt;"",$J109&lt;&gt;"",$J109&lt;TODAY()),TRUE,FALSE)</formula>
    </cfRule>
  </conditionalFormatting>
  <conditionalFormatting sqref="B109:E110 G109:H110 K109:R110">
    <cfRule type="expression" dxfId="1023" priority="1520" stopIfTrue="1">
      <formula>IF(OR(AND($B109&lt;&gt;"",$I109&lt;&gt;"",$J109&lt;&gt;"",$K109&lt;&gt;"",$M109&lt;100),AND($I109&lt;&gt;"",$J109&lt;&gt;"",TODAY()&gt;=$I109)),TRUE,FALSE)</formula>
    </cfRule>
  </conditionalFormatting>
  <conditionalFormatting sqref="K105:K106">
    <cfRule type="expression" dxfId="1022" priority="1521" stopIfTrue="1">
      <formula>IF(AND($B105&lt;&gt;"",$I105&lt;&gt;"",$J105&lt;&gt;"",$K105&lt;&gt;"",$L105&lt;&gt;"",$M105=100),TRUE,FALSE)</formula>
    </cfRule>
  </conditionalFormatting>
  <conditionalFormatting sqref="K105:K106">
    <cfRule type="expression" dxfId="1021" priority="1522" stopIfTrue="1">
      <formula>IF(AND($B105&lt;&gt;"",$I105&lt;&gt;"",$J105&lt;&gt;"",$J105&lt;TODAY()),TRUE,FALSE)</formula>
    </cfRule>
  </conditionalFormatting>
  <conditionalFormatting sqref="K105:K106">
    <cfRule type="expression" dxfId="1020" priority="1523" stopIfTrue="1">
      <formula>IF(OR(AND($B105&lt;&gt;"",$I105&lt;&gt;"",$J105&lt;&gt;"",$K105&lt;&gt;"",$M105&lt;100),AND($I105&lt;&gt;"",$J105&lt;&gt;"",TODAY()&gt;=$I105)),TRUE,FALSE)</formula>
    </cfRule>
  </conditionalFormatting>
  <conditionalFormatting sqref="F105:F106">
    <cfRule type="expression" dxfId="1019" priority="1524" stopIfTrue="1">
      <formula>IF(AND($B105&lt;&gt;"",$I105&lt;&gt;"",$J105&lt;&gt;"",$K105&lt;&gt;"",$L105&lt;&gt;"",$M105=100),TRUE,FALSE)</formula>
    </cfRule>
  </conditionalFormatting>
  <conditionalFormatting sqref="F105:F106">
    <cfRule type="expression" dxfId="1018" priority="1525" stopIfTrue="1">
      <formula>IF(AND($B105&lt;&gt;"",$I105&lt;&gt;"",$J105&lt;&gt;"",$J105&lt;TODAY()),TRUE,FALSE)</formula>
    </cfRule>
  </conditionalFormatting>
  <conditionalFormatting sqref="F105:F106">
    <cfRule type="expression" dxfId="1017" priority="1526" stopIfTrue="1">
      <formula>IF(OR(AND($B105&lt;&gt;"",$I105&lt;&gt;"",$J105&lt;&gt;"",$K105&lt;&gt;"",$M105&lt;100),AND($I105&lt;&gt;"",$J105&lt;&gt;"",TODAY()&gt;=$I105)),TRUE,FALSE)</formula>
    </cfRule>
  </conditionalFormatting>
  <conditionalFormatting sqref="F107:F108">
    <cfRule type="expression" dxfId="1016" priority="1527" stopIfTrue="1">
      <formula>IF(AND($B107&lt;&gt;"",$I107&lt;&gt;"",$J107&lt;&gt;"",$K107&lt;&gt;"",$L107&lt;&gt;"",$M107=100),TRUE,FALSE)</formula>
    </cfRule>
  </conditionalFormatting>
  <conditionalFormatting sqref="F107:F108">
    <cfRule type="expression" dxfId="1015" priority="1528" stopIfTrue="1">
      <formula>IF(AND($B107&lt;&gt;"",$I107&lt;&gt;"",$J107&lt;&gt;"",$J107&lt;TODAY()),TRUE,FALSE)</formula>
    </cfRule>
  </conditionalFormatting>
  <conditionalFormatting sqref="F107:F108">
    <cfRule type="expression" dxfId="1014" priority="1529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013" priority="1530" stopIfTrue="1">
      <formula>IF(AND($B109&lt;&gt;"",$I109&lt;&gt;"",$J109&lt;&gt;"",$K109&lt;&gt;"",$L109&lt;&gt;"",$M109=100),TRUE,FALSE)</formula>
    </cfRule>
  </conditionalFormatting>
  <conditionalFormatting sqref="F109:F110">
    <cfRule type="expression" dxfId="1012" priority="1531" stopIfTrue="1">
      <formula>IF(AND($B109&lt;&gt;"",$I109&lt;&gt;"",$J109&lt;&gt;"",$J109&lt;TODAY()),TRUE,FALSE)</formula>
    </cfRule>
  </conditionalFormatting>
  <conditionalFormatting sqref="F109:F110">
    <cfRule type="expression" dxfId="1011" priority="1532" stopIfTrue="1">
      <formula>IF(OR(AND($B109&lt;&gt;"",$I109&lt;&gt;"",$J109&lt;&gt;"",$K109&lt;&gt;"",$M109&lt;100),AND($I109&lt;&gt;"",$J109&lt;&gt;"",TODAY()&gt;=$I109)),TRUE,FALSE)</formula>
    </cfRule>
  </conditionalFormatting>
  <conditionalFormatting sqref="B113:E114 G113:H114 L113:R114">
    <cfRule type="expression" dxfId="1010" priority="1533" stopIfTrue="1">
      <formula>IF(AND($B113&lt;&gt;"",$I113&lt;&gt;"",$J113&lt;&gt;"",$K113&lt;&gt;"",$L113&lt;&gt;"",$M113=100),TRUE,FALSE)</formula>
    </cfRule>
  </conditionalFormatting>
  <conditionalFormatting sqref="B113:E114 G113:H114 L113:R114">
    <cfRule type="expression" dxfId="1009" priority="1534" stopIfTrue="1">
      <formula>IF(AND($B113&lt;&gt;"",$I113&lt;&gt;"",$J113&lt;&gt;"",$J113&lt;TODAY()),TRUE,FALSE)</formula>
    </cfRule>
  </conditionalFormatting>
  <conditionalFormatting sqref="B113:E114 G113:H114 L113:R114">
    <cfRule type="expression" dxfId="1008" priority="1535" stopIfTrue="1">
      <formula>IF(OR(AND($B113&lt;&gt;"",$I113&lt;&gt;"",$J113&lt;&gt;"",$K113&lt;&gt;"",$M113&lt;100),AND($I113&lt;&gt;"",$J113&lt;&gt;"",TODAY()&gt;=$I113)),TRUE,FALSE)</formula>
    </cfRule>
  </conditionalFormatting>
  <conditionalFormatting sqref="B115:E116 G115:H116 K115:R116">
    <cfRule type="expression" dxfId="1007" priority="1536" stopIfTrue="1">
      <formula>IF(AND($B115&lt;&gt;"",$I115&lt;&gt;"",$J115&lt;&gt;"",$K115&lt;&gt;"",$L115&lt;&gt;"",$M115=100),TRUE,FALSE)</formula>
    </cfRule>
  </conditionalFormatting>
  <conditionalFormatting sqref="B115:E116 G115:H116 K115:R116">
    <cfRule type="expression" dxfId="1006" priority="1537" stopIfTrue="1">
      <formula>IF(AND($B115&lt;&gt;"",$I115&lt;&gt;"",$J115&lt;&gt;"",$J115&lt;TODAY()),TRUE,FALSE)</formula>
    </cfRule>
  </conditionalFormatting>
  <conditionalFormatting sqref="B115:E116 G115:H116 K115:R116">
    <cfRule type="expression" dxfId="1005" priority="1538" stopIfTrue="1">
      <formula>IF(OR(AND($B115&lt;&gt;"",$I115&lt;&gt;"",$J115&lt;&gt;"",$K115&lt;&gt;"",$M115&lt;100),AND($I115&lt;&gt;"",$J115&lt;&gt;"",TODAY()&gt;=$I115)),TRUE,FALSE)</formula>
    </cfRule>
  </conditionalFormatting>
  <conditionalFormatting sqref="K113:K114">
    <cfRule type="expression" dxfId="1004" priority="1539" stopIfTrue="1">
      <formula>IF(AND($B113&lt;&gt;"",$I113&lt;&gt;"",$J113&lt;&gt;"",$K113&lt;&gt;"",$L113&lt;&gt;"",$M113=100),TRUE,FALSE)</formula>
    </cfRule>
  </conditionalFormatting>
  <conditionalFormatting sqref="K113:K114">
    <cfRule type="expression" dxfId="1003" priority="1540" stopIfTrue="1">
      <formula>IF(AND($B113&lt;&gt;"",$I113&lt;&gt;"",$J113&lt;&gt;"",$J113&lt;TODAY()),TRUE,FALSE)</formula>
    </cfRule>
  </conditionalFormatting>
  <conditionalFormatting sqref="K113:K114">
    <cfRule type="expression" dxfId="1002" priority="1541" stopIfTrue="1">
      <formula>IF(OR(AND($B113&lt;&gt;"",$I113&lt;&gt;"",$J113&lt;&gt;"",$K113&lt;&gt;"",$M113&lt;100),AND($I113&lt;&gt;"",$J113&lt;&gt;"",TODAY()&gt;=$I113)),TRUE,FALSE)</formula>
    </cfRule>
  </conditionalFormatting>
  <conditionalFormatting sqref="F113:F114">
    <cfRule type="expression" dxfId="1001" priority="1542" stopIfTrue="1">
      <formula>IF(AND($B113&lt;&gt;"",$I113&lt;&gt;"",$J113&lt;&gt;"",$K113&lt;&gt;"",$L113&lt;&gt;"",$M113=100),TRUE,FALSE)</formula>
    </cfRule>
  </conditionalFormatting>
  <conditionalFormatting sqref="F113:F114">
    <cfRule type="expression" dxfId="1000" priority="1543" stopIfTrue="1">
      <formula>IF(AND($B113&lt;&gt;"",$I113&lt;&gt;"",$J113&lt;&gt;"",$J113&lt;TODAY()),TRUE,FALSE)</formula>
    </cfRule>
  </conditionalFormatting>
  <conditionalFormatting sqref="F113:F114">
    <cfRule type="expression" dxfId="999" priority="1544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998" priority="1545" stopIfTrue="1">
      <formula>IF(AND($B115&lt;&gt;"",$I115&lt;&gt;"",$J115&lt;&gt;"",$K115&lt;&gt;"",$L115&lt;&gt;"",$M115=100),TRUE,FALSE)</formula>
    </cfRule>
  </conditionalFormatting>
  <conditionalFormatting sqref="F115:F116">
    <cfRule type="expression" dxfId="997" priority="1546" stopIfTrue="1">
      <formula>IF(AND($B115&lt;&gt;"",$I115&lt;&gt;"",$J115&lt;&gt;"",$J115&lt;TODAY()),TRUE,FALSE)</formula>
    </cfRule>
  </conditionalFormatting>
  <conditionalFormatting sqref="F115:F116">
    <cfRule type="expression" dxfId="996" priority="1547" stopIfTrue="1">
      <formula>IF(OR(AND($B115&lt;&gt;"",$I115&lt;&gt;"",$J115&lt;&gt;"",$K115&lt;&gt;"",$M115&lt;100),AND($I115&lt;&gt;"",$J115&lt;&gt;"",TODAY()&gt;=$I115)),TRUE,FALSE)</formula>
    </cfRule>
  </conditionalFormatting>
  <conditionalFormatting sqref="CR91 BV91:BW91 DM91:EF91 BA91 S91:AF91 EI93:EO93 CR93 BV93:BW93 DM93:EF93 BA93 T93:AF93">
    <cfRule type="expression" dxfId="995" priority="1548" stopIfTrue="1">
      <formula>IF(AND($B91&lt;&gt;"",$I91&lt;&gt;"", $I91&lt;=S$9,S$9&lt;=$J91),TRUE,FALSE)</formula>
    </cfRule>
  </conditionalFormatting>
  <conditionalFormatting sqref="CR91 BV91:BW91 DM91:EF91 BA91 S91:AF91 EI93:EO93 CR93 BV93:BW93 DM93:EF93 BA93 T93:AF93">
    <cfRule type="expression" dxfId="994" priority="1549" stopIfTrue="1">
      <formula>IF(AND($B91="", $K72&lt;&gt;"",$K72&lt;=S$9,S$9&lt;=$L72),TRUE,FALSE)</formula>
    </cfRule>
  </conditionalFormatting>
  <conditionalFormatting sqref="S92 DV92:EF92 EI92:EO92">
    <cfRule type="expression" dxfId="993" priority="1550" stopIfTrue="1">
      <formula>IF(AND($B92&lt;&gt;"",$I92&lt;&gt;"", $I92&lt;=S$9,S$9&lt;=$J92),TRUE,FALSE)</formula>
    </cfRule>
  </conditionalFormatting>
  <conditionalFormatting sqref="S92 DV92:EF92 EI92:EO92">
    <cfRule type="expression" dxfId="992" priority="1551" stopIfTrue="1">
      <formula>IF(AND($B92="", $K91&lt;&gt;"",$K91&lt;=S$9,S$9&lt;=$L91),TRUE,FALSE)</formula>
    </cfRule>
  </conditionalFormatting>
  <conditionalFormatting sqref="B91:E92 G91:H92 K91:R92">
    <cfRule type="expression" dxfId="991" priority="1552" stopIfTrue="1">
      <formula>IF(AND($B91&lt;&gt;"",$I91&lt;&gt;"",$J91&lt;&gt;"",$K91&lt;&gt;"",$L91&lt;&gt;"",$M91=100),TRUE,FALSE)</formula>
    </cfRule>
  </conditionalFormatting>
  <conditionalFormatting sqref="B91:E92 G91:H92 K91:R92">
    <cfRule type="expression" dxfId="990" priority="1553" stopIfTrue="1">
      <formula>IF(AND($B91&lt;&gt;"",$I91&lt;&gt;"",$J91&lt;&gt;"",$J91&lt;TODAY()),TRUE,FALSE)</formula>
    </cfRule>
  </conditionalFormatting>
  <conditionalFormatting sqref="B91:E92 G91:H92 K91:R92">
    <cfRule type="expression" dxfId="989" priority="1554" stopIfTrue="1">
      <formula>IF(OR(AND($B91&lt;&gt;"",$I91&lt;&gt;"",$J91&lt;&gt;"",$K91&lt;&gt;"",$M91&lt;100),AND($I91&lt;&gt;"",$J91&lt;&gt;"",TODAY()&gt;=$I91)),TRUE,FALSE)</formula>
    </cfRule>
  </conditionalFormatting>
  <conditionalFormatting sqref="EI91:EO91">
    <cfRule type="expression" dxfId="988" priority="1555" stopIfTrue="1">
      <formula>IF(AND($B91&lt;&gt;"",$I91&lt;&gt;"", $I91&lt;=EI$9,EI$9&lt;=$J91),TRUE,FALSE)</formula>
    </cfRule>
  </conditionalFormatting>
  <conditionalFormatting sqref="EI91:EO91">
    <cfRule type="expression" dxfId="987" priority="1556" stopIfTrue="1">
      <formula>IF(AND($B91="", $K72&lt;&gt;"",$K72&lt;=EI$9,EI$9&lt;=$L72),TRUE,FALSE)</formula>
    </cfRule>
  </conditionalFormatting>
  <conditionalFormatting sqref="EG92:EH92">
    <cfRule type="expression" dxfId="986" priority="1557" stopIfTrue="1">
      <formula>IF(AND($B92&lt;&gt;"",$I92&lt;&gt;"", $I92&lt;=EG$9,EG$9&lt;=$J92),TRUE,FALSE)</formula>
    </cfRule>
  </conditionalFormatting>
  <conditionalFormatting sqref="EG92:EH92">
    <cfRule type="expression" dxfId="985" priority="1558" stopIfTrue="1">
      <formula>IF(AND($B92="", $K91&lt;&gt;"",$K91&lt;=EG$9,EG$9&lt;=$L91),TRUE,FALSE)</formula>
    </cfRule>
  </conditionalFormatting>
  <conditionalFormatting sqref="EG91:EH91">
    <cfRule type="expression" dxfId="984" priority="1559" stopIfTrue="1">
      <formula>IF(AND($B91&lt;&gt;"",$I91&lt;&gt;"", $I91&lt;=EG$9,EG$9&lt;=$J91),TRUE,FALSE)</formula>
    </cfRule>
  </conditionalFormatting>
  <conditionalFormatting sqref="EG91:EH91">
    <cfRule type="expression" dxfId="983" priority="1560" stopIfTrue="1">
      <formula>IF(AND($B91="", $K72&lt;&gt;"",$K72&lt;=EG$9,EG$9&lt;=$L72),TRUE,FALSE)</formula>
    </cfRule>
  </conditionalFormatting>
  <conditionalFormatting sqref="DC92 CR92 BV92:BW92 DM92:DU92 T92:AD92">
    <cfRule type="expression" dxfId="982" priority="1561" stopIfTrue="1">
      <formula>IF(AND($B92&lt;&gt;"",$I92&lt;&gt;"", $I92&lt;=T$9,T$9&lt;=$J92),TRUE,FALSE)</formula>
    </cfRule>
  </conditionalFormatting>
  <conditionalFormatting sqref="DC92 CR92 BV92:BW92 DM92:DU92 T92:AD92">
    <cfRule type="expression" dxfId="981" priority="1562" stopIfTrue="1">
      <formula>IF(AND($B92="", $K91&lt;&gt;"",$K91&lt;=T$9,T$9&lt;=$L91),TRUE,FALSE)</formula>
    </cfRule>
  </conditionalFormatting>
  <conditionalFormatting sqref="DC91">
    <cfRule type="expression" dxfId="980" priority="1563" stopIfTrue="1">
      <formula>IF(AND($B91&lt;&gt;"",$I91&lt;&gt;"", $I91&lt;=DC$9,DC$9&lt;=$J91),TRUE,FALSE)</formula>
    </cfRule>
  </conditionalFormatting>
  <conditionalFormatting sqref="DC91">
    <cfRule type="expression" dxfId="979" priority="1564" stopIfTrue="1">
      <formula>IF(AND($B91="", $K72&lt;&gt;"",$K72&lt;=DC$9,DC$9&lt;=$L72),TRUE,FALSE)</formula>
    </cfRule>
  </conditionalFormatting>
  <conditionalFormatting sqref="CS92:DB92">
    <cfRule type="expression" dxfId="978" priority="1565" stopIfTrue="1">
      <formula>IF(AND($B92&lt;&gt;"",$I92&lt;&gt;"", $I92&lt;=CS$9,CS$9&lt;=$J92),TRUE,FALSE)</formula>
    </cfRule>
  </conditionalFormatting>
  <conditionalFormatting sqref="CS92:DB92">
    <cfRule type="expression" dxfId="977" priority="1566" stopIfTrue="1">
      <formula>IF(AND($B92="", $K91&lt;&gt;"",$K91&lt;=CS$9,CS$9&lt;=$L91),TRUE,FALSE)</formula>
    </cfRule>
  </conditionalFormatting>
  <conditionalFormatting sqref="CS91:DB91">
    <cfRule type="expression" dxfId="976" priority="1567" stopIfTrue="1">
      <formula>IF(AND($B91&lt;&gt;"",$I91&lt;&gt;"", $I91&lt;=CS$9,CS$9&lt;=$J91),TRUE,FALSE)</formula>
    </cfRule>
  </conditionalFormatting>
  <conditionalFormatting sqref="CS91:DB91">
    <cfRule type="expression" dxfId="975" priority="1568" stopIfTrue="1">
      <formula>IF(AND($B91="", $K72&lt;&gt;"",$K72&lt;=CS$9,CS$9&lt;=$L72),TRUE,FALSE)</formula>
    </cfRule>
  </conditionalFormatting>
  <conditionalFormatting sqref="CH92:CQ92">
    <cfRule type="expression" dxfId="974" priority="1569" stopIfTrue="1">
      <formula>IF(AND($B92&lt;&gt;"",$I92&lt;&gt;"", $I92&lt;=CH$9,CH$9&lt;=$J92),TRUE,FALSE)</formula>
    </cfRule>
  </conditionalFormatting>
  <conditionalFormatting sqref="CH92:CQ92">
    <cfRule type="expression" dxfId="973" priority="1570" stopIfTrue="1">
      <formula>IF(AND($B92="", $K91&lt;&gt;"",$K91&lt;=CH$9,CH$9&lt;=$L91),TRUE,FALSE)</formula>
    </cfRule>
  </conditionalFormatting>
  <conditionalFormatting sqref="CH91:CQ91">
    <cfRule type="expression" dxfId="972" priority="1571" stopIfTrue="1">
      <formula>IF(AND($B91&lt;&gt;"",$I91&lt;&gt;"", $I91&lt;=CH$9,CH$9&lt;=$J91),TRUE,FALSE)</formula>
    </cfRule>
  </conditionalFormatting>
  <conditionalFormatting sqref="CH91:CQ91">
    <cfRule type="expression" dxfId="971" priority="1572" stopIfTrue="1">
      <formula>IF(AND($B91="", $K72&lt;&gt;"",$K72&lt;=CH$9,CH$9&lt;=$L72),TRUE,FALSE)</formula>
    </cfRule>
  </conditionalFormatting>
  <conditionalFormatting sqref="BX92:CG92">
    <cfRule type="expression" dxfId="970" priority="1573" stopIfTrue="1">
      <formula>IF(AND($B92&lt;&gt;"",$I92&lt;&gt;"", $I92&lt;=BX$9,BX$9&lt;=$J92),TRUE,FALSE)</formula>
    </cfRule>
  </conditionalFormatting>
  <conditionalFormatting sqref="BX92:CG92">
    <cfRule type="expression" dxfId="969" priority="1574" stopIfTrue="1">
      <formula>IF(AND($B92="", $K91&lt;&gt;"",$K91&lt;=BX$9,BX$9&lt;=$L91),TRUE,FALSE)</formula>
    </cfRule>
  </conditionalFormatting>
  <conditionalFormatting sqref="BX91:CG91">
    <cfRule type="expression" dxfId="968" priority="1575" stopIfTrue="1">
      <formula>IF(AND($B91&lt;&gt;"",$I91&lt;&gt;"", $I91&lt;=BX$9,BX$9&lt;=$J91),TRUE,FALSE)</formula>
    </cfRule>
  </conditionalFormatting>
  <conditionalFormatting sqref="BX91:CG91">
    <cfRule type="expression" dxfId="967" priority="1576" stopIfTrue="1">
      <formula>IF(AND($B91="", $K72&lt;&gt;"",$K72&lt;=BX$9,BX$9&lt;=$L72),TRUE,FALSE)</formula>
    </cfRule>
  </conditionalFormatting>
  <conditionalFormatting sqref="BL92:BU92 BA92 AE92:AF92">
    <cfRule type="expression" dxfId="966" priority="1577" stopIfTrue="1">
      <formula>IF(AND($B92&lt;&gt;"",$I92&lt;&gt;"", $I92&lt;=AE$9,AE$9&lt;=$J92),TRUE,FALSE)</formula>
    </cfRule>
  </conditionalFormatting>
  <conditionalFormatting sqref="BL92:BU92 BA92 AE92:AF92">
    <cfRule type="expression" dxfId="965" priority="1578" stopIfTrue="1">
      <formula>IF(AND($B92="", $K91&lt;&gt;"",$K91&lt;=AE$9,AE$9&lt;=$L91),TRUE,FALSE)</formula>
    </cfRule>
  </conditionalFormatting>
  <conditionalFormatting sqref="BL91:BU91">
    <cfRule type="expression" dxfId="964" priority="1579" stopIfTrue="1">
      <formula>IF(AND($B91&lt;&gt;"",$I91&lt;&gt;"", $I91&lt;=BL$9,BL$9&lt;=$J91),TRUE,FALSE)</formula>
    </cfRule>
  </conditionalFormatting>
  <conditionalFormatting sqref="BL91:BU91">
    <cfRule type="expression" dxfId="963" priority="1580" stopIfTrue="1">
      <formula>IF(AND($B91="", $K72&lt;&gt;"",$K72&lt;=BL$9,BL$9&lt;=$L72),TRUE,FALSE)</formula>
    </cfRule>
  </conditionalFormatting>
  <conditionalFormatting sqref="BB92:BK92">
    <cfRule type="expression" dxfId="962" priority="1581" stopIfTrue="1">
      <formula>IF(AND($B92&lt;&gt;"",$I92&lt;&gt;"", $I92&lt;=BB$9,BB$9&lt;=$J92),TRUE,FALSE)</formula>
    </cfRule>
  </conditionalFormatting>
  <conditionalFormatting sqref="BB92:BK92">
    <cfRule type="expression" dxfId="961" priority="1582" stopIfTrue="1">
      <formula>IF(AND($B92="", $K91&lt;&gt;"",$K91&lt;=BB$9,BB$9&lt;=$L91),TRUE,FALSE)</formula>
    </cfRule>
  </conditionalFormatting>
  <conditionalFormatting sqref="BB91:BK91">
    <cfRule type="expression" dxfId="960" priority="1583" stopIfTrue="1">
      <formula>IF(AND($B91&lt;&gt;"",$I91&lt;&gt;"", $I91&lt;=BB$9,BB$9&lt;=$J91),TRUE,FALSE)</formula>
    </cfRule>
  </conditionalFormatting>
  <conditionalFormatting sqref="BB91:BK91">
    <cfRule type="expression" dxfId="959" priority="1584" stopIfTrue="1">
      <formula>IF(AND($B91="", $K72&lt;&gt;"",$K72&lt;=BB$9,BB$9&lt;=$L72),TRUE,FALSE)</formula>
    </cfRule>
  </conditionalFormatting>
  <conditionalFormatting sqref="AQ92:AZ92">
    <cfRule type="expression" dxfId="958" priority="1585" stopIfTrue="1">
      <formula>IF(AND($B92&lt;&gt;"",$I92&lt;&gt;"", $I92&lt;=AQ$9,AQ$9&lt;=$J92),TRUE,FALSE)</formula>
    </cfRule>
  </conditionalFormatting>
  <conditionalFormatting sqref="AQ92:AZ92">
    <cfRule type="expression" dxfId="957" priority="1586" stopIfTrue="1">
      <formula>IF(AND($B92="", $K91&lt;&gt;"",$K91&lt;=AQ$9,AQ$9&lt;=$L91),TRUE,FALSE)</formula>
    </cfRule>
  </conditionalFormatting>
  <conditionalFormatting sqref="AQ91:AZ91">
    <cfRule type="expression" dxfId="956" priority="1587" stopIfTrue="1">
      <formula>IF(AND($B91&lt;&gt;"",$I91&lt;&gt;"", $I91&lt;=AQ$9,AQ$9&lt;=$J91),TRUE,FALSE)</formula>
    </cfRule>
  </conditionalFormatting>
  <conditionalFormatting sqref="AQ91:AZ91">
    <cfRule type="expression" dxfId="955" priority="1588" stopIfTrue="1">
      <formula>IF(AND($B91="", $K72&lt;&gt;"",$K72&lt;=AQ$9,AQ$9&lt;=$L72),TRUE,FALSE)</formula>
    </cfRule>
  </conditionalFormatting>
  <conditionalFormatting sqref="AG92:AP92">
    <cfRule type="expression" dxfId="954" priority="1589" stopIfTrue="1">
      <formula>IF(AND($B92&lt;&gt;"",$I92&lt;&gt;"", $I92&lt;=AG$9,AG$9&lt;=$J92),TRUE,FALSE)</formula>
    </cfRule>
  </conditionalFormatting>
  <conditionalFormatting sqref="AG92:AP92">
    <cfRule type="expression" dxfId="953" priority="1590" stopIfTrue="1">
      <formula>IF(AND($B92="", $K91&lt;&gt;"",$K91&lt;=AG$9,AG$9&lt;=$L91),TRUE,FALSE)</formula>
    </cfRule>
  </conditionalFormatting>
  <conditionalFormatting sqref="AG91:AP91">
    <cfRule type="expression" dxfId="952" priority="1591" stopIfTrue="1">
      <formula>IF(AND($B91&lt;&gt;"",$I91&lt;&gt;"", $I91&lt;=AG$9,AG$9&lt;=$J91),TRUE,FALSE)</formula>
    </cfRule>
  </conditionalFormatting>
  <conditionalFormatting sqref="AG91:AP91">
    <cfRule type="expression" dxfId="951" priority="1592" stopIfTrue="1">
      <formula>IF(AND($B91="", $K72&lt;&gt;"",$K72&lt;=AG$9,AG$9&lt;=$L72),TRUE,FALSE)</formula>
    </cfRule>
  </conditionalFormatting>
  <conditionalFormatting sqref="DD92:DL92">
    <cfRule type="expression" dxfId="950" priority="1593" stopIfTrue="1">
      <formula>IF(AND($B92&lt;&gt;"",$I92&lt;&gt;"", $I92&lt;=DD$9,DD$9&lt;=$J92),TRUE,FALSE)</formula>
    </cfRule>
  </conditionalFormatting>
  <conditionalFormatting sqref="DD92:DL92">
    <cfRule type="expression" dxfId="949" priority="1594" stopIfTrue="1">
      <formula>IF(AND($B92="", $K91&lt;&gt;"",$K91&lt;=DD$9,DD$9&lt;=$L91),TRUE,FALSE)</formula>
    </cfRule>
  </conditionalFormatting>
  <conditionalFormatting sqref="DD91:DL91">
    <cfRule type="expression" dxfId="948" priority="1595" stopIfTrue="1">
      <formula>IF(AND($B91&lt;&gt;"",$I91&lt;&gt;"", $I91&lt;=DD$9,DD$9&lt;=$J91),TRUE,FALSE)</formula>
    </cfRule>
  </conditionalFormatting>
  <conditionalFormatting sqref="DD91:DL91">
    <cfRule type="expression" dxfId="947" priority="1596" stopIfTrue="1">
      <formula>IF(AND($B91="", $K72&lt;&gt;"",$K72&lt;=DD$9,DD$9&lt;=$L72),TRUE,FALSE)</formula>
    </cfRule>
  </conditionalFormatting>
  <conditionalFormatting sqref="F91:F92">
    <cfRule type="expression" dxfId="946" priority="1597" stopIfTrue="1">
      <formula>IF(AND($B91&lt;&gt;"",$I91&lt;&gt;"",$J91&lt;&gt;"",$K91&lt;&gt;"",$L91&lt;&gt;"",$M91=100),TRUE,FALSE)</formula>
    </cfRule>
  </conditionalFormatting>
  <conditionalFormatting sqref="F91:F92">
    <cfRule type="expression" dxfId="945" priority="1598" stopIfTrue="1">
      <formula>IF(AND($B91&lt;&gt;"",$I91&lt;&gt;"",$J91&lt;&gt;"",$J91&lt;TODAY()),TRUE,FALSE)</formula>
    </cfRule>
  </conditionalFormatting>
  <conditionalFormatting sqref="F91:F92">
    <cfRule type="expression" dxfId="944" priority="1599" stopIfTrue="1">
      <formula>IF(OR(AND($B91&lt;&gt;"",$I91&lt;&gt;"",$J91&lt;&gt;"",$K91&lt;&gt;"",$M91&lt;100),AND($I91&lt;&gt;"",$J91&lt;&gt;"",TODAY()&gt;=$I91)),TRUE,FALSE)</formula>
    </cfRule>
  </conditionalFormatting>
  <conditionalFormatting sqref="S96 DV96:EF96 EI96:EO96">
    <cfRule type="expression" dxfId="943" priority="1600" stopIfTrue="1">
      <formula>IF(AND($B96&lt;&gt;"",$I96&lt;&gt;"", $I96&lt;=S$9,S$9&lt;=$J96),TRUE,FALSE)</formula>
    </cfRule>
  </conditionalFormatting>
  <conditionalFormatting sqref="S96 DV96:EF96 EI96:EO96">
    <cfRule type="expression" dxfId="942" priority="1601" stopIfTrue="1">
      <formula>IF(AND($B96="", $K95&lt;&gt;"",$K95&lt;=S$9,S$9&lt;=$L95),TRUE,FALSE)</formula>
    </cfRule>
  </conditionalFormatting>
  <conditionalFormatting sqref="B95:E96 G95:H96 K95:R96">
    <cfRule type="expression" dxfId="941" priority="1602" stopIfTrue="1">
      <formula>IF(AND($B95&lt;&gt;"",$I95&lt;&gt;"",$J95&lt;&gt;"",$K95&lt;&gt;"",$L95&lt;&gt;"",$M95=100),TRUE,FALSE)</formula>
    </cfRule>
  </conditionalFormatting>
  <conditionalFormatting sqref="B95:E96 G95:H96 K95:R96">
    <cfRule type="expression" dxfId="940" priority="1603" stopIfTrue="1">
      <formula>IF(AND($B95&lt;&gt;"",$I95&lt;&gt;"",$J95&lt;&gt;"",$J95&lt;TODAY()),TRUE,FALSE)</formula>
    </cfRule>
  </conditionalFormatting>
  <conditionalFormatting sqref="B95:E96 G95:H96 K95:R96">
    <cfRule type="expression" dxfId="939" priority="1604" stopIfTrue="1">
      <formula>IF(OR(AND($B95&lt;&gt;"",$I95&lt;&gt;"",$J95&lt;&gt;"",$K95&lt;&gt;"",$M95&lt;100),AND($I95&lt;&gt;"",$J95&lt;&gt;"",TODAY()&gt;=$I95)),TRUE,FALSE)</formula>
    </cfRule>
  </conditionalFormatting>
  <conditionalFormatting sqref="EI95:EO95">
    <cfRule type="expression" dxfId="938" priority="1605" stopIfTrue="1">
      <formula>IF(AND($B95&lt;&gt;"",$I95&lt;&gt;"", $I95&lt;=EI$9,EI$9&lt;=$J95),TRUE,FALSE)</formula>
    </cfRule>
  </conditionalFormatting>
  <conditionalFormatting sqref="EI95:EO95">
    <cfRule type="expression" dxfId="937" priority="1606" stopIfTrue="1">
      <formula>IF(AND($B95="", $K74&lt;&gt;"",$K74&lt;=EI$9,EI$9&lt;=$L74),TRUE,FALSE)</formula>
    </cfRule>
  </conditionalFormatting>
  <conditionalFormatting sqref="EG96:EH96">
    <cfRule type="expression" dxfId="936" priority="1607" stopIfTrue="1">
      <formula>IF(AND($B96&lt;&gt;"",$I96&lt;&gt;"", $I96&lt;=EG$9,EG$9&lt;=$J96),TRUE,FALSE)</formula>
    </cfRule>
  </conditionalFormatting>
  <conditionalFormatting sqref="EG96:EH96">
    <cfRule type="expression" dxfId="935" priority="1608" stopIfTrue="1">
      <formula>IF(AND($B96="", $K95&lt;&gt;"",$K95&lt;=EG$9,EG$9&lt;=$L95),TRUE,FALSE)</formula>
    </cfRule>
  </conditionalFormatting>
  <conditionalFormatting sqref="EG95:EH95">
    <cfRule type="expression" dxfId="934" priority="1609" stopIfTrue="1">
      <formula>IF(AND($B95&lt;&gt;"",$I95&lt;&gt;"", $I95&lt;=EG$9,EG$9&lt;=$J95),TRUE,FALSE)</formula>
    </cfRule>
  </conditionalFormatting>
  <conditionalFormatting sqref="EG95:EH95">
    <cfRule type="expression" dxfId="933" priority="1610" stopIfTrue="1">
      <formula>IF(AND($B95="", $K74&lt;&gt;"",$K74&lt;=EG$9,EG$9&lt;=$L74),TRUE,FALSE)</formula>
    </cfRule>
  </conditionalFormatting>
  <conditionalFormatting sqref="DC96 CR96 BV96:BW96 DM96:DU96 T96:AD96">
    <cfRule type="expression" dxfId="932" priority="1611" stopIfTrue="1">
      <formula>IF(AND($B96&lt;&gt;"",$I96&lt;&gt;"", $I96&lt;=T$9,T$9&lt;=$J96),TRUE,FALSE)</formula>
    </cfRule>
  </conditionalFormatting>
  <conditionalFormatting sqref="DC96 CR96 BV96:BW96 DM96:DU96 T96:AD96">
    <cfRule type="expression" dxfId="931" priority="1612" stopIfTrue="1">
      <formula>IF(AND($B96="", $K95&lt;&gt;"",$K95&lt;=T$9,T$9&lt;=$L95),TRUE,FALSE)</formula>
    </cfRule>
  </conditionalFormatting>
  <conditionalFormatting sqref="DC95">
    <cfRule type="expression" dxfId="930" priority="1613" stopIfTrue="1">
      <formula>IF(AND($B95&lt;&gt;"",$I95&lt;&gt;"", $I95&lt;=DC$9,DC$9&lt;=$J95),TRUE,FALSE)</formula>
    </cfRule>
  </conditionalFormatting>
  <conditionalFormatting sqref="DC95">
    <cfRule type="expression" dxfId="929" priority="1614" stopIfTrue="1">
      <formula>IF(AND($B95="", $K74&lt;&gt;"",$K74&lt;=DC$9,DC$9&lt;=$L74),TRUE,FALSE)</formula>
    </cfRule>
  </conditionalFormatting>
  <conditionalFormatting sqref="CS96:DB96">
    <cfRule type="expression" dxfId="928" priority="1615" stopIfTrue="1">
      <formula>IF(AND($B96&lt;&gt;"",$I96&lt;&gt;"", $I96&lt;=CS$9,CS$9&lt;=$J96),TRUE,FALSE)</formula>
    </cfRule>
  </conditionalFormatting>
  <conditionalFormatting sqref="CS96:DB96">
    <cfRule type="expression" dxfId="927" priority="1616" stopIfTrue="1">
      <formula>IF(AND($B96="", $K95&lt;&gt;"",$K95&lt;=CS$9,CS$9&lt;=$L95),TRUE,FALSE)</formula>
    </cfRule>
  </conditionalFormatting>
  <conditionalFormatting sqref="CS95:DB95">
    <cfRule type="expression" dxfId="926" priority="1617" stopIfTrue="1">
      <formula>IF(AND($B95&lt;&gt;"",$I95&lt;&gt;"", $I95&lt;=CS$9,CS$9&lt;=$J95),TRUE,FALSE)</formula>
    </cfRule>
  </conditionalFormatting>
  <conditionalFormatting sqref="CS95:DB95">
    <cfRule type="expression" dxfId="925" priority="1618" stopIfTrue="1">
      <formula>IF(AND($B95="", $K74&lt;&gt;"",$K74&lt;=CS$9,CS$9&lt;=$L74),TRUE,FALSE)</formula>
    </cfRule>
  </conditionalFormatting>
  <conditionalFormatting sqref="CH96:CQ96">
    <cfRule type="expression" dxfId="924" priority="1619" stopIfTrue="1">
      <formula>IF(AND($B96&lt;&gt;"",$I96&lt;&gt;"", $I96&lt;=CH$9,CH$9&lt;=$J96),TRUE,FALSE)</formula>
    </cfRule>
  </conditionalFormatting>
  <conditionalFormatting sqref="CH96:CQ96">
    <cfRule type="expression" dxfId="923" priority="1620" stopIfTrue="1">
      <formula>IF(AND($B96="", $K95&lt;&gt;"",$K95&lt;=CH$9,CH$9&lt;=$L95),TRUE,FALSE)</formula>
    </cfRule>
  </conditionalFormatting>
  <conditionalFormatting sqref="CH95:CQ95">
    <cfRule type="expression" dxfId="922" priority="1621" stopIfTrue="1">
      <formula>IF(AND($B95&lt;&gt;"",$I95&lt;&gt;"", $I95&lt;=CH$9,CH$9&lt;=$J95),TRUE,FALSE)</formula>
    </cfRule>
  </conditionalFormatting>
  <conditionalFormatting sqref="CH95:CQ95">
    <cfRule type="expression" dxfId="921" priority="1622" stopIfTrue="1">
      <formula>IF(AND($B95="", $K74&lt;&gt;"",$K74&lt;=CH$9,CH$9&lt;=$L74),TRUE,FALSE)</formula>
    </cfRule>
  </conditionalFormatting>
  <conditionalFormatting sqref="BX96:CG96">
    <cfRule type="expression" dxfId="920" priority="1623" stopIfTrue="1">
      <formula>IF(AND($B96&lt;&gt;"",$I96&lt;&gt;"", $I96&lt;=BX$9,BX$9&lt;=$J96),TRUE,FALSE)</formula>
    </cfRule>
  </conditionalFormatting>
  <conditionalFormatting sqref="BX96:CG96">
    <cfRule type="expression" dxfId="919" priority="1624" stopIfTrue="1">
      <formula>IF(AND($B96="", $K95&lt;&gt;"",$K95&lt;=BX$9,BX$9&lt;=$L95),TRUE,FALSE)</formula>
    </cfRule>
  </conditionalFormatting>
  <conditionalFormatting sqref="BX95:CG95">
    <cfRule type="expression" dxfId="918" priority="1625" stopIfTrue="1">
      <formula>IF(AND($B95&lt;&gt;"",$I95&lt;&gt;"", $I95&lt;=BX$9,BX$9&lt;=$J95),TRUE,FALSE)</formula>
    </cfRule>
  </conditionalFormatting>
  <conditionalFormatting sqref="BX95:CG95">
    <cfRule type="expression" dxfId="917" priority="1626" stopIfTrue="1">
      <formula>IF(AND($B95="", $K74&lt;&gt;"",$K74&lt;=BX$9,BX$9&lt;=$L74),TRUE,FALSE)</formula>
    </cfRule>
  </conditionalFormatting>
  <conditionalFormatting sqref="BL96:BU96 BA96 AE96:AF96">
    <cfRule type="expression" dxfId="916" priority="1627" stopIfTrue="1">
      <formula>IF(AND($B96&lt;&gt;"",$I96&lt;&gt;"", $I96&lt;=AE$9,AE$9&lt;=$J96),TRUE,FALSE)</formula>
    </cfRule>
  </conditionalFormatting>
  <conditionalFormatting sqref="BL96:BU96 BA96 AE96:AF96">
    <cfRule type="expression" dxfId="915" priority="1628" stopIfTrue="1">
      <formula>IF(AND($B96="", $K95&lt;&gt;"",$K95&lt;=AE$9,AE$9&lt;=$L95),TRUE,FALSE)</formula>
    </cfRule>
  </conditionalFormatting>
  <conditionalFormatting sqref="BL95:BU95">
    <cfRule type="expression" dxfId="914" priority="1629" stopIfTrue="1">
      <formula>IF(AND($B95&lt;&gt;"",$I95&lt;&gt;"", $I95&lt;=BL$9,BL$9&lt;=$J95),TRUE,FALSE)</formula>
    </cfRule>
  </conditionalFormatting>
  <conditionalFormatting sqref="BL95:BU95">
    <cfRule type="expression" dxfId="913" priority="1630" stopIfTrue="1">
      <formula>IF(AND($B95="", $K74&lt;&gt;"",$K74&lt;=BL$9,BL$9&lt;=$L74),TRUE,FALSE)</formula>
    </cfRule>
  </conditionalFormatting>
  <conditionalFormatting sqref="BB96:BK96">
    <cfRule type="expression" dxfId="912" priority="1631" stopIfTrue="1">
      <formula>IF(AND($B96&lt;&gt;"",$I96&lt;&gt;"", $I96&lt;=BB$9,BB$9&lt;=$J96),TRUE,FALSE)</formula>
    </cfRule>
  </conditionalFormatting>
  <conditionalFormatting sqref="BB96:BK96">
    <cfRule type="expression" dxfId="911" priority="1632" stopIfTrue="1">
      <formula>IF(AND($B96="", $K95&lt;&gt;"",$K95&lt;=BB$9,BB$9&lt;=$L95),TRUE,FALSE)</formula>
    </cfRule>
  </conditionalFormatting>
  <conditionalFormatting sqref="BB95:BK95">
    <cfRule type="expression" dxfId="910" priority="1633" stopIfTrue="1">
      <formula>IF(AND($B95&lt;&gt;"",$I95&lt;&gt;"", $I95&lt;=BB$9,BB$9&lt;=$J95),TRUE,FALSE)</formula>
    </cfRule>
  </conditionalFormatting>
  <conditionalFormatting sqref="BB95:BK95">
    <cfRule type="expression" dxfId="909" priority="1634" stopIfTrue="1">
      <formula>IF(AND($B95="", $K74&lt;&gt;"",$K74&lt;=BB$9,BB$9&lt;=$L74),TRUE,FALSE)</formula>
    </cfRule>
  </conditionalFormatting>
  <conditionalFormatting sqref="AQ96:AZ96">
    <cfRule type="expression" dxfId="908" priority="1635" stopIfTrue="1">
      <formula>IF(AND($B96&lt;&gt;"",$I96&lt;&gt;"", $I96&lt;=AQ$9,AQ$9&lt;=$J96),TRUE,FALSE)</formula>
    </cfRule>
  </conditionalFormatting>
  <conditionalFormatting sqref="AQ96:AZ96">
    <cfRule type="expression" dxfId="907" priority="1636" stopIfTrue="1">
      <formula>IF(AND($B96="", $K95&lt;&gt;"",$K95&lt;=AQ$9,AQ$9&lt;=$L95),TRUE,FALSE)</formula>
    </cfRule>
  </conditionalFormatting>
  <conditionalFormatting sqref="AQ95:AZ95">
    <cfRule type="expression" dxfId="906" priority="1637" stopIfTrue="1">
      <formula>IF(AND($B95&lt;&gt;"",$I95&lt;&gt;"", $I95&lt;=AQ$9,AQ$9&lt;=$J95),TRUE,FALSE)</formula>
    </cfRule>
  </conditionalFormatting>
  <conditionalFormatting sqref="AQ95:AZ95">
    <cfRule type="expression" dxfId="905" priority="1638" stopIfTrue="1">
      <formula>IF(AND($B95="", $K74&lt;&gt;"",$K74&lt;=AQ$9,AQ$9&lt;=$L74),TRUE,FALSE)</formula>
    </cfRule>
  </conditionalFormatting>
  <conditionalFormatting sqref="AG96:AP96">
    <cfRule type="expression" dxfId="904" priority="1639" stopIfTrue="1">
      <formula>IF(AND($B96&lt;&gt;"",$I96&lt;&gt;"", $I96&lt;=AG$9,AG$9&lt;=$J96),TRUE,FALSE)</formula>
    </cfRule>
  </conditionalFormatting>
  <conditionalFormatting sqref="AG96:AP96">
    <cfRule type="expression" dxfId="903" priority="1640" stopIfTrue="1">
      <formula>IF(AND($B96="", $K95&lt;&gt;"",$K95&lt;=AG$9,AG$9&lt;=$L95),TRUE,FALSE)</formula>
    </cfRule>
  </conditionalFormatting>
  <conditionalFormatting sqref="AG95:AP95">
    <cfRule type="expression" dxfId="902" priority="1641" stopIfTrue="1">
      <formula>IF(AND($B95&lt;&gt;"",$I95&lt;&gt;"", $I95&lt;=AG$9,AG$9&lt;=$J95),TRUE,FALSE)</formula>
    </cfRule>
  </conditionalFormatting>
  <conditionalFormatting sqref="AG95:AP95">
    <cfRule type="expression" dxfId="901" priority="1642" stopIfTrue="1">
      <formula>IF(AND($B95="", $K74&lt;&gt;"",$K74&lt;=AG$9,AG$9&lt;=$L74),TRUE,FALSE)</formula>
    </cfRule>
  </conditionalFormatting>
  <conditionalFormatting sqref="DD96:DL96">
    <cfRule type="expression" dxfId="900" priority="1643" stopIfTrue="1">
      <formula>IF(AND($B96&lt;&gt;"",$I96&lt;&gt;"", $I96&lt;=DD$9,DD$9&lt;=$J96),TRUE,FALSE)</formula>
    </cfRule>
  </conditionalFormatting>
  <conditionalFormatting sqref="DD96:DL96">
    <cfRule type="expression" dxfId="899" priority="1644" stopIfTrue="1">
      <formula>IF(AND($B96="", $K95&lt;&gt;"",$K95&lt;=DD$9,DD$9&lt;=$L95),TRUE,FALSE)</formula>
    </cfRule>
  </conditionalFormatting>
  <conditionalFormatting sqref="DD95:DL95">
    <cfRule type="expression" dxfId="898" priority="1645" stopIfTrue="1">
      <formula>IF(AND($B95&lt;&gt;"",$I95&lt;&gt;"", $I95&lt;=DD$9,DD$9&lt;=$J95),TRUE,FALSE)</formula>
    </cfRule>
  </conditionalFormatting>
  <conditionalFormatting sqref="DD95:DL95">
    <cfRule type="expression" dxfId="897" priority="1646" stopIfTrue="1">
      <formula>IF(AND($B95="", $K74&lt;&gt;"",$K74&lt;=DD$9,DD$9&lt;=$L74),TRUE,FALSE)</formula>
    </cfRule>
  </conditionalFormatting>
  <conditionalFormatting sqref="F95:F96">
    <cfRule type="expression" dxfId="896" priority="1647" stopIfTrue="1">
      <formula>IF(AND($B95&lt;&gt;"",$I95&lt;&gt;"",$J95&lt;&gt;"",$K95&lt;&gt;"",$L95&lt;&gt;"",$M95=100),TRUE,FALSE)</formula>
    </cfRule>
  </conditionalFormatting>
  <conditionalFormatting sqref="F95:F96">
    <cfRule type="expression" dxfId="895" priority="1648" stopIfTrue="1">
      <formula>IF(AND($B95&lt;&gt;"",$I95&lt;&gt;"",$J95&lt;&gt;"",$J95&lt;TODAY()),TRUE,FALSE)</formula>
    </cfRule>
  </conditionalFormatting>
  <conditionalFormatting sqref="F95:F96">
    <cfRule type="expression" dxfId="894" priority="1649" stopIfTrue="1">
      <formula>IF(OR(AND($B95&lt;&gt;"",$I95&lt;&gt;"",$J95&lt;&gt;"",$K95&lt;&gt;"",$M95&lt;100),AND($I95&lt;&gt;"",$J95&lt;&gt;"",TODAY()&gt;=$I95)),TRUE,FALSE)</formula>
    </cfRule>
  </conditionalFormatting>
  <conditionalFormatting sqref="S94 DV94:EF94 EI94:EO94">
    <cfRule type="expression" dxfId="893" priority="1650" stopIfTrue="1">
      <formula>IF(AND($B94&lt;&gt;"",$I94&lt;&gt;"", $I94&lt;=S$9,S$9&lt;=$J94),TRUE,FALSE)</formula>
    </cfRule>
  </conditionalFormatting>
  <conditionalFormatting sqref="S94 DV94:EF94 EI94:EO94">
    <cfRule type="expression" dxfId="892" priority="1651" stopIfTrue="1">
      <formula>IF(AND($B94="", $K93&lt;&gt;"",$K93&lt;=S$9,S$9&lt;=$L93),TRUE,FALSE)</formula>
    </cfRule>
  </conditionalFormatting>
  <conditionalFormatting sqref="B93:E94 G93:H94 K93:R94">
    <cfRule type="expression" dxfId="891" priority="1652" stopIfTrue="1">
      <formula>IF(AND($B93&lt;&gt;"",$I93&lt;&gt;"",$J93&lt;&gt;"",$K93&lt;&gt;"",$L93&lt;&gt;"",$M93=100),TRUE,FALSE)</formula>
    </cfRule>
  </conditionalFormatting>
  <conditionalFormatting sqref="B93:E94 G93:H94 K93:R94">
    <cfRule type="expression" dxfId="890" priority="1653" stopIfTrue="1">
      <formula>IF(AND($B93&lt;&gt;"",$I93&lt;&gt;"",$J93&lt;&gt;"",$J93&lt;TODAY()),TRUE,FALSE)</formula>
    </cfRule>
  </conditionalFormatting>
  <conditionalFormatting sqref="B93:E94 G93:H94 K93:R94">
    <cfRule type="expression" dxfId="889" priority="1654" stopIfTrue="1">
      <formula>IF(OR(AND($B93&lt;&gt;"",$I93&lt;&gt;"",$J93&lt;&gt;"",$K93&lt;&gt;"",$M93&lt;100),AND($I93&lt;&gt;"",$J93&lt;&gt;"",TODAY()&gt;=$I93)),TRUE,FALSE)</formula>
    </cfRule>
  </conditionalFormatting>
  <conditionalFormatting sqref="S93">
    <cfRule type="expression" dxfId="888" priority="1655" stopIfTrue="1">
      <formula>IF(AND($B93&lt;&gt;"",$I93&lt;&gt;"", $I93&lt;=S$9,S$9&lt;=$J93),TRUE,FALSE)</formula>
    </cfRule>
  </conditionalFormatting>
  <conditionalFormatting sqref="S93">
    <cfRule type="expression" dxfId="887" priority="1656" stopIfTrue="1">
      <formula>IF(AND($B93="", $K74&lt;&gt;"",$K74&lt;=S$9,S$9&lt;=$L74),TRUE,FALSE)</formula>
    </cfRule>
  </conditionalFormatting>
  <conditionalFormatting sqref="EG94:EH94">
    <cfRule type="expression" dxfId="886" priority="1657" stopIfTrue="1">
      <formula>IF(AND($B94&lt;&gt;"",$I94&lt;&gt;"", $I94&lt;=EG$9,EG$9&lt;=$J94),TRUE,FALSE)</formula>
    </cfRule>
  </conditionalFormatting>
  <conditionalFormatting sqref="EG94:EH94">
    <cfRule type="expression" dxfId="885" priority="1658" stopIfTrue="1">
      <formula>IF(AND($B94="", $K93&lt;&gt;"",$K93&lt;=EG$9,EG$9&lt;=$L93),TRUE,FALSE)</formula>
    </cfRule>
  </conditionalFormatting>
  <conditionalFormatting sqref="EG93:EH93">
    <cfRule type="expression" dxfId="884" priority="1659" stopIfTrue="1">
      <formula>IF(AND($B93&lt;&gt;"",$I93&lt;&gt;"", $I93&lt;=EG$9,EG$9&lt;=$J93),TRUE,FALSE)</formula>
    </cfRule>
  </conditionalFormatting>
  <conditionalFormatting sqref="EG93:EH93">
    <cfRule type="expression" dxfId="883" priority="1660" stopIfTrue="1">
      <formula>IF(AND($B93="", $K74&lt;&gt;"",$K74&lt;=EG$9,EG$9&lt;=$L74),TRUE,FALSE)</formula>
    </cfRule>
  </conditionalFormatting>
  <conditionalFormatting sqref="DC94 CR94 BV94:BW94 DM94:DU94 T94:AD94">
    <cfRule type="expression" dxfId="882" priority="1661" stopIfTrue="1">
      <formula>IF(AND($B94&lt;&gt;"",$I94&lt;&gt;"", $I94&lt;=T$9,T$9&lt;=$J94),TRUE,FALSE)</formula>
    </cfRule>
  </conditionalFormatting>
  <conditionalFormatting sqref="DC94 CR94 BV94:BW94 DM94:DU94 T94:AD94">
    <cfRule type="expression" dxfId="881" priority="1662" stopIfTrue="1">
      <formula>IF(AND($B94="", $K93&lt;&gt;"",$K93&lt;=T$9,T$9&lt;=$L93),TRUE,FALSE)</formula>
    </cfRule>
  </conditionalFormatting>
  <conditionalFormatting sqref="DC93">
    <cfRule type="expression" dxfId="880" priority="1663" stopIfTrue="1">
      <formula>IF(AND($B93&lt;&gt;"",$I93&lt;&gt;"", $I93&lt;=DC$9,DC$9&lt;=$J93),TRUE,FALSE)</formula>
    </cfRule>
  </conditionalFormatting>
  <conditionalFormatting sqref="DC93">
    <cfRule type="expression" dxfId="879" priority="1664" stopIfTrue="1">
      <formula>IF(AND($B93="", $K74&lt;&gt;"",$K74&lt;=DC$9,DC$9&lt;=$L74),TRUE,FALSE)</formula>
    </cfRule>
  </conditionalFormatting>
  <conditionalFormatting sqref="CS94:DB94">
    <cfRule type="expression" dxfId="878" priority="1665" stopIfTrue="1">
      <formula>IF(AND($B94&lt;&gt;"",$I94&lt;&gt;"", $I94&lt;=CS$9,CS$9&lt;=$J94),TRUE,FALSE)</formula>
    </cfRule>
  </conditionalFormatting>
  <conditionalFormatting sqref="CS94:DB94">
    <cfRule type="expression" dxfId="877" priority="1666" stopIfTrue="1">
      <formula>IF(AND($B94="", $K93&lt;&gt;"",$K93&lt;=CS$9,CS$9&lt;=$L93),TRUE,FALSE)</formula>
    </cfRule>
  </conditionalFormatting>
  <conditionalFormatting sqref="CS93:DB93">
    <cfRule type="expression" dxfId="876" priority="1667" stopIfTrue="1">
      <formula>IF(AND($B93&lt;&gt;"",$I93&lt;&gt;"", $I93&lt;=CS$9,CS$9&lt;=$J93),TRUE,FALSE)</formula>
    </cfRule>
  </conditionalFormatting>
  <conditionalFormatting sqref="CS93:DB93">
    <cfRule type="expression" dxfId="875" priority="1668" stopIfTrue="1">
      <formula>IF(AND($B93="", $K74&lt;&gt;"",$K74&lt;=CS$9,CS$9&lt;=$L74),TRUE,FALSE)</formula>
    </cfRule>
  </conditionalFormatting>
  <conditionalFormatting sqref="CH94:CQ94">
    <cfRule type="expression" dxfId="874" priority="1669" stopIfTrue="1">
      <formula>IF(AND($B94&lt;&gt;"",$I94&lt;&gt;"", $I94&lt;=CH$9,CH$9&lt;=$J94),TRUE,FALSE)</formula>
    </cfRule>
  </conditionalFormatting>
  <conditionalFormatting sqref="CH94:CQ94">
    <cfRule type="expression" dxfId="873" priority="1670" stopIfTrue="1">
      <formula>IF(AND($B94="", $K93&lt;&gt;"",$K93&lt;=CH$9,CH$9&lt;=$L93),TRUE,FALSE)</formula>
    </cfRule>
  </conditionalFormatting>
  <conditionalFormatting sqref="CH93:CQ93">
    <cfRule type="expression" dxfId="872" priority="1671" stopIfTrue="1">
      <formula>IF(AND($B93&lt;&gt;"",$I93&lt;&gt;"", $I93&lt;=CH$9,CH$9&lt;=$J93),TRUE,FALSE)</formula>
    </cfRule>
  </conditionalFormatting>
  <conditionalFormatting sqref="CH93:CQ93">
    <cfRule type="expression" dxfId="871" priority="1672" stopIfTrue="1">
      <formula>IF(AND($B93="", $K74&lt;&gt;"",$K74&lt;=CH$9,CH$9&lt;=$L74),TRUE,FALSE)</formula>
    </cfRule>
  </conditionalFormatting>
  <conditionalFormatting sqref="BX94:CG94">
    <cfRule type="expression" dxfId="870" priority="1673" stopIfTrue="1">
      <formula>IF(AND($B94&lt;&gt;"",$I94&lt;&gt;"", $I94&lt;=BX$9,BX$9&lt;=$J94),TRUE,FALSE)</formula>
    </cfRule>
  </conditionalFormatting>
  <conditionalFormatting sqref="BX94:CG94">
    <cfRule type="expression" dxfId="869" priority="1674" stopIfTrue="1">
      <formula>IF(AND($B94="", $K93&lt;&gt;"",$K93&lt;=BX$9,BX$9&lt;=$L93),TRUE,FALSE)</formula>
    </cfRule>
  </conditionalFormatting>
  <conditionalFormatting sqref="BX93:CG93">
    <cfRule type="expression" dxfId="868" priority="1675" stopIfTrue="1">
      <formula>IF(AND($B93&lt;&gt;"",$I93&lt;&gt;"", $I93&lt;=BX$9,BX$9&lt;=$J93),TRUE,FALSE)</formula>
    </cfRule>
  </conditionalFormatting>
  <conditionalFormatting sqref="BX93:CG93">
    <cfRule type="expression" dxfId="867" priority="1676" stopIfTrue="1">
      <formula>IF(AND($B93="", $K74&lt;&gt;"",$K74&lt;=BX$9,BX$9&lt;=$L74),TRUE,FALSE)</formula>
    </cfRule>
  </conditionalFormatting>
  <conditionalFormatting sqref="BL94:BU94 BA94 AE94:AF94">
    <cfRule type="expression" dxfId="866" priority="1677" stopIfTrue="1">
      <formula>IF(AND($B94&lt;&gt;"",$I94&lt;&gt;"", $I94&lt;=AE$9,AE$9&lt;=$J94),TRUE,FALSE)</formula>
    </cfRule>
  </conditionalFormatting>
  <conditionalFormatting sqref="BL94:BU94 BA94 AE94:AF94">
    <cfRule type="expression" dxfId="865" priority="1678" stopIfTrue="1">
      <formula>IF(AND($B94="", $K93&lt;&gt;"",$K93&lt;=AE$9,AE$9&lt;=$L93),TRUE,FALSE)</formula>
    </cfRule>
  </conditionalFormatting>
  <conditionalFormatting sqref="BL93:BU93">
    <cfRule type="expression" dxfId="864" priority="1679" stopIfTrue="1">
      <formula>IF(AND($B93&lt;&gt;"",$I93&lt;&gt;"", $I93&lt;=BL$9,BL$9&lt;=$J93),TRUE,FALSE)</formula>
    </cfRule>
  </conditionalFormatting>
  <conditionalFormatting sqref="BL93:BU93">
    <cfRule type="expression" dxfId="863" priority="1680" stopIfTrue="1">
      <formula>IF(AND($B93="", $K74&lt;&gt;"",$K74&lt;=BL$9,BL$9&lt;=$L74),TRUE,FALSE)</formula>
    </cfRule>
  </conditionalFormatting>
  <conditionalFormatting sqref="BB94:BK94">
    <cfRule type="expression" dxfId="862" priority="1681" stopIfTrue="1">
      <formula>IF(AND($B94&lt;&gt;"",$I94&lt;&gt;"", $I94&lt;=BB$9,BB$9&lt;=$J94),TRUE,FALSE)</formula>
    </cfRule>
  </conditionalFormatting>
  <conditionalFormatting sqref="BB94:BK94">
    <cfRule type="expression" dxfId="861" priority="1682" stopIfTrue="1">
      <formula>IF(AND($B94="", $K93&lt;&gt;"",$K93&lt;=BB$9,BB$9&lt;=$L93),TRUE,FALSE)</formula>
    </cfRule>
  </conditionalFormatting>
  <conditionalFormatting sqref="BB93:BK93">
    <cfRule type="expression" dxfId="860" priority="1683" stopIfTrue="1">
      <formula>IF(AND($B93&lt;&gt;"",$I93&lt;&gt;"", $I93&lt;=BB$9,BB$9&lt;=$J93),TRUE,FALSE)</formula>
    </cfRule>
  </conditionalFormatting>
  <conditionalFormatting sqref="BB93:BK93">
    <cfRule type="expression" dxfId="859" priority="1684" stopIfTrue="1">
      <formula>IF(AND($B93="", $K74&lt;&gt;"",$K74&lt;=BB$9,BB$9&lt;=$L74),TRUE,FALSE)</formula>
    </cfRule>
  </conditionalFormatting>
  <conditionalFormatting sqref="AQ94:AZ94">
    <cfRule type="expression" dxfId="858" priority="1685" stopIfTrue="1">
      <formula>IF(AND($B94&lt;&gt;"",$I94&lt;&gt;"", $I94&lt;=AQ$9,AQ$9&lt;=$J94),TRUE,FALSE)</formula>
    </cfRule>
  </conditionalFormatting>
  <conditionalFormatting sqref="AQ94:AZ94">
    <cfRule type="expression" dxfId="857" priority="1686" stopIfTrue="1">
      <formula>IF(AND($B94="", $K93&lt;&gt;"",$K93&lt;=AQ$9,AQ$9&lt;=$L93),TRUE,FALSE)</formula>
    </cfRule>
  </conditionalFormatting>
  <conditionalFormatting sqref="AQ93:AZ93">
    <cfRule type="expression" dxfId="856" priority="1687" stopIfTrue="1">
      <formula>IF(AND($B93&lt;&gt;"",$I93&lt;&gt;"", $I93&lt;=AQ$9,AQ$9&lt;=$J93),TRUE,FALSE)</formula>
    </cfRule>
  </conditionalFormatting>
  <conditionalFormatting sqref="AQ93:AZ93">
    <cfRule type="expression" dxfId="855" priority="1688" stopIfTrue="1">
      <formula>IF(AND($B93="", $K74&lt;&gt;"",$K74&lt;=AQ$9,AQ$9&lt;=$L74),TRUE,FALSE)</formula>
    </cfRule>
  </conditionalFormatting>
  <conditionalFormatting sqref="AG94:AP94">
    <cfRule type="expression" dxfId="854" priority="1689" stopIfTrue="1">
      <formula>IF(AND($B94&lt;&gt;"",$I94&lt;&gt;"", $I94&lt;=AG$9,AG$9&lt;=$J94),TRUE,FALSE)</formula>
    </cfRule>
  </conditionalFormatting>
  <conditionalFormatting sqref="AG94:AP94">
    <cfRule type="expression" dxfId="853" priority="1690" stopIfTrue="1">
      <formula>IF(AND($B94="", $K93&lt;&gt;"",$K93&lt;=AG$9,AG$9&lt;=$L93),TRUE,FALSE)</formula>
    </cfRule>
  </conditionalFormatting>
  <conditionalFormatting sqref="AG93:AP93">
    <cfRule type="expression" dxfId="852" priority="1691" stopIfTrue="1">
      <formula>IF(AND($B93&lt;&gt;"",$I93&lt;&gt;"", $I93&lt;=AG$9,AG$9&lt;=$J93),TRUE,FALSE)</formula>
    </cfRule>
  </conditionalFormatting>
  <conditionalFormatting sqref="AG93:AP93">
    <cfRule type="expression" dxfId="851" priority="1692" stopIfTrue="1">
      <formula>IF(AND($B93="", $K74&lt;&gt;"",$K74&lt;=AG$9,AG$9&lt;=$L74),TRUE,FALSE)</formula>
    </cfRule>
  </conditionalFormatting>
  <conditionalFormatting sqref="DD94:DL94">
    <cfRule type="expression" dxfId="850" priority="1693" stopIfTrue="1">
      <formula>IF(AND($B94&lt;&gt;"",$I94&lt;&gt;"", $I94&lt;=DD$9,DD$9&lt;=$J94),TRUE,FALSE)</formula>
    </cfRule>
  </conditionalFormatting>
  <conditionalFormatting sqref="DD94:DL94">
    <cfRule type="expression" dxfId="849" priority="1694" stopIfTrue="1">
      <formula>IF(AND($B94="", $K93&lt;&gt;"",$K93&lt;=DD$9,DD$9&lt;=$L93),TRUE,FALSE)</formula>
    </cfRule>
  </conditionalFormatting>
  <conditionalFormatting sqref="DD93:DL93">
    <cfRule type="expression" dxfId="848" priority="1695" stopIfTrue="1">
      <formula>IF(AND($B93&lt;&gt;"",$I93&lt;&gt;"", $I93&lt;=DD$9,DD$9&lt;=$J93),TRUE,FALSE)</formula>
    </cfRule>
  </conditionalFormatting>
  <conditionalFormatting sqref="DD93:DL93">
    <cfRule type="expression" dxfId="847" priority="1696" stopIfTrue="1">
      <formula>IF(AND($B93="", $K74&lt;&gt;"",$K74&lt;=DD$9,DD$9&lt;=$L74),TRUE,FALSE)</formula>
    </cfRule>
  </conditionalFormatting>
  <conditionalFormatting sqref="F93:F94">
    <cfRule type="expression" dxfId="846" priority="1697" stopIfTrue="1">
      <formula>IF(AND($B93&lt;&gt;"",$I93&lt;&gt;"",$J93&lt;&gt;"",$K93&lt;&gt;"",$L93&lt;&gt;"",$M93=100),TRUE,FALSE)</formula>
    </cfRule>
  </conditionalFormatting>
  <conditionalFormatting sqref="F93:F94">
    <cfRule type="expression" dxfId="845" priority="1698" stopIfTrue="1">
      <formula>IF(AND($B93&lt;&gt;"",$I93&lt;&gt;"",$J93&lt;&gt;"",$J93&lt;TODAY()),TRUE,FALSE)</formula>
    </cfRule>
  </conditionalFormatting>
  <conditionalFormatting sqref="F93:F94">
    <cfRule type="expression" dxfId="844" priority="1699" stopIfTrue="1">
      <formula>IF(OR(AND($B93&lt;&gt;"",$I93&lt;&gt;"",$J93&lt;&gt;"",$K93&lt;&gt;"",$M93&lt;100),AND($I93&lt;&gt;"",$J93&lt;&gt;"",TODAY()&gt;=$I93)),TRUE,FALSE)</formula>
    </cfRule>
  </conditionalFormatting>
  <conditionalFormatting sqref="I77:I78">
    <cfRule type="expression" dxfId="843" priority="1700" stopIfTrue="1">
      <formula>IF(AND($B77&lt;&gt;"",$I77&lt;&gt;"",$J77&lt;&gt;"",$K77&lt;&gt;"",$L77&lt;&gt;"",$M77=100),TRUE,FALSE)</formula>
    </cfRule>
  </conditionalFormatting>
  <conditionalFormatting sqref="I77:I78">
    <cfRule type="expression" dxfId="842" priority="1701" stopIfTrue="1">
      <formula>IF(AND($B77&lt;&gt;"",$I77&lt;&gt;"",$J77&lt;&gt;"",$J77&lt;TODAY()),TRUE,FALSE)</formula>
    </cfRule>
  </conditionalFormatting>
  <conditionalFormatting sqref="I77:I78">
    <cfRule type="expression" dxfId="841" priority="1702" stopIfTrue="1">
      <formula>IF(OR(AND($B77&lt;&gt;"",$I77&lt;&gt;"",$J77&lt;&gt;"",$K77&lt;&gt;"",$M77&lt;100),AND($I77&lt;&gt;"",$J77&lt;&gt;"",TODAY()&gt;=$I77)),TRUE,FALSE)</formula>
    </cfRule>
  </conditionalFormatting>
  <conditionalFormatting sqref="I85:I86">
    <cfRule type="expression" dxfId="840" priority="1703" stopIfTrue="1">
      <formula>IF(AND($B85&lt;&gt;"",$I85&lt;&gt;"",$J85&lt;&gt;"",$K85&lt;&gt;"",$L85&lt;&gt;"",$M85=100),TRUE,FALSE)</formula>
    </cfRule>
  </conditionalFormatting>
  <conditionalFormatting sqref="I85:I86">
    <cfRule type="expression" dxfId="839" priority="1704" stopIfTrue="1">
      <formula>IF(AND($B85&lt;&gt;"",$I85&lt;&gt;"",$J85&lt;&gt;"",$J85&lt;TODAY()),TRUE,FALSE)</formula>
    </cfRule>
  </conditionalFormatting>
  <conditionalFormatting sqref="I85:I86">
    <cfRule type="expression" dxfId="838" priority="1705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837" priority="1706" stopIfTrue="1">
      <formula>IF(AND($B85&lt;&gt;"",$I85&lt;&gt;"",$J85&lt;&gt;"",$K85&lt;&gt;"",$L85&lt;&gt;"",$M85=100),TRUE,FALSE)</formula>
    </cfRule>
  </conditionalFormatting>
  <conditionalFormatting sqref="J85:J86">
    <cfRule type="expression" dxfId="836" priority="1707" stopIfTrue="1">
      <formula>IF(AND($B85&lt;&gt;"",$I85&lt;&gt;"",$J85&lt;&gt;"",$J85&lt;TODAY()),TRUE,FALSE)</formula>
    </cfRule>
  </conditionalFormatting>
  <conditionalFormatting sqref="J85:J86">
    <cfRule type="expression" dxfId="835" priority="1708" stopIfTrue="1">
      <formula>IF(OR(AND($B85&lt;&gt;"",$I85&lt;&gt;"",$J85&lt;&gt;"",$K85&lt;&gt;"",$M85&lt;100),AND($I85&lt;&gt;"",$J85&lt;&gt;"",TODAY()&gt;=$I85)),TRUE,FALSE)</formula>
    </cfRule>
  </conditionalFormatting>
  <conditionalFormatting sqref="J91:J92">
    <cfRule type="expression" dxfId="834" priority="1709" stopIfTrue="1">
      <formula>IF(AND($B91&lt;&gt;"",$I91&lt;&gt;"",$J91&lt;&gt;"",$K91&lt;&gt;"",$L91&lt;&gt;"",$M91=100),TRUE,FALSE)</formula>
    </cfRule>
  </conditionalFormatting>
  <conditionalFormatting sqref="J91:J92">
    <cfRule type="expression" dxfId="833" priority="1710" stopIfTrue="1">
      <formula>IF(AND($B91&lt;&gt;"",$I91&lt;&gt;"",$J91&lt;&gt;"",$J91&lt;TODAY()),TRUE,FALSE)</formula>
    </cfRule>
  </conditionalFormatting>
  <conditionalFormatting sqref="J91:J92">
    <cfRule type="expression" dxfId="832" priority="1711" stopIfTrue="1">
      <formula>IF(OR(AND($B91&lt;&gt;"",$I91&lt;&gt;"",$J91&lt;&gt;"",$K91&lt;&gt;"",$M91&lt;100),AND($I91&lt;&gt;"",$J91&lt;&gt;"",TODAY()&gt;=$I91)),TRUE,FALSE)</formula>
    </cfRule>
  </conditionalFormatting>
  <conditionalFormatting sqref="J93:J94">
    <cfRule type="expression" dxfId="831" priority="1712" stopIfTrue="1">
      <formula>IF(AND($B93&lt;&gt;"",$I93&lt;&gt;"",$J93&lt;&gt;"",$K93&lt;&gt;"",$L93&lt;&gt;"",$M93=100),TRUE,FALSE)</formula>
    </cfRule>
  </conditionalFormatting>
  <conditionalFormatting sqref="J93:J94">
    <cfRule type="expression" dxfId="830" priority="1713" stopIfTrue="1">
      <formula>IF(AND($B93&lt;&gt;"",$I93&lt;&gt;"",$J93&lt;&gt;"",$J93&lt;TODAY()),TRUE,FALSE)</formula>
    </cfRule>
  </conditionalFormatting>
  <conditionalFormatting sqref="J93:J94">
    <cfRule type="expression" dxfId="829" priority="1714" stopIfTrue="1">
      <formula>IF(OR(AND($B93&lt;&gt;"",$I93&lt;&gt;"",$J93&lt;&gt;"",$K93&lt;&gt;"",$M93&lt;100),AND($I93&lt;&gt;"",$J93&lt;&gt;"",TODAY()&gt;=$I93)),TRUE,FALSE)</formula>
    </cfRule>
  </conditionalFormatting>
  <conditionalFormatting sqref="J99:J100">
    <cfRule type="expression" dxfId="828" priority="1715" stopIfTrue="1">
      <formula>IF(AND($B99&lt;&gt;"",$I99&lt;&gt;"",$J99&lt;&gt;"",$K99&lt;&gt;"",$L99&lt;&gt;"",$M99=100),TRUE,FALSE)</formula>
    </cfRule>
  </conditionalFormatting>
  <conditionalFormatting sqref="J99:J100">
    <cfRule type="expression" dxfId="827" priority="1716" stopIfTrue="1">
      <formula>IF(AND($B99&lt;&gt;"",$I99&lt;&gt;"",$J99&lt;&gt;"",$J99&lt;TODAY()),TRUE,FALSE)</formula>
    </cfRule>
  </conditionalFormatting>
  <conditionalFormatting sqref="J99:J100">
    <cfRule type="expression" dxfId="826" priority="1717" stopIfTrue="1">
      <formula>IF(OR(AND($B99&lt;&gt;"",$I99&lt;&gt;"",$J99&lt;&gt;"",$K99&lt;&gt;"",$M99&lt;100),AND($I99&lt;&gt;"",$J99&lt;&gt;"",TODAY()&gt;=$I99)),TRUE,FALSE)</formula>
    </cfRule>
  </conditionalFormatting>
  <conditionalFormatting sqref="I79:I80">
    <cfRule type="expression" dxfId="825" priority="1718" stopIfTrue="1">
      <formula>IF(AND($B79&lt;&gt;"",$I79&lt;&gt;"",$J79&lt;&gt;"",$K79&lt;&gt;"",$L79&lt;&gt;"",$M79=100),TRUE,FALSE)</formula>
    </cfRule>
  </conditionalFormatting>
  <conditionalFormatting sqref="I79:I80">
    <cfRule type="expression" dxfId="824" priority="1719" stopIfTrue="1">
      <formula>IF(AND($B79&lt;&gt;"",$I79&lt;&gt;"",$J79&lt;&gt;"",$J79&lt;TODAY()),TRUE,FALSE)</formula>
    </cfRule>
  </conditionalFormatting>
  <conditionalFormatting sqref="I79:I80">
    <cfRule type="expression" dxfId="823" priority="1720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822" priority="1721" stopIfTrue="1">
      <formula>IF(AND($B81&lt;&gt;"",$I81&lt;&gt;"",$J81&lt;&gt;"",$K81&lt;&gt;"",$L81&lt;&gt;"",$M81=100),TRUE,FALSE)</formula>
    </cfRule>
  </conditionalFormatting>
  <conditionalFormatting sqref="I81:I82">
    <cfRule type="expression" dxfId="821" priority="1722" stopIfTrue="1">
      <formula>IF(AND($B81&lt;&gt;"",$I81&lt;&gt;"",$J81&lt;&gt;"",$J81&lt;TODAY()),TRUE,FALSE)</formula>
    </cfRule>
  </conditionalFormatting>
  <conditionalFormatting sqref="I81:I82">
    <cfRule type="expression" dxfId="820" priority="1723" stopIfTrue="1">
      <formula>IF(OR(AND($B81&lt;&gt;"",$I81&lt;&gt;"",$J81&lt;&gt;"",$K81&lt;&gt;"",$M81&lt;100),AND($I81&lt;&gt;"",$J81&lt;&gt;"",TODAY()&gt;=$I81)),TRUE,FALSE)</formula>
    </cfRule>
  </conditionalFormatting>
  <conditionalFormatting sqref="J77:J78">
    <cfRule type="expression" dxfId="819" priority="1724" stopIfTrue="1">
      <formula>IF(AND($B77&lt;&gt;"",$I77&lt;&gt;"",$J77&lt;&gt;"",$K77&lt;&gt;"",$L77&lt;&gt;"",$M77=100),TRUE,FALSE)</formula>
    </cfRule>
  </conditionalFormatting>
  <conditionalFormatting sqref="J77:J78">
    <cfRule type="expression" dxfId="818" priority="1725" stopIfTrue="1">
      <formula>IF(AND($B77&lt;&gt;"",$I77&lt;&gt;"",$J77&lt;&gt;"",$J77&lt;TODAY()),TRUE,FALSE)</formula>
    </cfRule>
  </conditionalFormatting>
  <conditionalFormatting sqref="J77:J78">
    <cfRule type="expression" dxfId="817" priority="1726" stopIfTrue="1">
      <formula>IF(OR(AND($B77&lt;&gt;"",$I77&lt;&gt;"",$J77&lt;&gt;"",$K77&lt;&gt;"",$M77&lt;100),AND($I77&lt;&gt;"",$J77&lt;&gt;"",TODAY()&gt;=$I77)),TRUE,FALSE)</formula>
    </cfRule>
  </conditionalFormatting>
  <conditionalFormatting sqref="J79:J80">
    <cfRule type="expression" dxfId="816" priority="1727" stopIfTrue="1">
      <formula>IF(AND($B79&lt;&gt;"",$I79&lt;&gt;"",$J79&lt;&gt;"",$K79&lt;&gt;"",$L79&lt;&gt;"",$M79=100),TRUE,FALSE)</formula>
    </cfRule>
  </conditionalFormatting>
  <conditionalFormatting sqref="J79:J80">
    <cfRule type="expression" dxfId="815" priority="1728" stopIfTrue="1">
      <formula>IF(AND($B79&lt;&gt;"",$I79&lt;&gt;"",$J79&lt;&gt;"",$J79&lt;TODAY()),TRUE,FALSE)</formula>
    </cfRule>
  </conditionalFormatting>
  <conditionalFormatting sqref="J79:J80">
    <cfRule type="expression" dxfId="814" priority="1729" stopIfTrue="1">
      <formula>IF(OR(AND($B79&lt;&gt;"",$I79&lt;&gt;"",$J79&lt;&gt;"",$K79&lt;&gt;"",$M79&lt;100),AND($I79&lt;&gt;"",$J79&lt;&gt;"",TODAY()&gt;=$I79)),TRUE,FALSE)</formula>
    </cfRule>
  </conditionalFormatting>
  <conditionalFormatting sqref="J81:J82">
    <cfRule type="expression" dxfId="813" priority="1730" stopIfTrue="1">
      <formula>IF(AND($B81&lt;&gt;"",$I81&lt;&gt;"",$J81&lt;&gt;"",$K81&lt;&gt;"",$L81&lt;&gt;"",$M81=100),TRUE,FALSE)</formula>
    </cfRule>
  </conditionalFormatting>
  <conditionalFormatting sqref="J81:J82">
    <cfRule type="expression" dxfId="812" priority="1731" stopIfTrue="1">
      <formula>IF(AND($B81&lt;&gt;"",$I81&lt;&gt;"",$J81&lt;&gt;"",$J81&lt;TODAY()),TRUE,FALSE)</formula>
    </cfRule>
  </conditionalFormatting>
  <conditionalFormatting sqref="J81:J82">
    <cfRule type="expression" dxfId="811" priority="1732" stopIfTrue="1">
      <formula>IF(OR(AND($B81&lt;&gt;"",$I81&lt;&gt;"",$J81&lt;&gt;"",$K81&lt;&gt;"",$M81&lt;100),AND($I81&lt;&gt;"",$J81&lt;&gt;"",TODAY()&gt;=$I81)),TRUE,FALSE)</formula>
    </cfRule>
  </conditionalFormatting>
  <conditionalFormatting sqref="I91:I92">
    <cfRule type="expression" dxfId="810" priority="1733" stopIfTrue="1">
      <formula>IF(AND($B91&lt;&gt;"",$I91&lt;&gt;"",$J91&lt;&gt;"",$K91&lt;&gt;"",$L91&lt;&gt;"",$M91=100),TRUE,FALSE)</formula>
    </cfRule>
  </conditionalFormatting>
  <conditionalFormatting sqref="I91:I92">
    <cfRule type="expression" dxfId="809" priority="1734" stopIfTrue="1">
      <formula>IF(AND($B91&lt;&gt;"",$I91&lt;&gt;"",$J91&lt;&gt;"",$J91&lt;TODAY()),TRUE,FALSE)</formula>
    </cfRule>
  </conditionalFormatting>
  <conditionalFormatting sqref="I91:I92">
    <cfRule type="expression" dxfId="808" priority="1735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807" priority="1736" stopIfTrue="1">
      <formula>IF(AND($B93&lt;&gt;"",$I93&lt;&gt;"",$J93&lt;&gt;"",$K93&lt;&gt;"",$L93&lt;&gt;"",$M93=100),TRUE,FALSE)</formula>
    </cfRule>
  </conditionalFormatting>
  <conditionalFormatting sqref="I93:I94">
    <cfRule type="expression" dxfId="806" priority="1737" stopIfTrue="1">
      <formula>IF(AND($B93&lt;&gt;"",$I93&lt;&gt;"",$J93&lt;&gt;"",$J93&lt;TODAY()),TRUE,FALSE)</formula>
    </cfRule>
  </conditionalFormatting>
  <conditionalFormatting sqref="I93:I94">
    <cfRule type="expression" dxfId="805" priority="1738" stopIfTrue="1">
      <formula>IF(OR(AND($B93&lt;&gt;"",$I93&lt;&gt;"",$J93&lt;&gt;"",$K93&lt;&gt;"",$M93&lt;100),AND($I93&lt;&gt;"",$J93&lt;&gt;"",TODAY()&gt;=$I93)),TRUE,FALSE)</formula>
    </cfRule>
  </conditionalFormatting>
  <conditionalFormatting sqref="I99:I100">
    <cfRule type="expression" dxfId="804" priority="1739" stopIfTrue="1">
      <formula>IF(AND($B99&lt;&gt;"",$I99&lt;&gt;"",$J99&lt;&gt;"",$K99&lt;&gt;"",$L99&lt;&gt;"",$M99=100),TRUE,FALSE)</formula>
    </cfRule>
  </conditionalFormatting>
  <conditionalFormatting sqref="I99:I100">
    <cfRule type="expression" dxfId="803" priority="1740" stopIfTrue="1">
      <formula>IF(AND($B99&lt;&gt;"",$I99&lt;&gt;"",$J99&lt;&gt;"",$J99&lt;TODAY()),TRUE,FALSE)</formula>
    </cfRule>
  </conditionalFormatting>
  <conditionalFormatting sqref="I99:I100">
    <cfRule type="expression" dxfId="802" priority="1741" stopIfTrue="1">
      <formula>IF(OR(AND($B99&lt;&gt;"",$I99&lt;&gt;"",$J99&lt;&gt;"",$K99&lt;&gt;"",$M99&lt;100),AND($I99&lt;&gt;"",$J99&lt;&gt;"",TODAY()&gt;=$I99)),TRUE,FALSE)</formula>
    </cfRule>
  </conditionalFormatting>
  <conditionalFormatting sqref="I95:I96">
    <cfRule type="expression" dxfId="801" priority="1742" stopIfTrue="1">
      <formula>IF(AND($B95&lt;&gt;"",$I95&lt;&gt;"",$J95&lt;&gt;"",$K95&lt;&gt;"",$L95&lt;&gt;"",$M95=100),TRUE,FALSE)</formula>
    </cfRule>
  </conditionalFormatting>
  <conditionalFormatting sqref="I95:I96">
    <cfRule type="expression" dxfId="800" priority="1743" stopIfTrue="1">
      <formula>IF(AND($B95&lt;&gt;"",$I95&lt;&gt;"",$J95&lt;&gt;"",$J95&lt;TODAY()),TRUE,FALSE)</formula>
    </cfRule>
  </conditionalFormatting>
  <conditionalFormatting sqref="I95:I96">
    <cfRule type="expression" dxfId="799" priority="1744" stopIfTrue="1">
      <formula>IF(OR(AND($B95&lt;&gt;"",$I95&lt;&gt;"",$J95&lt;&gt;"",$K95&lt;&gt;"",$M95&lt;100),AND($I95&lt;&gt;"",$J95&lt;&gt;"",TODAY()&gt;=$I95)),TRUE,FALSE)</formula>
    </cfRule>
  </conditionalFormatting>
  <conditionalFormatting sqref="J95:J96">
    <cfRule type="expression" dxfId="798" priority="1745" stopIfTrue="1">
      <formula>IF(AND($B95&lt;&gt;"",$I95&lt;&gt;"",$J95&lt;&gt;"",$K95&lt;&gt;"",$L95&lt;&gt;"",$M95=100),TRUE,FALSE)</formula>
    </cfRule>
  </conditionalFormatting>
  <conditionalFormatting sqref="J95:J96">
    <cfRule type="expression" dxfId="797" priority="1746" stopIfTrue="1">
      <formula>IF(AND($B95&lt;&gt;"",$I95&lt;&gt;"",$J95&lt;&gt;"",$J95&lt;TODAY()),TRUE,FALSE)</formula>
    </cfRule>
  </conditionalFormatting>
  <conditionalFormatting sqref="J95:J96">
    <cfRule type="expression" dxfId="796" priority="1747" stopIfTrue="1">
      <formula>IF(OR(AND($B95&lt;&gt;"",$I95&lt;&gt;"",$J95&lt;&gt;"",$K95&lt;&gt;"",$M95&lt;100),AND($I95&lt;&gt;"",$J95&lt;&gt;"",TODAY()&gt;=$I95)),TRUE,FALSE)</formula>
    </cfRule>
  </conditionalFormatting>
  <conditionalFormatting sqref="I101:I102">
    <cfRule type="expression" dxfId="795" priority="1748" stopIfTrue="1">
      <formula>IF(AND($B101&lt;&gt;"",$I101&lt;&gt;"",$J101&lt;&gt;"",$K101&lt;&gt;"",$L101&lt;&gt;"",$M101=100),TRUE,FALSE)</formula>
    </cfRule>
  </conditionalFormatting>
  <conditionalFormatting sqref="I101:I102">
    <cfRule type="expression" dxfId="794" priority="1749" stopIfTrue="1">
      <formula>IF(AND($B101&lt;&gt;"",$I101&lt;&gt;"",$J101&lt;&gt;"",$J101&lt;TODAY()),TRUE,FALSE)</formula>
    </cfRule>
  </conditionalFormatting>
  <conditionalFormatting sqref="I101:I102">
    <cfRule type="expression" dxfId="793" priority="1750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792" priority="1751" stopIfTrue="1">
      <formula>IF(AND($B103&lt;&gt;"",$I103&lt;&gt;"",$J103&lt;&gt;"",$K103&lt;&gt;"",$L103&lt;&gt;"",$M103=100),TRUE,FALSE)</formula>
    </cfRule>
  </conditionalFormatting>
  <conditionalFormatting sqref="I103:I104">
    <cfRule type="expression" dxfId="791" priority="1752" stopIfTrue="1">
      <formula>IF(AND($B103&lt;&gt;"",$I103&lt;&gt;"",$J103&lt;&gt;"",$J103&lt;TODAY()),TRUE,FALSE)</formula>
    </cfRule>
  </conditionalFormatting>
  <conditionalFormatting sqref="I103:I104">
    <cfRule type="expression" dxfId="790" priority="1753" stopIfTrue="1">
      <formula>IF(OR(AND($B103&lt;&gt;"",$I103&lt;&gt;"",$J103&lt;&gt;"",$K103&lt;&gt;"",$M103&lt;100),AND($I103&lt;&gt;"",$J103&lt;&gt;"",TODAY()&gt;=$I103)),TRUE,FALSE)</formula>
    </cfRule>
  </conditionalFormatting>
  <conditionalFormatting sqref="I105:I106">
    <cfRule type="expression" dxfId="789" priority="1754" stopIfTrue="1">
      <formula>IF(AND($B105&lt;&gt;"",$I105&lt;&gt;"",$J105&lt;&gt;"",$K105&lt;&gt;"",$L105&lt;&gt;"",$M105=100),TRUE,FALSE)</formula>
    </cfRule>
  </conditionalFormatting>
  <conditionalFormatting sqref="I105:I106">
    <cfRule type="expression" dxfId="788" priority="1755" stopIfTrue="1">
      <formula>IF(AND($B105&lt;&gt;"",$I105&lt;&gt;"",$J105&lt;&gt;"",$J105&lt;TODAY()),TRUE,FALSE)</formula>
    </cfRule>
  </conditionalFormatting>
  <conditionalFormatting sqref="I105:I106">
    <cfRule type="expression" dxfId="787" priority="1756" stopIfTrue="1">
      <formula>IF(OR(AND($B105&lt;&gt;"",$I105&lt;&gt;"",$J105&lt;&gt;"",$K105&lt;&gt;"",$M105&lt;100),AND($I105&lt;&gt;"",$J105&lt;&gt;"",TODAY()&gt;=$I105)),TRUE,FALSE)</formula>
    </cfRule>
  </conditionalFormatting>
  <conditionalFormatting sqref="I107:I108">
    <cfRule type="expression" dxfId="786" priority="1757" stopIfTrue="1">
      <formula>IF(AND($B107&lt;&gt;"",$I107&lt;&gt;"",$J107&lt;&gt;"",$K107&lt;&gt;"",$L107&lt;&gt;"",$M107=100),TRUE,FALSE)</formula>
    </cfRule>
  </conditionalFormatting>
  <conditionalFormatting sqref="I107:I108">
    <cfRule type="expression" dxfId="785" priority="1758" stopIfTrue="1">
      <formula>IF(AND($B107&lt;&gt;"",$I107&lt;&gt;"",$J107&lt;&gt;"",$J107&lt;TODAY()),TRUE,FALSE)</formula>
    </cfRule>
  </conditionalFormatting>
  <conditionalFormatting sqref="I107:I108">
    <cfRule type="expression" dxfId="784" priority="1759" stopIfTrue="1">
      <formula>IF(OR(AND($B107&lt;&gt;"",$I107&lt;&gt;"",$J107&lt;&gt;"",$K107&lt;&gt;"",$M107&lt;100),AND($I107&lt;&gt;"",$J107&lt;&gt;"",TODAY()&gt;=$I107)),TRUE,FALSE)</formula>
    </cfRule>
  </conditionalFormatting>
  <conditionalFormatting sqref="I109:I110">
    <cfRule type="expression" dxfId="783" priority="1760" stopIfTrue="1">
      <formula>IF(AND($B109&lt;&gt;"",$I109&lt;&gt;"",$J109&lt;&gt;"",$K109&lt;&gt;"",$L109&lt;&gt;"",$M109=100),TRUE,FALSE)</formula>
    </cfRule>
  </conditionalFormatting>
  <conditionalFormatting sqref="I109:I110">
    <cfRule type="expression" dxfId="782" priority="1761" stopIfTrue="1">
      <formula>IF(AND($B109&lt;&gt;"",$I109&lt;&gt;"",$J109&lt;&gt;"",$J109&lt;TODAY()),TRUE,FALSE)</formula>
    </cfRule>
  </conditionalFormatting>
  <conditionalFormatting sqref="I109:I110">
    <cfRule type="expression" dxfId="781" priority="1762" stopIfTrue="1">
      <formula>IF(OR(AND($B109&lt;&gt;"",$I109&lt;&gt;"",$J109&lt;&gt;"",$K109&lt;&gt;"",$M109&lt;100),AND($I109&lt;&gt;"",$J109&lt;&gt;"",TODAY()&gt;=$I109)),TRUE,FALSE)</formula>
    </cfRule>
  </conditionalFormatting>
  <conditionalFormatting sqref="I113:I114">
    <cfRule type="expression" dxfId="780" priority="1763" stopIfTrue="1">
      <formula>IF(AND($B113&lt;&gt;"",$I113&lt;&gt;"",$J113&lt;&gt;"",$K113&lt;&gt;"",$L113&lt;&gt;"",$M113=100),TRUE,FALSE)</formula>
    </cfRule>
  </conditionalFormatting>
  <conditionalFormatting sqref="I113:I114">
    <cfRule type="expression" dxfId="779" priority="1764" stopIfTrue="1">
      <formula>IF(AND($B113&lt;&gt;"",$I113&lt;&gt;"",$J113&lt;&gt;"",$J113&lt;TODAY()),TRUE,FALSE)</formula>
    </cfRule>
  </conditionalFormatting>
  <conditionalFormatting sqref="I113:I114">
    <cfRule type="expression" dxfId="778" priority="1765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777" priority="1766" stopIfTrue="1">
      <formula>IF(AND($B115&lt;&gt;"",$I115&lt;&gt;"",$J115&lt;&gt;"",$K115&lt;&gt;"",$L115&lt;&gt;"",$M115=100),TRUE,FALSE)</formula>
    </cfRule>
  </conditionalFormatting>
  <conditionalFormatting sqref="I115:I116">
    <cfRule type="expression" dxfId="776" priority="1767" stopIfTrue="1">
      <formula>IF(AND($B115&lt;&gt;"",$I115&lt;&gt;"",$J115&lt;&gt;"",$J115&lt;TODAY()),TRUE,FALSE)</formula>
    </cfRule>
  </conditionalFormatting>
  <conditionalFormatting sqref="I115:I116">
    <cfRule type="expression" dxfId="775" priority="1768" stopIfTrue="1">
      <formula>IF(OR(AND($B115&lt;&gt;"",$I115&lt;&gt;"",$J115&lt;&gt;"",$K115&lt;&gt;"",$M115&lt;100),AND($I115&lt;&gt;"",$J115&lt;&gt;"",TODAY()&gt;=$I115)),TRUE,FALSE)</formula>
    </cfRule>
  </conditionalFormatting>
  <conditionalFormatting sqref="J101:J102">
    <cfRule type="expression" dxfId="774" priority="1769" stopIfTrue="1">
      <formula>IF(AND($B101&lt;&gt;"",$I101&lt;&gt;"",$J101&lt;&gt;"",$K101&lt;&gt;"",$L101&lt;&gt;"",$M101=100),TRUE,FALSE)</formula>
    </cfRule>
  </conditionalFormatting>
  <conditionalFormatting sqref="J101:J102">
    <cfRule type="expression" dxfId="773" priority="1770" stopIfTrue="1">
      <formula>IF(AND($B101&lt;&gt;"",$I101&lt;&gt;"",$J101&lt;&gt;"",$J101&lt;TODAY()),TRUE,FALSE)</formula>
    </cfRule>
  </conditionalFormatting>
  <conditionalFormatting sqref="J101:J102">
    <cfRule type="expression" dxfId="772" priority="1771" stopIfTrue="1">
      <formula>IF(OR(AND($B101&lt;&gt;"",$I101&lt;&gt;"",$J101&lt;&gt;"",$K101&lt;&gt;"",$M101&lt;100),AND($I101&lt;&gt;"",$J101&lt;&gt;"",TODAY()&gt;=$I101)),TRUE,FALSE)</formula>
    </cfRule>
  </conditionalFormatting>
  <conditionalFormatting sqref="J103:J104">
    <cfRule type="expression" dxfId="771" priority="1772" stopIfTrue="1">
      <formula>IF(AND($B103&lt;&gt;"",$I103&lt;&gt;"",$J103&lt;&gt;"",$K103&lt;&gt;"",$L103&lt;&gt;"",$M103=100),TRUE,FALSE)</formula>
    </cfRule>
  </conditionalFormatting>
  <conditionalFormatting sqref="J103:J104">
    <cfRule type="expression" dxfId="770" priority="1773" stopIfTrue="1">
      <formula>IF(AND($B103&lt;&gt;"",$I103&lt;&gt;"",$J103&lt;&gt;"",$J103&lt;TODAY()),TRUE,FALSE)</formula>
    </cfRule>
  </conditionalFormatting>
  <conditionalFormatting sqref="J103:J104">
    <cfRule type="expression" dxfId="769" priority="1774" stopIfTrue="1">
      <formula>IF(OR(AND($B103&lt;&gt;"",$I103&lt;&gt;"",$J103&lt;&gt;"",$K103&lt;&gt;"",$M103&lt;100),AND($I103&lt;&gt;"",$J103&lt;&gt;"",TODAY()&gt;=$I103)),TRUE,FALSE)</formula>
    </cfRule>
  </conditionalFormatting>
  <conditionalFormatting sqref="J105:J106">
    <cfRule type="expression" dxfId="768" priority="1775" stopIfTrue="1">
      <formula>IF(AND($B105&lt;&gt;"",$I105&lt;&gt;"",$J105&lt;&gt;"",$K105&lt;&gt;"",$L105&lt;&gt;"",$M105=100),TRUE,FALSE)</formula>
    </cfRule>
  </conditionalFormatting>
  <conditionalFormatting sqref="J105:J106">
    <cfRule type="expression" dxfId="767" priority="1776" stopIfTrue="1">
      <formula>IF(AND($B105&lt;&gt;"",$I105&lt;&gt;"",$J105&lt;&gt;"",$J105&lt;TODAY()),TRUE,FALSE)</formula>
    </cfRule>
  </conditionalFormatting>
  <conditionalFormatting sqref="J105:J106">
    <cfRule type="expression" dxfId="766" priority="1777" stopIfTrue="1">
      <formula>IF(OR(AND($B105&lt;&gt;"",$I105&lt;&gt;"",$J105&lt;&gt;"",$K105&lt;&gt;"",$M105&lt;100),AND($I105&lt;&gt;"",$J105&lt;&gt;"",TODAY()&gt;=$I105)),TRUE,FALSE)</formula>
    </cfRule>
  </conditionalFormatting>
  <conditionalFormatting sqref="J107:J108">
    <cfRule type="expression" dxfId="765" priority="1778" stopIfTrue="1">
      <formula>IF(AND($B107&lt;&gt;"",$I107&lt;&gt;"",$J107&lt;&gt;"",$K107&lt;&gt;"",$L107&lt;&gt;"",$M107=100),TRUE,FALSE)</formula>
    </cfRule>
  </conditionalFormatting>
  <conditionalFormatting sqref="J107:J108">
    <cfRule type="expression" dxfId="764" priority="1779" stopIfTrue="1">
      <formula>IF(AND($B107&lt;&gt;"",$I107&lt;&gt;"",$J107&lt;&gt;"",$J107&lt;TODAY()),TRUE,FALSE)</formula>
    </cfRule>
  </conditionalFormatting>
  <conditionalFormatting sqref="J107:J108">
    <cfRule type="expression" dxfId="763" priority="1780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762" priority="1781" stopIfTrue="1">
      <formula>IF(AND($B109&lt;&gt;"",$I109&lt;&gt;"",$J109&lt;&gt;"",$K109&lt;&gt;"",$L109&lt;&gt;"",$M109=100),TRUE,FALSE)</formula>
    </cfRule>
  </conditionalFormatting>
  <conditionalFormatting sqref="J109:J110">
    <cfRule type="expression" dxfId="761" priority="1782" stopIfTrue="1">
      <formula>IF(AND($B109&lt;&gt;"",$I109&lt;&gt;"",$J109&lt;&gt;"",$J109&lt;TODAY()),TRUE,FALSE)</formula>
    </cfRule>
  </conditionalFormatting>
  <conditionalFormatting sqref="J109:J110">
    <cfRule type="expression" dxfId="760" priority="1783" stopIfTrue="1">
      <formula>IF(OR(AND($B109&lt;&gt;"",$I109&lt;&gt;"",$J109&lt;&gt;"",$K109&lt;&gt;"",$M109&lt;100),AND($I109&lt;&gt;"",$J109&lt;&gt;"",TODAY()&gt;=$I109)),TRUE,FALSE)</formula>
    </cfRule>
  </conditionalFormatting>
  <conditionalFormatting sqref="J113:J114">
    <cfRule type="expression" dxfId="759" priority="1784" stopIfTrue="1">
      <formula>IF(AND($B113&lt;&gt;"",$I113&lt;&gt;"",$J113&lt;&gt;"",$K113&lt;&gt;"",$L113&lt;&gt;"",$M113=100),TRUE,FALSE)</formula>
    </cfRule>
  </conditionalFormatting>
  <conditionalFormatting sqref="J113:J114">
    <cfRule type="expression" dxfId="758" priority="1785" stopIfTrue="1">
      <formula>IF(AND($B113&lt;&gt;"",$I113&lt;&gt;"",$J113&lt;&gt;"",$J113&lt;TODAY()),TRUE,FALSE)</formula>
    </cfRule>
  </conditionalFormatting>
  <conditionalFormatting sqref="J113:J114">
    <cfRule type="expression" dxfId="757" priority="1786" stopIfTrue="1">
      <formula>IF(OR(AND($B113&lt;&gt;"",$I113&lt;&gt;"",$J113&lt;&gt;"",$K113&lt;&gt;"",$M113&lt;100),AND($I113&lt;&gt;"",$J113&lt;&gt;"",TODAY()&gt;=$I113)),TRUE,FALSE)</formula>
    </cfRule>
  </conditionalFormatting>
  <conditionalFormatting sqref="J115:J116">
    <cfRule type="expression" dxfId="756" priority="1787" stopIfTrue="1">
      <formula>IF(AND($B115&lt;&gt;"",$I115&lt;&gt;"",$J115&lt;&gt;"",$K115&lt;&gt;"",$L115&lt;&gt;"",$M115=100),TRUE,FALSE)</formula>
    </cfRule>
  </conditionalFormatting>
  <conditionalFormatting sqref="J115:J116">
    <cfRule type="expression" dxfId="755" priority="1788" stopIfTrue="1">
      <formula>IF(AND($B115&lt;&gt;"",$I115&lt;&gt;"",$J115&lt;&gt;"",$J115&lt;TODAY()),TRUE,FALSE)</formula>
    </cfRule>
  </conditionalFormatting>
  <conditionalFormatting sqref="J115:J116">
    <cfRule type="expression" dxfId="754" priority="1789" stopIfTrue="1">
      <formula>IF(OR(AND($B115&lt;&gt;"",$I115&lt;&gt;"",$J115&lt;&gt;"",$K115&lt;&gt;"",$M115&lt;100),AND($I115&lt;&gt;"",$J115&lt;&gt;"",TODAY()&gt;=$I115)),TRUE,FALSE)</formula>
    </cfRule>
  </conditionalFormatting>
  <conditionalFormatting sqref="EI83:EO83 CR83 BV83:BW83 DM83:EF83 BA83 T83:AF83">
    <cfRule type="expression" dxfId="753" priority="1790" stopIfTrue="1">
      <formula>IF(AND($B83&lt;&gt;"",$I83&lt;&gt;"", $I83&lt;=T$9,T$9&lt;=$J83),TRUE,FALSE)</formula>
    </cfRule>
  </conditionalFormatting>
  <conditionalFormatting sqref="EI83:EO83 CR83 BV83:BW83 DM83:EF83 BA83 T83:AF83">
    <cfRule type="expression" dxfId="752" priority="1791" stopIfTrue="1">
      <formula>IF(AND($B83="", $K76&lt;&gt;"",$K76&lt;=T$9,T$9&lt;=$L76),TRUE,FALSE)</formula>
    </cfRule>
  </conditionalFormatting>
  <conditionalFormatting sqref="S84 DV84:EF84 EI84:EO84">
    <cfRule type="expression" dxfId="751" priority="1792" stopIfTrue="1">
      <formula>IF(AND($B84&lt;&gt;"",$I84&lt;&gt;"", $I84&lt;=S$9,S$9&lt;=$J84),TRUE,FALSE)</formula>
    </cfRule>
  </conditionalFormatting>
  <conditionalFormatting sqref="S84 DV84:EF84 EI84:EO84">
    <cfRule type="expression" dxfId="750" priority="1793" stopIfTrue="1">
      <formula>IF(AND($B84="", $K83&lt;&gt;"",$K83&lt;=S$9,S$9&lt;=$L83),TRUE,FALSE)</formula>
    </cfRule>
  </conditionalFormatting>
  <conditionalFormatting sqref="B83:E84 G83:H84 M83:R84">
    <cfRule type="expression" dxfId="749" priority="1794" stopIfTrue="1">
      <formula>IF(AND($B83&lt;&gt;"",$I83&lt;&gt;"",$J83&lt;&gt;"",$K83&lt;&gt;"",$L83&lt;&gt;"",$M83=100),TRUE,FALSE)</formula>
    </cfRule>
  </conditionalFormatting>
  <conditionalFormatting sqref="B83:E84 G83:H84 M83:R84">
    <cfRule type="expression" dxfId="748" priority="1795" stopIfTrue="1">
      <formula>IF(AND($B83&lt;&gt;"",$I83&lt;&gt;"",$J83&lt;&gt;"",$J83&lt;TODAY()),TRUE,FALSE)</formula>
    </cfRule>
  </conditionalFormatting>
  <conditionalFormatting sqref="B83:E84 G83:H84 M83:R84">
    <cfRule type="expression" dxfId="747" priority="1796" stopIfTrue="1">
      <formula>IF(OR(AND($B83&lt;&gt;"",$I83&lt;&gt;"",$J83&lt;&gt;"",$K83&lt;&gt;"",$M83&lt;100),AND($I83&lt;&gt;"",$J83&lt;&gt;"",TODAY()&gt;=$I83)),TRUE,FALSE)</formula>
    </cfRule>
  </conditionalFormatting>
  <conditionalFormatting sqref="S83">
    <cfRule type="expression" dxfId="746" priority="1797" stopIfTrue="1">
      <formula>IF(AND($B83&lt;&gt;"",$I83&lt;&gt;"", $I83&lt;=S$9,S$9&lt;=$J83),TRUE,FALSE)</formula>
    </cfRule>
  </conditionalFormatting>
  <conditionalFormatting sqref="S83">
    <cfRule type="expression" dxfId="745" priority="1798" stopIfTrue="1">
      <formula>IF(AND($B83="", $K76&lt;&gt;"",$K76&lt;=S$9,S$9&lt;=$L76),TRUE,FALSE)</formula>
    </cfRule>
  </conditionalFormatting>
  <conditionalFormatting sqref="EG84:EH84">
    <cfRule type="expression" dxfId="744" priority="1799" stopIfTrue="1">
      <formula>IF(AND($B84&lt;&gt;"",$I84&lt;&gt;"", $I84&lt;=EG$9,EG$9&lt;=$J84),TRUE,FALSE)</formula>
    </cfRule>
  </conditionalFormatting>
  <conditionalFormatting sqref="EG84:EH84">
    <cfRule type="expression" dxfId="743" priority="1800" stopIfTrue="1">
      <formula>IF(AND($B84="", $K83&lt;&gt;"",$K83&lt;=EG$9,EG$9&lt;=$L83),TRUE,FALSE)</formula>
    </cfRule>
  </conditionalFormatting>
  <conditionalFormatting sqref="EG83:EH83">
    <cfRule type="expression" dxfId="742" priority="1801" stopIfTrue="1">
      <formula>IF(AND($B83&lt;&gt;"",$I83&lt;&gt;"", $I83&lt;=EG$9,EG$9&lt;=$J83),TRUE,FALSE)</formula>
    </cfRule>
  </conditionalFormatting>
  <conditionalFormatting sqref="EG83:EH83">
    <cfRule type="expression" dxfId="741" priority="1802" stopIfTrue="1">
      <formula>IF(AND($B83="", $K76&lt;&gt;"",$K76&lt;=EG$9,EG$9&lt;=$L76),TRUE,FALSE)</formula>
    </cfRule>
  </conditionalFormatting>
  <conditionalFormatting sqref="DC84 CR84 BV84:BW84 DM84:DU84 T84:AD84">
    <cfRule type="expression" dxfId="740" priority="1803" stopIfTrue="1">
      <formula>IF(AND($B84&lt;&gt;"",$I84&lt;&gt;"", $I84&lt;=T$9,T$9&lt;=$J84),TRUE,FALSE)</formula>
    </cfRule>
  </conditionalFormatting>
  <conditionalFormatting sqref="DC84 CR84 BV84:BW84 DM84:DU84 T84:AD84">
    <cfRule type="expression" dxfId="739" priority="1804" stopIfTrue="1">
      <formula>IF(AND($B84="", $K83&lt;&gt;"",$K83&lt;=T$9,T$9&lt;=$L83),TRUE,FALSE)</formula>
    </cfRule>
  </conditionalFormatting>
  <conditionalFormatting sqref="DC83">
    <cfRule type="expression" dxfId="738" priority="1805" stopIfTrue="1">
      <formula>IF(AND($B83&lt;&gt;"",$I83&lt;&gt;"", $I83&lt;=DC$9,DC$9&lt;=$J83),TRUE,FALSE)</formula>
    </cfRule>
  </conditionalFormatting>
  <conditionalFormatting sqref="DC83">
    <cfRule type="expression" dxfId="737" priority="1806" stopIfTrue="1">
      <formula>IF(AND($B83="", $K76&lt;&gt;"",$K76&lt;=DC$9,DC$9&lt;=$L76),TRUE,FALSE)</formula>
    </cfRule>
  </conditionalFormatting>
  <conditionalFormatting sqref="CS84:DB84">
    <cfRule type="expression" dxfId="736" priority="1807" stopIfTrue="1">
      <formula>IF(AND($B84&lt;&gt;"",$I84&lt;&gt;"", $I84&lt;=CS$9,CS$9&lt;=$J84),TRUE,FALSE)</formula>
    </cfRule>
  </conditionalFormatting>
  <conditionalFormatting sqref="CS84:DB84">
    <cfRule type="expression" dxfId="735" priority="1808" stopIfTrue="1">
      <formula>IF(AND($B84="", $K83&lt;&gt;"",$K83&lt;=CS$9,CS$9&lt;=$L83),TRUE,FALSE)</formula>
    </cfRule>
  </conditionalFormatting>
  <conditionalFormatting sqref="CS83:DB83">
    <cfRule type="expression" dxfId="734" priority="1809" stopIfTrue="1">
      <formula>IF(AND($B83&lt;&gt;"",$I83&lt;&gt;"", $I83&lt;=CS$9,CS$9&lt;=$J83),TRUE,FALSE)</formula>
    </cfRule>
  </conditionalFormatting>
  <conditionalFormatting sqref="CS83:DB83">
    <cfRule type="expression" dxfId="733" priority="1810" stopIfTrue="1">
      <formula>IF(AND($B83="", $K76&lt;&gt;"",$K76&lt;=CS$9,CS$9&lt;=$L76),TRUE,FALSE)</formula>
    </cfRule>
  </conditionalFormatting>
  <conditionalFormatting sqref="CH84:CQ84">
    <cfRule type="expression" dxfId="732" priority="1811" stopIfTrue="1">
      <formula>IF(AND($B84&lt;&gt;"",$I84&lt;&gt;"", $I84&lt;=CH$9,CH$9&lt;=$J84),TRUE,FALSE)</formula>
    </cfRule>
  </conditionalFormatting>
  <conditionalFormatting sqref="CH84:CQ84">
    <cfRule type="expression" dxfId="731" priority="1812" stopIfTrue="1">
      <formula>IF(AND($B84="", $K83&lt;&gt;"",$K83&lt;=CH$9,CH$9&lt;=$L83),TRUE,FALSE)</formula>
    </cfRule>
  </conditionalFormatting>
  <conditionalFormatting sqref="CH83:CQ83">
    <cfRule type="expression" dxfId="730" priority="1813" stopIfTrue="1">
      <formula>IF(AND($B83&lt;&gt;"",$I83&lt;&gt;"", $I83&lt;=CH$9,CH$9&lt;=$J83),TRUE,FALSE)</formula>
    </cfRule>
  </conditionalFormatting>
  <conditionalFormatting sqref="CH83:CQ83">
    <cfRule type="expression" dxfId="729" priority="1814" stopIfTrue="1">
      <formula>IF(AND($B83="", $K76&lt;&gt;"",$K76&lt;=CH$9,CH$9&lt;=$L76),TRUE,FALSE)</formula>
    </cfRule>
  </conditionalFormatting>
  <conditionalFormatting sqref="BX84:CG84">
    <cfRule type="expression" dxfId="728" priority="1815" stopIfTrue="1">
      <formula>IF(AND($B84&lt;&gt;"",$I84&lt;&gt;"", $I84&lt;=BX$9,BX$9&lt;=$J84),TRUE,FALSE)</formula>
    </cfRule>
  </conditionalFormatting>
  <conditionalFormatting sqref="BX84:CG84">
    <cfRule type="expression" dxfId="727" priority="1816" stopIfTrue="1">
      <formula>IF(AND($B84="", $K83&lt;&gt;"",$K83&lt;=BX$9,BX$9&lt;=$L83),TRUE,FALSE)</formula>
    </cfRule>
  </conditionalFormatting>
  <conditionalFormatting sqref="BX83:CG83">
    <cfRule type="expression" dxfId="726" priority="1817" stopIfTrue="1">
      <formula>IF(AND($B83&lt;&gt;"",$I83&lt;&gt;"", $I83&lt;=BX$9,BX$9&lt;=$J83),TRUE,FALSE)</formula>
    </cfRule>
  </conditionalFormatting>
  <conditionalFormatting sqref="BX83:CG83">
    <cfRule type="expression" dxfId="725" priority="1818" stopIfTrue="1">
      <formula>IF(AND($B83="", $K76&lt;&gt;"",$K76&lt;=BX$9,BX$9&lt;=$L76),TRUE,FALSE)</formula>
    </cfRule>
  </conditionalFormatting>
  <conditionalFormatting sqref="BL84:BU84 BA84 AE84:AF84">
    <cfRule type="expression" dxfId="724" priority="1819" stopIfTrue="1">
      <formula>IF(AND($B84&lt;&gt;"",$I84&lt;&gt;"", $I84&lt;=AE$9,AE$9&lt;=$J84),TRUE,FALSE)</formula>
    </cfRule>
  </conditionalFormatting>
  <conditionalFormatting sqref="BL84:BU84 BA84 AE84:AF84">
    <cfRule type="expression" dxfId="723" priority="1820" stopIfTrue="1">
      <formula>IF(AND($B84="", $K83&lt;&gt;"",$K83&lt;=AE$9,AE$9&lt;=$L83),TRUE,FALSE)</formula>
    </cfRule>
  </conditionalFormatting>
  <conditionalFormatting sqref="BL83:BU83">
    <cfRule type="expression" dxfId="722" priority="1821" stopIfTrue="1">
      <formula>IF(AND($B83&lt;&gt;"",$I83&lt;&gt;"", $I83&lt;=BL$9,BL$9&lt;=$J83),TRUE,FALSE)</formula>
    </cfRule>
  </conditionalFormatting>
  <conditionalFormatting sqref="BL83:BU83">
    <cfRule type="expression" dxfId="721" priority="1822" stopIfTrue="1">
      <formula>IF(AND($B83="", $K76&lt;&gt;"",$K76&lt;=BL$9,BL$9&lt;=$L76),TRUE,FALSE)</formula>
    </cfRule>
  </conditionalFormatting>
  <conditionalFormatting sqref="BB84:BK84">
    <cfRule type="expression" dxfId="720" priority="1823" stopIfTrue="1">
      <formula>IF(AND($B84&lt;&gt;"",$I84&lt;&gt;"", $I84&lt;=BB$9,BB$9&lt;=$J84),TRUE,FALSE)</formula>
    </cfRule>
  </conditionalFormatting>
  <conditionalFormatting sqref="BB84:BK84">
    <cfRule type="expression" dxfId="719" priority="1824" stopIfTrue="1">
      <formula>IF(AND($B84="", $K83&lt;&gt;"",$K83&lt;=BB$9,BB$9&lt;=$L83),TRUE,FALSE)</formula>
    </cfRule>
  </conditionalFormatting>
  <conditionalFormatting sqref="BB83:BK83">
    <cfRule type="expression" dxfId="718" priority="1825" stopIfTrue="1">
      <formula>IF(AND($B83&lt;&gt;"",$I83&lt;&gt;"", $I83&lt;=BB$9,BB$9&lt;=$J83),TRUE,FALSE)</formula>
    </cfRule>
  </conditionalFormatting>
  <conditionalFormatting sqref="BB83:BK83">
    <cfRule type="expression" dxfId="717" priority="1826" stopIfTrue="1">
      <formula>IF(AND($B83="", $K76&lt;&gt;"",$K76&lt;=BB$9,BB$9&lt;=$L76),TRUE,FALSE)</formula>
    </cfRule>
  </conditionalFormatting>
  <conditionalFormatting sqref="AQ84:AZ84">
    <cfRule type="expression" dxfId="716" priority="1827" stopIfTrue="1">
      <formula>IF(AND($B84&lt;&gt;"",$I84&lt;&gt;"", $I84&lt;=AQ$9,AQ$9&lt;=$J84),TRUE,FALSE)</formula>
    </cfRule>
  </conditionalFormatting>
  <conditionalFormatting sqref="AQ84:AZ84">
    <cfRule type="expression" dxfId="715" priority="1828" stopIfTrue="1">
      <formula>IF(AND($B84="", $K83&lt;&gt;"",$K83&lt;=AQ$9,AQ$9&lt;=$L83),TRUE,FALSE)</formula>
    </cfRule>
  </conditionalFormatting>
  <conditionalFormatting sqref="AQ83:AZ83">
    <cfRule type="expression" dxfId="714" priority="1829" stopIfTrue="1">
      <formula>IF(AND($B83&lt;&gt;"",$I83&lt;&gt;"", $I83&lt;=AQ$9,AQ$9&lt;=$J83),TRUE,FALSE)</formula>
    </cfRule>
  </conditionalFormatting>
  <conditionalFormatting sqref="AQ83:AZ83">
    <cfRule type="expression" dxfId="713" priority="1830" stopIfTrue="1">
      <formula>IF(AND($B83="", $K76&lt;&gt;"",$K76&lt;=AQ$9,AQ$9&lt;=$L76),TRUE,FALSE)</formula>
    </cfRule>
  </conditionalFormatting>
  <conditionalFormatting sqref="AG84:AP84">
    <cfRule type="expression" dxfId="712" priority="1831" stopIfTrue="1">
      <formula>IF(AND($B84&lt;&gt;"",$I84&lt;&gt;"", $I84&lt;=AG$9,AG$9&lt;=$J84),TRUE,FALSE)</formula>
    </cfRule>
  </conditionalFormatting>
  <conditionalFormatting sqref="AG84:AP84">
    <cfRule type="expression" dxfId="711" priority="1832" stopIfTrue="1">
      <formula>IF(AND($B84="", $K83&lt;&gt;"",$K83&lt;=AG$9,AG$9&lt;=$L83),TRUE,FALSE)</formula>
    </cfRule>
  </conditionalFormatting>
  <conditionalFormatting sqref="AG83:AP83">
    <cfRule type="expression" dxfId="710" priority="1833" stopIfTrue="1">
      <formula>IF(AND($B83&lt;&gt;"",$I83&lt;&gt;"", $I83&lt;=AG$9,AG$9&lt;=$J83),TRUE,FALSE)</formula>
    </cfRule>
  </conditionalFormatting>
  <conditionalFormatting sqref="AG83:AP83">
    <cfRule type="expression" dxfId="709" priority="1834" stopIfTrue="1">
      <formula>IF(AND($B83="", $K76&lt;&gt;"",$K76&lt;=AG$9,AG$9&lt;=$L76),TRUE,FALSE)</formula>
    </cfRule>
  </conditionalFormatting>
  <conditionalFormatting sqref="DD84:DL84">
    <cfRule type="expression" dxfId="708" priority="1835" stopIfTrue="1">
      <formula>IF(AND($B84&lt;&gt;"",$I84&lt;&gt;"", $I84&lt;=DD$9,DD$9&lt;=$J84),TRUE,FALSE)</formula>
    </cfRule>
  </conditionalFormatting>
  <conditionalFormatting sqref="DD84:DL84">
    <cfRule type="expression" dxfId="707" priority="1836" stopIfTrue="1">
      <formula>IF(AND($B84="", $K83&lt;&gt;"",$K83&lt;=DD$9,DD$9&lt;=$L83),TRUE,FALSE)</formula>
    </cfRule>
  </conditionalFormatting>
  <conditionalFormatting sqref="DD83:DL83">
    <cfRule type="expression" dxfId="706" priority="1837" stopIfTrue="1">
      <formula>IF(AND($B83&lt;&gt;"",$I83&lt;&gt;"", $I83&lt;=DD$9,DD$9&lt;=$J83),TRUE,FALSE)</formula>
    </cfRule>
  </conditionalFormatting>
  <conditionalFormatting sqref="DD83:DL83">
    <cfRule type="expression" dxfId="705" priority="1838" stopIfTrue="1">
      <formula>IF(AND($B83="", $K76&lt;&gt;"",$K76&lt;=DD$9,DD$9&lt;=$L76),TRUE,FALSE)</formula>
    </cfRule>
  </conditionalFormatting>
  <conditionalFormatting sqref="F83:F84">
    <cfRule type="expression" dxfId="704" priority="1839" stopIfTrue="1">
      <formula>IF(AND($B83&lt;&gt;"",$I83&lt;&gt;"",$J83&lt;&gt;"",$K83&lt;&gt;"",$L83&lt;&gt;"",$M83=100),TRUE,FALSE)</formula>
    </cfRule>
  </conditionalFormatting>
  <conditionalFormatting sqref="F83:F84">
    <cfRule type="expression" dxfId="703" priority="1840" stopIfTrue="1">
      <formula>IF(AND($B83&lt;&gt;"",$I83&lt;&gt;"",$J83&lt;&gt;"",$J83&lt;TODAY()),TRUE,FALSE)</formula>
    </cfRule>
  </conditionalFormatting>
  <conditionalFormatting sqref="F83:F84">
    <cfRule type="expression" dxfId="702" priority="1841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701" priority="1842" stopIfTrue="1">
      <formula>IF(AND($B83&lt;&gt;"",$I83&lt;&gt;"",$J83&lt;&gt;"",$K83&lt;&gt;"",$L83&lt;&gt;"",$M83=100),TRUE,FALSE)</formula>
    </cfRule>
  </conditionalFormatting>
  <conditionalFormatting sqref="I83:I84">
    <cfRule type="expression" dxfId="700" priority="1843" stopIfTrue="1">
      <formula>IF(AND($B83&lt;&gt;"",$I83&lt;&gt;"",$J83&lt;&gt;"",$J83&lt;TODAY()),TRUE,FALSE)</formula>
    </cfRule>
  </conditionalFormatting>
  <conditionalFormatting sqref="I83:I84">
    <cfRule type="expression" dxfId="699" priority="1844" stopIfTrue="1">
      <formula>IF(OR(AND($B83&lt;&gt;"",$I83&lt;&gt;"",$J83&lt;&gt;"",$K83&lt;&gt;"",$M83&lt;100),AND($I83&lt;&gt;"",$J83&lt;&gt;"",TODAY()&gt;=$I83)),TRUE,FALSE)</formula>
    </cfRule>
  </conditionalFormatting>
  <conditionalFormatting sqref="J83:J84">
    <cfRule type="expression" dxfId="698" priority="1845" stopIfTrue="1">
      <formula>IF(AND($B83&lt;&gt;"",$I83&lt;&gt;"",$J83&lt;&gt;"",$K83&lt;&gt;"",$L83&lt;&gt;"",$M83=100),TRUE,FALSE)</formula>
    </cfRule>
  </conditionalFormatting>
  <conditionalFormatting sqref="J83:J84">
    <cfRule type="expression" dxfId="697" priority="1846" stopIfTrue="1">
      <formula>IF(AND($B83&lt;&gt;"",$I83&lt;&gt;"",$J83&lt;&gt;"",$J83&lt;TODAY()),TRUE,FALSE)</formula>
    </cfRule>
  </conditionalFormatting>
  <conditionalFormatting sqref="J83:J84">
    <cfRule type="expression" dxfId="696" priority="1847" stopIfTrue="1">
      <formula>IF(OR(AND($B83&lt;&gt;"",$I83&lt;&gt;"",$J83&lt;&gt;"",$K83&lt;&gt;"",$M83&lt;100),AND($I83&lt;&gt;"",$J83&lt;&gt;"",TODAY()&gt;=$I83)),TRUE,FALSE)</formula>
    </cfRule>
  </conditionalFormatting>
  <conditionalFormatting sqref="CR97">
    <cfRule type="expression" dxfId="695" priority="1848" stopIfTrue="1">
      <formula>IF(AND($B97&lt;&gt;"",$I97&lt;&gt;"", $I97&lt;=CR$9,CR$9&lt;=$J97),TRUE,FALSE)</formula>
    </cfRule>
  </conditionalFormatting>
  <conditionalFormatting sqref="CR97">
    <cfRule type="expression" dxfId="694" priority="1849" stopIfTrue="1">
      <formula>IF(AND($B97="", $K76&lt;&gt;"",$K76&lt;=CR$9,CR$9&lt;=$L76),TRUE,FALSE)</formula>
    </cfRule>
  </conditionalFormatting>
  <conditionalFormatting sqref="S98 DV98:EF98 EI98:EO98">
    <cfRule type="expression" dxfId="693" priority="1850" stopIfTrue="1">
      <formula>IF(AND($B98&lt;&gt;"",$I98&lt;&gt;"", $I98&lt;=S$9,S$9&lt;=$J98),TRUE,FALSE)</formula>
    </cfRule>
  </conditionalFormatting>
  <conditionalFormatting sqref="S98 DV98:EF98 EI98:EO98">
    <cfRule type="expression" dxfId="692" priority="1851" stopIfTrue="1">
      <formula>IF(AND($B98="", $K97&lt;&gt;"",$K97&lt;=S$9,S$9&lt;=$L97),TRUE,FALSE)</formula>
    </cfRule>
  </conditionalFormatting>
  <conditionalFormatting sqref="B97:E98 G97:H98 K97:R98">
    <cfRule type="expression" dxfId="691" priority="1852" stopIfTrue="1">
      <formula>IF(AND($B97&lt;&gt;"",$I97&lt;&gt;"",$J97&lt;&gt;"",$K97&lt;&gt;"",$L97&lt;&gt;"",$M97=100),TRUE,FALSE)</formula>
    </cfRule>
  </conditionalFormatting>
  <conditionalFormatting sqref="B97:E98 G97:H98 K97:R98">
    <cfRule type="expression" dxfId="690" priority="1853" stopIfTrue="1">
      <formula>IF(AND($B97&lt;&gt;"",$I97&lt;&gt;"",$J97&lt;&gt;"",$J97&lt;TODAY()),TRUE,FALSE)</formula>
    </cfRule>
  </conditionalFormatting>
  <conditionalFormatting sqref="B97:E98 G97:H98 K97:R98">
    <cfRule type="expression" dxfId="689" priority="1854" stopIfTrue="1">
      <formula>IF(OR(AND($B97&lt;&gt;"",$I97&lt;&gt;"",$J97&lt;&gt;"",$K97&lt;&gt;"",$M97&lt;100),AND($I97&lt;&gt;"",$J97&lt;&gt;"",TODAY()&gt;=$I97)),TRUE,FALSE)</formula>
    </cfRule>
  </conditionalFormatting>
  <conditionalFormatting sqref="EI97:EO97">
    <cfRule type="expression" dxfId="688" priority="1855" stopIfTrue="1">
      <formula>IF(AND($B97&lt;&gt;"",$I97&lt;&gt;"", $I97&lt;=EI$9,EI$9&lt;=$J97),TRUE,FALSE)</formula>
    </cfRule>
  </conditionalFormatting>
  <conditionalFormatting sqref="EI97:EO97">
    <cfRule type="expression" dxfId="687" priority="1856" stopIfTrue="1">
      <formula>IF(AND($B97="", $K76&lt;&gt;"",$K76&lt;=EI$9,EI$9&lt;=$L76),TRUE,FALSE)</formula>
    </cfRule>
  </conditionalFormatting>
  <conditionalFormatting sqref="EG98:EH98">
    <cfRule type="expression" dxfId="686" priority="1857" stopIfTrue="1">
      <formula>IF(AND($B98&lt;&gt;"",$I98&lt;&gt;"", $I98&lt;=EG$9,EG$9&lt;=$J98),TRUE,FALSE)</formula>
    </cfRule>
  </conditionalFormatting>
  <conditionalFormatting sqref="EG98:EH98">
    <cfRule type="expression" dxfId="685" priority="1858" stopIfTrue="1">
      <formula>IF(AND($B98="", $K97&lt;&gt;"",$K97&lt;=EG$9,EG$9&lt;=$L97),TRUE,FALSE)</formula>
    </cfRule>
  </conditionalFormatting>
  <conditionalFormatting sqref="EG97:EH97">
    <cfRule type="expression" dxfId="684" priority="1859" stopIfTrue="1">
      <formula>IF(AND($B97&lt;&gt;"",$I97&lt;&gt;"", $I97&lt;=EG$9,EG$9&lt;=$J97),TRUE,FALSE)</formula>
    </cfRule>
  </conditionalFormatting>
  <conditionalFormatting sqref="EG97:EH97">
    <cfRule type="expression" dxfId="683" priority="1860" stopIfTrue="1">
      <formula>IF(AND($B97="", $K76&lt;&gt;"",$K76&lt;=EG$9,EG$9&lt;=$L76),TRUE,FALSE)</formula>
    </cfRule>
  </conditionalFormatting>
  <conditionalFormatting sqref="DC98 CR98 BV98:BW98 DM98:DU98 T98:AD98">
    <cfRule type="expression" dxfId="682" priority="1861" stopIfTrue="1">
      <formula>IF(AND($B98&lt;&gt;"",$I98&lt;&gt;"", $I98&lt;=T$9,T$9&lt;=$J98),TRUE,FALSE)</formula>
    </cfRule>
  </conditionalFormatting>
  <conditionalFormatting sqref="DC98 CR98 BV98:BW98 DM98:DU98 T98:AD98">
    <cfRule type="expression" dxfId="681" priority="1862" stopIfTrue="1">
      <formula>IF(AND($B98="", $K97&lt;&gt;"",$K97&lt;=T$9,T$9&lt;=$L97),TRUE,FALSE)</formula>
    </cfRule>
  </conditionalFormatting>
  <conditionalFormatting sqref="DC97">
    <cfRule type="expression" dxfId="680" priority="1863" stopIfTrue="1">
      <formula>IF(AND($B97&lt;&gt;"",$I97&lt;&gt;"", $I97&lt;=DC$9,DC$9&lt;=$J97),TRUE,FALSE)</formula>
    </cfRule>
  </conditionalFormatting>
  <conditionalFormatting sqref="DC97">
    <cfRule type="expression" dxfId="679" priority="1864" stopIfTrue="1">
      <formula>IF(AND($B97="", $K76&lt;&gt;"",$K76&lt;=DC$9,DC$9&lt;=$L76),TRUE,FALSE)</formula>
    </cfRule>
  </conditionalFormatting>
  <conditionalFormatting sqref="CS98:DB98">
    <cfRule type="expression" dxfId="678" priority="1865" stopIfTrue="1">
      <formula>IF(AND($B98&lt;&gt;"",$I98&lt;&gt;"", $I98&lt;=CS$9,CS$9&lt;=$J98),TRUE,FALSE)</formula>
    </cfRule>
  </conditionalFormatting>
  <conditionalFormatting sqref="CS98:DB98">
    <cfRule type="expression" dxfId="677" priority="1866" stopIfTrue="1">
      <formula>IF(AND($B98="", $K97&lt;&gt;"",$K97&lt;=CS$9,CS$9&lt;=$L97),TRUE,FALSE)</formula>
    </cfRule>
  </conditionalFormatting>
  <conditionalFormatting sqref="CS97:DB97">
    <cfRule type="expression" dxfId="676" priority="1867" stopIfTrue="1">
      <formula>IF(AND($B97&lt;&gt;"",$I97&lt;&gt;"", $I97&lt;=CS$9,CS$9&lt;=$J97),TRUE,FALSE)</formula>
    </cfRule>
  </conditionalFormatting>
  <conditionalFormatting sqref="CS97:DB97">
    <cfRule type="expression" dxfId="675" priority="1868" stopIfTrue="1">
      <formula>IF(AND($B97="", $K76&lt;&gt;"",$K76&lt;=CS$9,CS$9&lt;=$L76),TRUE,FALSE)</formula>
    </cfRule>
  </conditionalFormatting>
  <conditionalFormatting sqref="CH98:CQ98">
    <cfRule type="expression" dxfId="674" priority="1869" stopIfTrue="1">
      <formula>IF(AND($B98&lt;&gt;"",$I98&lt;&gt;"", $I98&lt;=CH$9,CH$9&lt;=$J98),TRUE,FALSE)</formula>
    </cfRule>
  </conditionalFormatting>
  <conditionalFormatting sqref="CH98:CQ98">
    <cfRule type="expression" dxfId="673" priority="1870" stopIfTrue="1">
      <formula>IF(AND($B98="", $K97&lt;&gt;"",$K97&lt;=CH$9,CH$9&lt;=$L97),TRUE,FALSE)</formula>
    </cfRule>
  </conditionalFormatting>
  <conditionalFormatting sqref="CH97:CQ97">
    <cfRule type="expression" dxfId="672" priority="1871" stopIfTrue="1">
      <formula>IF(AND($B97&lt;&gt;"",$I97&lt;&gt;"", $I97&lt;=CH$9,CH$9&lt;=$J97),TRUE,FALSE)</formula>
    </cfRule>
  </conditionalFormatting>
  <conditionalFormatting sqref="CH97:CQ97">
    <cfRule type="expression" dxfId="671" priority="1872" stopIfTrue="1">
      <formula>IF(AND($B97="", $K76&lt;&gt;"",$K76&lt;=CH$9,CH$9&lt;=$L76),TRUE,FALSE)</formula>
    </cfRule>
  </conditionalFormatting>
  <conditionalFormatting sqref="BX98:CG98">
    <cfRule type="expression" dxfId="670" priority="1873" stopIfTrue="1">
      <formula>IF(AND($B98&lt;&gt;"",$I98&lt;&gt;"", $I98&lt;=BX$9,BX$9&lt;=$J98),TRUE,FALSE)</formula>
    </cfRule>
  </conditionalFormatting>
  <conditionalFormatting sqref="BX98:CG98">
    <cfRule type="expression" dxfId="669" priority="1874" stopIfTrue="1">
      <formula>IF(AND($B98="", $K97&lt;&gt;"",$K97&lt;=BX$9,BX$9&lt;=$L97),TRUE,FALSE)</formula>
    </cfRule>
  </conditionalFormatting>
  <conditionalFormatting sqref="BX97:CG97">
    <cfRule type="expression" dxfId="668" priority="1875" stopIfTrue="1">
      <formula>IF(AND($B97&lt;&gt;"",$I97&lt;&gt;"", $I97&lt;=BX$9,BX$9&lt;=$J97),TRUE,FALSE)</formula>
    </cfRule>
  </conditionalFormatting>
  <conditionalFormatting sqref="BX97:CG97">
    <cfRule type="expression" dxfId="667" priority="1876" stopIfTrue="1">
      <formula>IF(AND($B97="", $K76&lt;&gt;"",$K76&lt;=BX$9,BX$9&lt;=$L76),TRUE,FALSE)</formula>
    </cfRule>
  </conditionalFormatting>
  <conditionalFormatting sqref="BL98:BU98 BA98 AE98:AF98">
    <cfRule type="expression" dxfId="666" priority="1877" stopIfTrue="1">
      <formula>IF(AND($B98&lt;&gt;"",$I98&lt;&gt;"", $I98&lt;=AE$9,AE$9&lt;=$J98),TRUE,FALSE)</formula>
    </cfRule>
  </conditionalFormatting>
  <conditionalFormatting sqref="BL98:BU98 BA98 AE98:AF98">
    <cfRule type="expression" dxfId="665" priority="1878" stopIfTrue="1">
      <formula>IF(AND($B98="", $K97&lt;&gt;"",$K97&lt;=AE$9,AE$9&lt;=$L97),TRUE,FALSE)</formula>
    </cfRule>
  </conditionalFormatting>
  <conditionalFormatting sqref="BL97:BU97">
    <cfRule type="expression" dxfId="664" priority="1879" stopIfTrue="1">
      <formula>IF(AND($B97&lt;&gt;"",$I97&lt;&gt;"", $I97&lt;=BL$9,BL$9&lt;=$J97),TRUE,FALSE)</formula>
    </cfRule>
  </conditionalFormatting>
  <conditionalFormatting sqref="BL97:BU97">
    <cfRule type="expression" dxfId="663" priority="1880" stopIfTrue="1">
      <formula>IF(AND($B97="", $K76&lt;&gt;"",$K76&lt;=BL$9,BL$9&lt;=$L76),TRUE,FALSE)</formula>
    </cfRule>
  </conditionalFormatting>
  <conditionalFormatting sqref="BB98:BK98">
    <cfRule type="expression" dxfId="662" priority="1881" stopIfTrue="1">
      <formula>IF(AND($B98&lt;&gt;"",$I98&lt;&gt;"", $I98&lt;=BB$9,BB$9&lt;=$J98),TRUE,FALSE)</formula>
    </cfRule>
  </conditionalFormatting>
  <conditionalFormatting sqref="BB98:BK98">
    <cfRule type="expression" dxfId="661" priority="1882" stopIfTrue="1">
      <formula>IF(AND($B98="", $K97&lt;&gt;"",$K97&lt;=BB$9,BB$9&lt;=$L97),TRUE,FALSE)</formula>
    </cfRule>
  </conditionalFormatting>
  <conditionalFormatting sqref="BB97:BK97">
    <cfRule type="expression" dxfId="660" priority="1883" stopIfTrue="1">
      <formula>IF(AND($B97&lt;&gt;"",$I97&lt;&gt;"", $I97&lt;=BB$9,BB$9&lt;=$J97),TRUE,FALSE)</formula>
    </cfRule>
  </conditionalFormatting>
  <conditionalFormatting sqref="BB97:BK97">
    <cfRule type="expression" dxfId="659" priority="1884" stopIfTrue="1">
      <formula>IF(AND($B97="", $K76&lt;&gt;"",$K76&lt;=BB$9,BB$9&lt;=$L76),TRUE,FALSE)</formula>
    </cfRule>
  </conditionalFormatting>
  <conditionalFormatting sqref="AQ98:AZ98">
    <cfRule type="expression" dxfId="658" priority="1885" stopIfTrue="1">
      <formula>IF(AND($B98&lt;&gt;"",$I98&lt;&gt;"", $I98&lt;=AQ$9,AQ$9&lt;=$J98),TRUE,FALSE)</formula>
    </cfRule>
  </conditionalFormatting>
  <conditionalFormatting sqref="AQ98:AZ98">
    <cfRule type="expression" dxfId="657" priority="1886" stopIfTrue="1">
      <formula>IF(AND($B98="", $K97&lt;&gt;"",$K97&lt;=AQ$9,AQ$9&lt;=$L97),TRUE,FALSE)</formula>
    </cfRule>
  </conditionalFormatting>
  <conditionalFormatting sqref="AQ97:AZ97">
    <cfRule type="expression" dxfId="656" priority="1887" stopIfTrue="1">
      <formula>IF(AND($B97&lt;&gt;"",$I97&lt;&gt;"", $I97&lt;=AQ$9,AQ$9&lt;=$J97),TRUE,FALSE)</formula>
    </cfRule>
  </conditionalFormatting>
  <conditionalFormatting sqref="AQ97:AZ97">
    <cfRule type="expression" dxfId="655" priority="1888" stopIfTrue="1">
      <formula>IF(AND($B97="", $K76&lt;&gt;"",$K76&lt;=AQ$9,AQ$9&lt;=$L76),TRUE,FALSE)</formula>
    </cfRule>
  </conditionalFormatting>
  <conditionalFormatting sqref="AG98:AP98">
    <cfRule type="expression" dxfId="654" priority="1889" stopIfTrue="1">
      <formula>IF(AND($B98&lt;&gt;"",$I98&lt;&gt;"", $I98&lt;=AG$9,AG$9&lt;=$J98),TRUE,FALSE)</formula>
    </cfRule>
  </conditionalFormatting>
  <conditionalFormatting sqref="AG98:AP98">
    <cfRule type="expression" dxfId="653" priority="1890" stopIfTrue="1">
      <formula>IF(AND($B98="", $K97&lt;&gt;"",$K97&lt;=AG$9,AG$9&lt;=$L97),TRUE,FALSE)</formula>
    </cfRule>
  </conditionalFormatting>
  <conditionalFormatting sqref="AG97:AP97">
    <cfRule type="expression" dxfId="652" priority="1891" stopIfTrue="1">
      <formula>IF(AND($B97&lt;&gt;"",$I97&lt;&gt;"", $I97&lt;=AG$9,AG$9&lt;=$J97),TRUE,FALSE)</formula>
    </cfRule>
  </conditionalFormatting>
  <conditionalFormatting sqref="AG97:AP97">
    <cfRule type="expression" dxfId="651" priority="1892" stopIfTrue="1">
      <formula>IF(AND($B97="", $K76&lt;&gt;"",$K76&lt;=AG$9,AG$9&lt;=$L76),TRUE,FALSE)</formula>
    </cfRule>
  </conditionalFormatting>
  <conditionalFormatting sqref="DD98:DL98">
    <cfRule type="expression" dxfId="650" priority="1893" stopIfTrue="1">
      <formula>IF(AND($B98&lt;&gt;"",$I98&lt;&gt;"", $I98&lt;=DD$9,DD$9&lt;=$J98),TRUE,FALSE)</formula>
    </cfRule>
  </conditionalFormatting>
  <conditionalFormatting sqref="DD98:DL98">
    <cfRule type="expression" dxfId="649" priority="1894" stopIfTrue="1">
      <formula>IF(AND($B98="", $K97&lt;&gt;"",$K97&lt;=DD$9,DD$9&lt;=$L97),TRUE,FALSE)</formula>
    </cfRule>
  </conditionalFormatting>
  <conditionalFormatting sqref="DD97:DL97">
    <cfRule type="expression" dxfId="648" priority="1895" stopIfTrue="1">
      <formula>IF(AND($B97&lt;&gt;"",$I97&lt;&gt;"", $I97&lt;=DD$9,DD$9&lt;=$J97),TRUE,FALSE)</formula>
    </cfRule>
  </conditionalFormatting>
  <conditionalFormatting sqref="DD97:DL97">
    <cfRule type="expression" dxfId="647" priority="1896" stopIfTrue="1">
      <formula>IF(AND($B97="", $K76&lt;&gt;"",$K76&lt;=DD$9,DD$9&lt;=$L76),TRUE,FALSE)</formula>
    </cfRule>
  </conditionalFormatting>
  <conditionalFormatting sqref="F97:F98">
    <cfRule type="expression" dxfId="646" priority="1897" stopIfTrue="1">
      <formula>IF(AND($B97&lt;&gt;"",$I97&lt;&gt;"",$J97&lt;&gt;"",$K97&lt;&gt;"",$L97&lt;&gt;"",$M97=100),TRUE,FALSE)</formula>
    </cfRule>
  </conditionalFormatting>
  <conditionalFormatting sqref="F97:F98">
    <cfRule type="expression" dxfId="645" priority="1898" stopIfTrue="1">
      <formula>IF(AND($B97&lt;&gt;"",$I97&lt;&gt;"",$J97&lt;&gt;"",$J97&lt;TODAY()),TRUE,FALSE)</formula>
    </cfRule>
  </conditionalFormatting>
  <conditionalFormatting sqref="F97:F98">
    <cfRule type="expression" dxfId="644" priority="1899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643" priority="1900" stopIfTrue="1">
      <formula>IF(AND($B97&lt;&gt;"",$I97&lt;&gt;"",$J97&lt;&gt;"",$K97&lt;&gt;"",$L97&lt;&gt;"",$M97=100),TRUE,FALSE)</formula>
    </cfRule>
  </conditionalFormatting>
  <conditionalFormatting sqref="I97:I98">
    <cfRule type="expression" dxfId="642" priority="1901" stopIfTrue="1">
      <formula>IF(AND($B97&lt;&gt;"",$I97&lt;&gt;"",$J97&lt;&gt;"",$J97&lt;TODAY()),TRUE,FALSE)</formula>
    </cfRule>
  </conditionalFormatting>
  <conditionalFormatting sqref="I97:I98">
    <cfRule type="expression" dxfId="641" priority="1902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640" priority="1903" stopIfTrue="1">
      <formula>IF(AND($B97&lt;&gt;"",$I97&lt;&gt;"",$J97&lt;&gt;"",$K97&lt;&gt;"",$L97&lt;&gt;"",$M97=100),TRUE,FALSE)</formula>
    </cfRule>
  </conditionalFormatting>
  <conditionalFormatting sqref="J97:J98">
    <cfRule type="expression" dxfId="639" priority="1904" stopIfTrue="1">
      <formula>IF(AND($B97&lt;&gt;"",$I97&lt;&gt;"",$J97&lt;&gt;"",$J97&lt;TODAY()),TRUE,FALSE)</formula>
    </cfRule>
  </conditionalFormatting>
  <conditionalFormatting sqref="J97:J98">
    <cfRule type="expression" dxfId="638" priority="1905" stopIfTrue="1">
      <formula>IF(OR(AND($B97&lt;&gt;"",$I97&lt;&gt;"",$J97&lt;&gt;"",$K97&lt;&gt;"",$M97&lt;100),AND($I97&lt;&gt;"",$J97&lt;&gt;"",TODAY()&gt;=$I97)),TRUE,FALSE)</formula>
    </cfRule>
  </conditionalFormatting>
  <conditionalFormatting sqref="S103:EO103">
    <cfRule type="expression" dxfId="637" priority="1906" stopIfTrue="1">
      <formula>IF(AND($B103&lt;&gt;"",$I103&lt;&gt;"", $I103&lt;=S$9,S$9&lt;=$J103),TRUE,FALSE)</formula>
    </cfRule>
  </conditionalFormatting>
  <conditionalFormatting sqref="S103:EO103">
    <cfRule type="expression" dxfId="636" priority="1907" stopIfTrue="1">
      <formula>IF(AND($B103="", #REF!&lt;&gt;"",#REF!&lt;=S$9,S$9&lt;=#REF!),TRUE,FALSE)</formula>
    </cfRule>
  </conditionalFormatting>
  <conditionalFormatting sqref="S99:EO99">
    <cfRule type="expression" dxfId="635" priority="1908" stopIfTrue="1">
      <formula>IF(AND($B99&lt;&gt;"",$I99&lt;&gt;"", $I99&lt;=S$9,S$9&lt;=$J99),TRUE,FALSE)</formula>
    </cfRule>
  </conditionalFormatting>
  <conditionalFormatting sqref="S99:EO99">
    <cfRule type="expression" dxfId="634" priority="1909" stopIfTrue="1">
      <formula>IF(AND($B99="", $K82&lt;&gt;"",$K82&lt;=S$9,S$9&lt;=$L82),TRUE,FALSE)</formula>
    </cfRule>
  </conditionalFormatting>
  <conditionalFormatting sqref="S112:EO112">
    <cfRule type="expression" dxfId="633" priority="1910" stopIfTrue="1">
      <formula>IF(AND($B112&lt;&gt;"",$I112&lt;&gt;"", $I112&lt;=S$9,S$9&lt;=$J112),TRUE,FALSE)</formula>
    </cfRule>
  </conditionalFormatting>
  <conditionalFormatting sqref="S112:EO112">
    <cfRule type="expression" dxfId="632" priority="1911" stopIfTrue="1">
      <formula>IF(AND($B112="", $K111&lt;&gt;"",$K111&lt;=S$9,S$9&lt;=$L111),TRUE,FALSE)</formula>
    </cfRule>
  </conditionalFormatting>
  <conditionalFormatting sqref="S111:EO111">
    <cfRule type="expression" dxfId="631" priority="1912" stopIfTrue="1">
      <formula>IF(AND($B111&lt;&gt;"",$I111&lt;&gt;"", $I111&lt;=S$9,S$9&lt;=$J111),TRUE,FALSE)</formula>
    </cfRule>
  </conditionalFormatting>
  <conditionalFormatting sqref="S111:EO111">
    <cfRule type="expression" dxfId="630" priority="1913" stopIfTrue="1">
      <formula>IF(AND($B111="", $K106&lt;&gt;"",$K106&lt;=S$9,S$9&lt;=$L106),TRUE,FALSE)</formula>
    </cfRule>
  </conditionalFormatting>
  <conditionalFormatting sqref="B111:E112 G111:H112 K111:R112">
    <cfRule type="expression" dxfId="629" priority="1914" stopIfTrue="1">
      <formula>IF(AND($B111&lt;&gt;"",$I111&lt;&gt;"",$J111&lt;&gt;"",$K111&lt;&gt;"",$L111&lt;&gt;"",$M111=100),TRUE,FALSE)</formula>
    </cfRule>
  </conditionalFormatting>
  <conditionalFormatting sqref="B111:E112 G111:H112 K111:R112">
    <cfRule type="expression" dxfId="628" priority="1915" stopIfTrue="1">
      <formula>IF(AND($B111&lt;&gt;"",$I111&lt;&gt;"",$J111&lt;&gt;"",$J111&lt;TODAY()),TRUE,FALSE)</formula>
    </cfRule>
  </conditionalFormatting>
  <conditionalFormatting sqref="B111:E112 G111:H112 K111:R112">
    <cfRule type="expression" dxfId="627" priority="1916" stopIfTrue="1">
      <formula>IF(OR(AND($B111&lt;&gt;"",$I111&lt;&gt;"",$J111&lt;&gt;"",$K111&lt;&gt;"",$M111&lt;100),AND($I111&lt;&gt;"",$J111&lt;&gt;"",TODAY()&gt;=$I111)),TRUE,FALSE)</formula>
    </cfRule>
  </conditionalFormatting>
  <conditionalFormatting sqref="F111:F112">
    <cfRule type="expression" dxfId="626" priority="1917" stopIfTrue="1">
      <formula>IF(AND($B111&lt;&gt;"",$I111&lt;&gt;"",$J111&lt;&gt;"",$K111&lt;&gt;"",$L111&lt;&gt;"",$M111=100),TRUE,FALSE)</formula>
    </cfRule>
  </conditionalFormatting>
  <conditionalFormatting sqref="F111:F112">
    <cfRule type="expression" dxfId="625" priority="1918" stopIfTrue="1">
      <formula>IF(AND($B111&lt;&gt;"",$I111&lt;&gt;"",$J111&lt;&gt;"",$J111&lt;TODAY()),TRUE,FALSE)</formula>
    </cfRule>
  </conditionalFormatting>
  <conditionalFormatting sqref="F111:F112">
    <cfRule type="expression" dxfId="624" priority="1919" stopIfTrue="1">
      <formula>IF(OR(AND($B111&lt;&gt;"",$I111&lt;&gt;"",$J111&lt;&gt;"",$K111&lt;&gt;"",$M111&lt;100),AND($I111&lt;&gt;"",$J111&lt;&gt;"",TODAY()&gt;=$I111)),TRUE,FALSE)</formula>
    </cfRule>
  </conditionalFormatting>
  <conditionalFormatting sqref="I111:I112">
    <cfRule type="expression" dxfId="623" priority="1920" stopIfTrue="1">
      <formula>IF(AND($B111&lt;&gt;"",$I111&lt;&gt;"",$J111&lt;&gt;"",$K111&lt;&gt;"",$L111&lt;&gt;"",$M111=100),TRUE,FALSE)</formula>
    </cfRule>
  </conditionalFormatting>
  <conditionalFormatting sqref="I111:I112">
    <cfRule type="expression" dxfId="622" priority="1921" stopIfTrue="1">
      <formula>IF(AND($B111&lt;&gt;"",$I111&lt;&gt;"",$J111&lt;&gt;"",$J111&lt;TODAY()),TRUE,FALSE)</formula>
    </cfRule>
  </conditionalFormatting>
  <conditionalFormatting sqref="I111:I112">
    <cfRule type="expression" dxfId="621" priority="1922" stopIfTrue="1">
      <formula>IF(OR(AND($B111&lt;&gt;"",$I111&lt;&gt;"",$J111&lt;&gt;"",$K111&lt;&gt;"",$M111&lt;100),AND($I111&lt;&gt;"",$J111&lt;&gt;"",TODAY()&gt;=$I111)),TRUE,FALSE)</formula>
    </cfRule>
  </conditionalFormatting>
  <conditionalFormatting sqref="J111:J112">
    <cfRule type="expression" dxfId="620" priority="1923" stopIfTrue="1">
      <formula>IF(AND($B111&lt;&gt;"",$I111&lt;&gt;"",$J111&lt;&gt;"",$K111&lt;&gt;"",$L111&lt;&gt;"",$M111=100),TRUE,FALSE)</formula>
    </cfRule>
  </conditionalFormatting>
  <conditionalFormatting sqref="J111:J112">
    <cfRule type="expression" dxfId="619" priority="1924" stopIfTrue="1">
      <formula>IF(AND($B111&lt;&gt;"",$I111&lt;&gt;"",$J111&lt;&gt;"",$J111&lt;TODAY()),TRUE,FALSE)</formula>
    </cfRule>
  </conditionalFormatting>
  <conditionalFormatting sqref="J111:J112">
    <cfRule type="expression" dxfId="618" priority="1925" stopIfTrue="1">
      <formula>IF(OR(AND($B111&lt;&gt;"",$I111&lt;&gt;"",$J111&lt;&gt;"",$K111&lt;&gt;"",$M111&lt;100),AND($I111&lt;&gt;"",$J111&lt;&gt;"",TODAY()&gt;=$I111)),TRUE,FALSE)</formula>
    </cfRule>
  </conditionalFormatting>
  <conditionalFormatting sqref="S118:EO118">
    <cfRule type="expression" dxfId="617" priority="1926" stopIfTrue="1">
      <formula>IF(AND($B118&lt;&gt;"",$I118&lt;&gt;"", $I118&lt;=S$9,S$9&lt;=$J118),TRUE,FALSE)</formula>
    </cfRule>
  </conditionalFormatting>
  <conditionalFormatting sqref="S118:EO118">
    <cfRule type="expression" dxfId="616" priority="1927" stopIfTrue="1">
      <formula>IF(AND($B118="", $K117&lt;&gt;"",$K117&lt;=S$9,S$9&lt;=$L117),TRUE,FALSE)</formula>
    </cfRule>
  </conditionalFormatting>
  <conditionalFormatting sqref="S117:EO117">
    <cfRule type="expression" dxfId="615" priority="1928" stopIfTrue="1">
      <formula>IF(AND($B117&lt;&gt;"",$I117&lt;&gt;"", $I117&lt;=S$9,S$9&lt;=$J117),TRUE,FALSE)</formula>
    </cfRule>
  </conditionalFormatting>
  <conditionalFormatting sqref="S117:EO117">
    <cfRule type="expression" dxfId="614" priority="1929" stopIfTrue="1">
      <formula>IF(AND($B117="", $K110&lt;&gt;"",$K110&lt;=S$9,S$9&lt;=$L110),TRUE,FALSE)</formula>
    </cfRule>
  </conditionalFormatting>
  <conditionalFormatting sqref="B117:E118 G117:H118 K117:R118">
    <cfRule type="expression" dxfId="613" priority="1930" stopIfTrue="1">
      <formula>IF(AND($B117&lt;&gt;"",$I117&lt;&gt;"",$J117&lt;&gt;"",$K117&lt;&gt;"",$L117&lt;&gt;"",$M117=100),TRUE,FALSE)</formula>
    </cfRule>
  </conditionalFormatting>
  <conditionalFormatting sqref="B117:E118 G117:H118 K117:R118">
    <cfRule type="expression" dxfId="612" priority="1931" stopIfTrue="1">
      <formula>IF(AND($B117&lt;&gt;"",$I117&lt;&gt;"",$J117&lt;&gt;"",$J117&lt;TODAY()),TRUE,FALSE)</formula>
    </cfRule>
  </conditionalFormatting>
  <conditionalFormatting sqref="B117:E118 G117:H118 K117:R118">
    <cfRule type="expression" dxfId="611" priority="1932" stopIfTrue="1">
      <formula>IF(OR(AND($B117&lt;&gt;"",$I117&lt;&gt;"",$J117&lt;&gt;"",$K117&lt;&gt;"",$M117&lt;100),AND($I117&lt;&gt;"",$J117&lt;&gt;"",TODAY()&gt;=$I117)),TRUE,FALSE)</formula>
    </cfRule>
  </conditionalFormatting>
  <conditionalFormatting sqref="F117:F118">
    <cfRule type="expression" dxfId="610" priority="1933" stopIfTrue="1">
      <formula>IF(AND($B117&lt;&gt;"",$I117&lt;&gt;"",$J117&lt;&gt;"",$K117&lt;&gt;"",$L117&lt;&gt;"",$M117=100),TRUE,FALSE)</formula>
    </cfRule>
  </conditionalFormatting>
  <conditionalFormatting sqref="F117:F118">
    <cfRule type="expression" dxfId="609" priority="1934" stopIfTrue="1">
      <formula>IF(AND($B117&lt;&gt;"",$I117&lt;&gt;"",$J117&lt;&gt;"",$J117&lt;TODAY()),TRUE,FALSE)</formula>
    </cfRule>
  </conditionalFormatting>
  <conditionalFormatting sqref="F117:F118">
    <cfRule type="expression" dxfId="608" priority="1935" stopIfTrue="1">
      <formula>IF(OR(AND($B117&lt;&gt;"",$I117&lt;&gt;"",$J117&lt;&gt;"",$K117&lt;&gt;"",$M117&lt;100),AND($I117&lt;&gt;"",$J117&lt;&gt;"",TODAY()&gt;=$I117)),TRUE,FALSE)</formula>
    </cfRule>
  </conditionalFormatting>
  <conditionalFormatting sqref="I117:I118">
    <cfRule type="expression" dxfId="607" priority="1936" stopIfTrue="1">
      <formula>IF(AND($B117&lt;&gt;"",$I117&lt;&gt;"",$J117&lt;&gt;"",$K117&lt;&gt;"",$L117&lt;&gt;"",$M117=100),TRUE,FALSE)</formula>
    </cfRule>
  </conditionalFormatting>
  <conditionalFormatting sqref="I117:I118">
    <cfRule type="expression" dxfId="606" priority="1937" stopIfTrue="1">
      <formula>IF(AND($B117&lt;&gt;"",$I117&lt;&gt;"",$J117&lt;&gt;"",$J117&lt;TODAY()),TRUE,FALSE)</formula>
    </cfRule>
  </conditionalFormatting>
  <conditionalFormatting sqref="I117:I118">
    <cfRule type="expression" dxfId="605" priority="1938" stopIfTrue="1">
      <formula>IF(OR(AND($B117&lt;&gt;"",$I117&lt;&gt;"",$J117&lt;&gt;"",$K117&lt;&gt;"",$M117&lt;100),AND($I117&lt;&gt;"",$J117&lt;&gt;"",TODAY()&gt;=$I117)),TRUE,FALSE)</formula>
    </cfRule>
  </conditionalFormatting>
  <conditionalFormatting sqref="J117:J118">
    <cfRule type="expression" dxfId="604" priority="1939" stopIfTrue="1">
      <formula>IF(AND($B117&lt;&gt;"",$I117&lt;&gt;"",$J117&lt;&gt;"",$K117&lt;&gt;"",$L117&lt;&gt;"",$M117=100),TRUE,FALSE)</formula>
    </cfRule>
  </conditionalFormatting>
  <conditionalFormatting sqref="J117:J118">
    <cfRule type="expression" dxfId="603" priority="1940" stopIfTrue="1">
      <formula>IF(AND($B117&lt;&gt;"",$I117&lt;&gt;"",$J117&lt;&gt;"",$J117&lt;TODAY()),TRUE,FALSE)</formula>
    </cfRule>
  </conditionalFormatting>
  <conditionalFormatting sqref="J117:J118">
    <cfRule type="expression" dxfId="602" priority="1941" stopIfTrue="1">
      <formula>IF(OR(AND($B117&lt;&gt;"",$I117&lt;&gt;"",$J117&lt;&gt;"",$K117&lt;&gt;"",$M117&lt;100),AND($I117&lt;&gt;"",$J117&lt;&gt;"",TODAY()&gt;=$I117)),TRUE,FALSE)</formula>
    </cfRule>
  </conditionalFormatting>
  <conditionalFormatting sqref="K77:K78">
    <cfRule type="expression" dxfId="601" priority="1942" stopIfTrue="1">
      <formula>IF(AND($B77&lt;&gt;"",$I77&lt;&gt;"",$J77&lt;&gt;"",$K77&lt;&gt;"",$L77&lt;&gt;"",$M77=100),TRUE,FALSE)</formula>
    </cfRule>
  </conditionalFormatting>
  <conditionalFormatting sqref="K77:K78">
    <cfRule type="expression" dxfId="600" priority="1943" stopIfTrue="1">
      <formula>IF(AND($B77&lt;&gt;"",$I77&lt;&gt;"",$J77&lt;&gt;"",$J77&lt;TODAY()),TRUE,FALSE)</formula>
    </cfRule>
  </conditionalFormatting>
  <conditionalFormatting sqref="K77:K78">
    <cfRule type="expression" dxfId="599" priority="1944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598" priority="1945" stopIfTrue="1">
      <formula>IF(AND($B77&lt;&gt;"",$I77&lt;&gt;"",$J77&lt;&gt;"",$K77&lt;&gt;"",$L77&lt;&gt;"",$M77=100),TRUE,FALSE)</formula>
    </cfRule>
  </conditionalFormatting>
  <conditionalFormatting sqref="L77:L78">
    <cfRule type="expression" dxfId="597" priority="1946" stopIfTrue="1">
      <formula>IF(AND($B77&lt;&gt;"",$I77&lt;&gt;"",$J77&lt;&gt;"",$J77&lt;TODAY()),TRUE,FALSE)</formula>
    </cfRule>
  </conditionalFormatting>
  <conditionalFormatting sqref="L77:L78">
    <cfRule type="expression" dxfId="596" priority="1947" stopIfTrue="1">
      <formula>IF(OR(AND($B77&lt;&gt;"",$I77&lt;&gt;"",$J77&lt;&gt;"",$K77&lt;&gt;"",$M77&lt;100),AND($I77&lt;&gt;"",$J77&lt;&gt;"",TODAY()&gt;=$I77)),TRUE,FALSE)</formula>
    </cfRule>
  </conditionalFormatting>
  <conditionalFormatting sqref="K79:K80">
    <cfRule type="expression" dxfId="595" priority="1948" stopIfTrue="1">
      <formula>IF(AND($B79&lt;&gt;"",$I79&lt;&gt;"",$J79&lt;&gt;"",$K79&lt;&gt;"",$L79&lt;&gt;"",$M79=100),TRUE,FALSE)</formula>
    </cfRule>
  </conditionalFormatting>
  <conditionalFormatting sqref="K79:K80">
    <cfRule type="expression" dxfId="594" priority="1949" stopIfTrue="1">
      <formula>IF(AND($B79&lt;&gt;"",$I79&lt;&gt;"",$J79&lt;&gt;"",$J79&lt;TODAY()),TRUE,FALSE)</formula>
    </cfRule>
  </conditionalFormatting>
  <conditionalFormatting sqref="K79:K80">
    <cfRule type="expression" dxfId="593" priority="1950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592" priority="1951" stopIfTrue="1">
      <formula>IF(AND($B79&lt;&gt;"",$I79&lt;&gt;"",$J79&lt;&gt;"",$K79&lt;&gt;"",$L79&lt;&gt;"",$M79=100),TRUE,FALSE)</formula>
    </cfRule>
  </conditionalFormatting>
  <conditionalFormatting sqref="L79:L80">
    <cfRule type="expression" dxfId="591" priority="1952" stopIfTrue="1">
      <formula>IF(AND($B79&lt;&gt;"",$I79&lt;&gt;"",$J79&lt;&gt;"",$J79&lt;TODAY()),TRUE,FALSE)</formula>
    </cfRule>
  </conditionalFormatting>
  <conditionalFormatting sqref="L79:L80">
    <cfRule type="expression" dxfId="590" priority="1953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589" priority="1954" stopIfTrue="1">
      <formula>IF(AND($B81&lt;&gt;"",$I81&lt;&gt;"",$J81&lt;&gt;"",$K81&lt;&gt;"",$L81&lt;&gt;"",$M81=100),TRUE,FALSE)</formula>
    </cfRule>
  </conditionalFormatting>
  <conditionalFormatting sqref="K81:K82">
    <cfRule type="expression" dxfId="588" priority="1955" stopIfTrue="1">
      <formula>IF(AND($B81&lt;&gt;"",$I81&lt;&gt;"",$J81&lt;&gt;"",$J81&lt;TODAY()),TRUE,FALSE)</formula>
    </cfRule>
  </conditionalFormatting>
  <conditionalFormatting sqref="K81:K82">
    <cfRule type="expression" dxfId="587" priority="1956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586" priority="1957" stopIfTrue="1">
      <formula>IF(AND($B81&lt;&gt;"",$I81&lt;&gt;"",$J81&lt;&gt;"",$K81&lt;&gt;"",$L81&lt;&gt;"",$M81=100),TRUE,FALSE)</formula>
    </cfRule>
  </conditionalFormatting>
  <conditionalFormatting sqref="L81:L82">
    <cfRule type="expression" dxfId="585" priority="1958" stopIfTrue="1">
      <formula>IF(AND($B81&lt;&gt;"",$I81&lt;&gt;"",$J81&lt;&gt;"",$J81&lt;TODAY()),TRUE,FALSE)</formula>
    </cfRule>
  </conditionalFormatting>
  <conditionalFormatting sqref="L81:L82">
    <cfRule type="expression" dxfId="584" priority="1959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583" priority="1960" stopIfTrue="1">
      <formula>IF(AND($B83&lt;&gt;"",$I83&lt;&gt;"",$J83&lt;&gt;"",$K83&lt;&gt;"",$L83&lt;&gt;"",$M83=100),TRUE,FALSE)</formula>
    </cfRule>
  </conditionalFormatting>
  <conditionalFormatting sqref="K83:K84">
    <cfRule type="expression" dxfId="582" priority="1961" stopIfTrue="1">
      <formula>IF(AND($B83&lt;&gt;"",$I83&lt;&gt;"",$J83&lt;&gt;"",$J83&lt;TODAY()),TRUE,FALSE)</formula>
    </cfRule>
  </conditionalFormatting>
  <conditionalFormatting sqref="K83:K84">
    <cfRule type="expression" dxfId="581" priority="1962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580" priority="1963" stopIfTrue="1">
      <formula>IF(AND($B83&lt;&gt;"",$I83&lt;&gt;"",$J83&lt;&gt;"",$K83&lt;&gt;"",$L83&lt;&gt;"",$M83=100),TRUE,FALSE)</formula>
    </cfRule>
  </conditionalFormatting>
  <conditionalFormatting sqref="L83:L84">
    <cfRule type="expression" dxfId="579" priority="1964" stopIfTrue="1">
      <formula>IF(AND($B83&lt;&gt;"",$I83&lt;&gt;"",$J83&lt;&gt;"",$J83&lt;TODAY()),TRUE,FALSE)</formula>
    </cfRule>
  </conditionalFormatting>
  <conditionalFormatting sqref="L83:L84">
    <cfRule type="expression" dxfId="578" priority="1965" stopIfTrue="1">
      <formula>IF(OR(AND($B83&lt;&gt;"",$I83&lt;&gt;"",$J83&lt;&gt;"",$K83&lt;&gt;"",$M83&lt;100),AND($I83&lt;&gt;"",$J83&lt;&gt;"",TODAY()&gt;=$I83)),TRUE,FALSE)</formula>
    </cfRule>
  </conditionalFormatting>
  <conditionalFormatting sqref="CR89 BV89:BW89 DM89:EF89 BA89 S89:AF89">
    <cfRule type="expression" dxfId="577" priority="1966" stopIfTrue="1">
      <formula>IF(AND($B89&lt;&gt;"",$I89&lt;&gt;"", $I89&lt;=S$9,S$9&lt;=$J89),TRUE,FALSE)</formula>
    </cfRule>
  </conditionalFormatting>
  <conditionalFormatting sqref="CR89 BV89:BW89 DM89:EF89 BA89 S89:AF89">
    <cfRule type="expression" dxfId="576" priority="1967" stopIfTrue="1">
      <formula>IF(AND($B89="", $K68&lt;&gt;"",$K68&lt;=S$9,S$9&lt;=$L68),TRUE,FALSE)</formula>
    </cfRule>
  </conditionalFormatting>
  <conditionalFormatting sqref="EI87:EO87 CR87 BV87:BW87 DM87:EF87 BA87 T87:AF87">
    <cfRule type="expression" dxfId="575" priority="1968" stopIfTrue="1">
      <formula>IF(AND($B87&lt;&gt;"",$I87&lt;&gt;"", $I87&lt;=T$9,T$9&lt;=$J87),TRUE,FALSE)</formula>
    </cfRule>
  </conditionalFormatting>
  <conditionalFormatting sqref="EI87:EO87 CR87 BV87:BW87 DM87:EF87 BA87 T87:AF87">
    <cfRule type="expression" dxfId="574" priority="1969" stopIfTrue="1">
      <formula>IF(AND($B87="", $K68&lt;&gt;"",$K68&lt;=T$9,T$9&lt;=$L68),TRUE,FALSE)</formula>
    </cfRule>
  </conditionalFormatting>
  <conditionalFormatting sqref="S90 DV90:EF90 EI90:EO90">
    <cfRule type="expression" dxfId="573" priority="1970" stopIfTrue="1">
      <formula>IF(AND($B90&lt;&gt;"",$I90&lt;&gt;"", $I90&lt;=S$9,S$9&lt;=$J90),TRUE,FALSE)</formula>
    </cfRule>
  </conditionalFormatting>
  <conditionalFormatting sqref="S90 DV90:EF90 EI90:EO90">
    <cfRule type="expression" dxfId="572" priority="1971" stopIfTrue="1">
      <formula>IF(AND($B90="", $K89&lt;&gt;"",$K89&lt;=S$9,S$9&lt;=$L89),TRUE,FALSE)</formula>
    </cfRule>
  </conditionalFormatting>
  <conditionalFormatting sqref="B89:E90 G89:H90 K89:R90">
    <cfRule type="expression" dxfId="571" priority="1972" stopIfTrue="1">
      <formula>IF(AND($B89&lt;&gt;"",$I89&lt;&gt;"",$J89&lt;&gt;"",$K89&lt;&gt;"",$L89&lt;&gt;"",$M89=100),TRUE,FALSE)</formula>
    </cfRule>
  </conditionalFormatting>
  <conditionalFormatting sqref="B89:E90 G89:H90 K89:R90">
    <cfRule type="expression" dxfId="570" priority="1973" stopIfTrue="1">
      <formula>IF(AND($B89&lt;&gt;"",$I89&lt;&gt;"",$J89&lt;&gt;"",$J89&lt;TODAY()),TRUE,FALSE)</formula>
    </cfRule>
  </conditionalFormatting>
  <conditionalFormatting sqref="B89:E90 G89:H90 K89:R90">
    <cfRule type="expression" dxfId="569" priority="1974" stopIfTrue="1">
      <formula>IF(OR(AND($B89&lt;&gt;"",$I89&lt;&gt;"",$J89&lt;&gt;"",$K89&lt;&gt;"",$M89&lt;100),AND($I89&lt;&gt;"",$J89&lt;&gt;"",TODAY()&gt;=$I89)),TRUE,FALSE)</formula>
    </cfRule>
  </conditionalFormatting>
  <conditionalFormatting sqref="EI89:EO89">
    <cfRule type="expression" dxfId="568" priority="1975" stopIfTrue="1">
      <formula>IF(AND($B89&lt;&gt;"",$I89&lt;&gt;"", $I89&lt;=EI$9,EI$9&lt;=$J89),TRUE,FALSE)</formula>
    </cfRule>
  </conditionalFormatting>
  <conditionalFormatting sqref="EI89:EO89">
    <cfRule type="expression" dxfId="567" priority="1976" stopIfTrue="1">
      <formula>IF(AND($B89="", $K68&lt;&gt;"",$K68&lt;=EI$9,EI$9&lt;=$L68),TRUE,FALSE)</formula>
    </cfRule>
  </conditionalFormatting>
  <conditionalFormatting sqref="EG90:EH90">
    <cfRule type="expression" dxfId="566" priority="1977" stopIfTrue="1">
      <formula>IF(AND($B90&lt;&gt;"",$I90&lt;&gt;"", $I90&lt;=EG$9,EG$9&lt;=$J90),TRUE,FALSE)</formula>
    </cfRule>
  </conditionalFormatting>
  <conditionalFormatting sqref="EG90:EH90">
    <cfRule type="expression" dxfId="565" priority="1978" stopIfTrue="1">
      <formula>IF(AND($B90="", $K89&lt;&gt;"",$K89&lt;=EG$9,EG$9&lt;=$L89),TRUE,FALSE)</formula>
    </cfRule>
  </conditionalFormatting>
  <conditionalFormatting sqref="EG89:EH89">
    <cfRule type="expression" dxfId="564" priority="1979" stopIfTrue="1">
      <formula>IF(AND($B89&lt;&gt;"",$I89&lt;&gt;"", $I89&lt;=EG$9,EG$9&lt;=$J89),TRUE,FALSE)</formula>
    </cfRule>
  </conditionalFormatting>
  <conditionalFormatting sqref="EG89:EH89">
    <cfRule type="expression" dxfId="563" priority="1980" stopIfTrue="1">
      <formula>IF(AND($B89="", $K68&lt;&gt;"",$K68&lt;=EG$9,EG$9&lt;=$L68),TRUE,FALSE)</formula>
    </cfRule>
  </conditionalFormatting>
  <conditionalFormatting sqref="DC90 CR90 BV90:BW90 DM90:DU90 T90:AD90">
    <cfRule type="expression" dxfId="562" priority="1981" stopIfTrue="1">
      <formula>IF(AND($B90&lt;&gt;"",$I90&lt;&gt;"", $I90&lt;=T$9,T$9&lt;=$J90),TRUE,FALSE)</formula>
    </cfRule>
  </conditionalFormatting>
  <conditionalFormatting sqref="DC90 CR90 BV90:BW90 DM90:DU90 T90:AD90">
    <cfRule type="expression" dxfId="561" priority="1982" stopIfTrue="1">
      <formula>IF(AND($B90="", $K89&lt;&gt;"",$K89&lt;=T$9,T$9&lt;=$L89),TRUE,FALSE)</formula>
    </cfRule>
  </conditionalFormatting>
  <conditionalFormatting sqref="DC89">
    <cfRule type="expression" dxfId="560" priority="1983" stopIfTrue="1">
      <formula>IF(AND($B89&lt;&gt;"",$I89&lt;&gt;"", $I89&lt;=DC$9,DC$9&lt;=$J89),TRUE,FALSE)</formula>
    </cfRule>
  </conditionalFormatting>
  <conditionalFormatting sqref="DC89">
    <cfRule type="expression" dxfId="559" priority="1984" stopIfTrue="1">
      <formula>IF(AND($B89="", $K68&lt;&gt;"",$K68&lt;=DC$9,DC$9&lt;=$L68),TRUE,FALSE)</formula>
    </cfRule>
  </conditionalFormatting>
  <conditionalFormatting sqref="CS90:DB90">
    <cfRule type="expression" dxfId="558" priority="1985" stopIfTrue="1">
      <formula>IF(AND($B90&lt;&gt;"",$I90&lt;&gt;"", $I90&lt;=CS$9,CS$9&lt;=$J90),TRUE,FALSE)</formula>
    </cfRule>
  </conditionalFormatting>
  <conditionalFormatting sqref="CS90:DB90">
    <cfRule type="expression" dxfId="557" priority="1986" stopIfTrue="1">
      <formula>IF(AND($B90="", $K89&lt;&gt;"",$K89&lt;=CS$9,CS$9&lt;=$L89),TRUE,FALSE)</formula>
    </cfRule>
  </conditionalFormatting>
  <conditionalFormatting sqref="CS89:DB89">
    <cfRule type="expression" dxfId="556" priority="1987" stopIfTrue="1">
      <formula>IF(AND($B89&lt;&gt;"",$I89&lt;&gt;"", $I89&lt;=CS$9,CS$9&lt;=$J89),TRUE,FALSE)</formula>
    </cfRule>
  </conditionalFormatting>
  <conditionalFormatting sqref="CS89:DB89">
    <cfRule type="expression" dxfId="555" priority="1988" stopIfTrue="1">
      <formula>IF(AND($B89="", $K68&lt;&gt;"",$K68&lt;=CS$9,CS$9&lt;=$L68),TRUE,FALSE)</formula>
    </cfRule>
  </conditionalFormatting>
  <conditionalFormatting sqref="CH90:CQ90">
    <cfRule type="expression" dxfId="554" priority="1989" stopIfTrue="1">
      <formula>IF(AND($B90&lt;&gt;"",$I90&lt;&gt;"", $I90&lt;=CH$9,CH$9&lt;=$J90),TRUE,FALSE)</formula>
    </cfRule>
  </conditionalFormatting>
  <conditionalFormatting sqref="CH90:CQ90">
    <cfRule type="expression" dxfId="553" priority="1990" stopIfTrue="1">
      <formula>IF(AND($B90="", $K89&lt;&gt;"",$K89&lt;=CH$9,CH$9&lt;=$L89),TRUE,FALSE)</formula>
    </cfRule>
  </conditionalFormatting>
  <conditionalFormatting sqref="CH89:CQ89">
    <cfRule type="expression" dxfId="552" priority="1991" stopIfTrue="1">
      <formula>IF(AND($B89&lt;&gt;"",$I89&lt;&gt;"", $I89&lt;=CH$9,CH$9&lt;=$J89),TRUE,FALSE)</formula>
    </cfRule>
  </conditionalFormatting>
  <conditionalFormatting sqref="CH89:CQ89">
    <cfRule type="expression" dxfId="551" priority="1992" stopIfTrue="1">
      <formula>IF(AND($B89="", $K68&lt;&gt;"",$K68&lt;=CH$9,CH$9&lt;=$L68),TRUE,FALSE)</formula>
    </cfRule>
  </conditionalFormatting>
  <conditionalFormatting sqref="BX90:CG90">
    <cfRule type="expression" dxfId="550" priority="1993" stopIfTrue="1">
      <formula>IF(AND($B90&lt;&gt;"",$I90&lt;&gt;"", $I90&lt;=BX$9,BX$9&lt;=$J90),TRUE,FALSE)</formula>
    </cfRule>
  </conditionalFormatting>
  <conditionalFormatting sqref="BX90:CG90">
    <cfRule type="expression" dxfId="549" priority="1994" stopIfTrue="1">
      <formula>IF(AND($B90="", $K89&lt;&gt;"",$K89&lt;=BX$9,BX$9&lt;=$L89),TRUE,FALSE)</formula>
    </cfRule>
  </conditionalFormatting>
  <conditionalFormatting sqref="BX89:CG89">
    <cfRule type="expression" dxfId="548" priority="1995" stopIfTrue="1">
      <formula>IF(AND($B89&lt;&gt;"",$I89&lt;&gt;"", $I89&lt;=BX$9,BX$9&lt;=$J89),TRUE,FALSE)</formula>
    </cfRule>
  </conditionalFormatting>
  <conditionalFormatting sqref="BX89:CG89">
    <cfRule type="expression" dxfId="547" priority="1996" stopIfTrue="1">
      <formula>IF(AND($B89="", $K68&lt;&gt;"",$K68&lt;=BX$9,BX$9&lt;=$L68),TRUE,FALSE)</formula>
    </cfRule>
  </conditionalFormatting>
  <conditionalFormatting sqref="BL90:BU90 BA90 AE90:AF90">
    <cfRule type="expression" dxfId="546" priority="1997" stopIfTrue="1">
      <formula>IF(AND($B90&lt;&gt;"",$I90&lt;&gt;"", $I90&lt;=AE$9,AE$9&lt;=$J90),TRUE,FALSE)</formula>
    </cfRule>
  </conditionalFormatting>
  <conditionalFormatting sqref="BL90:BU90 BA90 AE90:AF90">
    <cfRule type="expression" dxfId="545" priority="1998" stopIfTrue="1">
      <formula>IF(AND($B90="", $K89&lt;&gt;"",$K89&lt;=AE$9,AE$9&lt;=$L89),TRUE,FALSE)</formula>
    </cfRule>
  </conditionalFormatting>
  <conditionalFormatting sqref="BL89:BU89">
    <cfRule type="expression" dxfId="544" priority="1999" stopIfTrue="1">
      <formula>IF(AND($B89&lt;&gt;"",$I89&lt;&gt;"", $I89&lt;=BL$9,BL$9&lt;=$J89),TRUE,FALSE)</formula>
    </cfRule>
  </conditionalFormatting>
  <conditionalFormatting sqref="BL89:BU89">
    <cfRule type="expression" dxfId="543" priority="2000" stopIfTrue="1">
      <formula>IF(AND($B89="", $K68&lt;&gt;"",$K68&lt;=BL$9,BL$9&lt;=$L68),TRUE,FALSE)</formula>
    </cfRule>
  </conditionalFormatting>
  <conditionalFormatting sqref="BB90:BK90">
    <cfRule type="expression" dxfId="542" priority="2001" stopIfTrue="1">
      <formula>IF(AND($B90&lt;&gt;"",$I90&lt;&gt;"", $I90&lt;=BB$9,BB$9&lt;=$J90),TRUE,FALSE)</formula>
    </cfRule>
  </conditionalFormatting>
  <conditionalFormatting sqref="BB90:BK90">
    <cfRule type="expression" dxfId="541" priority="2002" stopIfTrue="1">
      <formula>IF(AND($B90="", $K89&lt;&gt;"",$K89&lt;=BB$9,BB$9&lt;=$L89),TRUE,FALSE)</formula>
    </cfRule>
  </conditionalFormatting>
  <conditionalFormatting sqref="BB89:BK89">
    <cfRule type="expression" dxfId="540" priority="2003" stopIfTrue="1">
      <formula>IF(AND($B89&lt;&gt;"",$I89&lt;&gt;"", $I89&lt;=BB$9,BB$9&lt;=$J89),TRUE,FALSE)</formula>
    </cfRule>
  </conditionalFormatting>
  <conditionalFormatting sqref="BB89:BK89">
    <cfRule type="expression" dxfId="539" priority="2004" stopIfTrue="1">
      <formula>IF(AND($B89="", $K68&lt;&gt;"",$K68&lt;=BB$9,BB$9&lt;=$L68),TRUE,FALSE)</formula>
    </cfRule>
  </conditionalFormatting>
  <conditionalFormatting sqref="AQ90:AZ90">
    <cfRule type="expression" dxfId="538" priority="2005" stopIfTrue="1">
      <formula>IF(AND($B90&lt;&gt;"",$I90&lt;&gt;"", $I90&lt;=AQ$9,AQ$9&lt;=$J90),TRUE,FALSE)</formula>
    </cfRule>
  </conditionalFormatting>
  <conditionalFormatting sqref="AQ90:AZ90">
    <cfRule type="expression" dxfId="537" priority="2006" stopIfTrue="1">
      <formula>IF(AND($B90="", $K89&lt;&gt;"",$K89&lt;=AQ$9,AQ$9&lt;=$L89),TRUE,FALSE)</formula>
    </cfRule>
  </conditionalFormatting>
  <conditionalFormatting sqref="AQ89:AZ89">
    <cfRule type="expression" dxfId="536" priority="2007" stopIfTrue="1">
      <formula>IF(AND($B89&lt;&gt;"",$I89&lt;&gt;"", $I89&lt;=AQ$9,AQ$9&lt;=$J89),TRUE,FALSE)</formula>
    </cfRule>
  </conditionalFormatting>
  <conditionalFormatting sqref="AQ89:AZ89">
    <cfRule type="expression" dxfId="535" priority="2008" stopIfTrue="1">
      <formula>IF(AND($B89="", $K68&lt;&gt;"",$K68&lt;=AQ$9,AQ$9&lt;=$L68),TRUE,FALSE)</formula>
    </cfRule>
  </conditionalFormatting>
  <conditionalFormatting sqref="AG90:AP90">
    <cfRule type="expression" dxfId="534" priority="2009" stopIfTrue="1">
      <formula>IF(AND($B90&lt;&gt;"",$I90&lt;&gt;"", $I90&lt;=AG$9,AG$9&lt;=$J90),TRUE,FALSE)</formula>
    </cfRule>
  </conditionalFormatting>
  <conditionalFormatting sqref="AG90:AP90">
    <cfRule type="expression" dxfId="533" priority="2010" stopIfTrue="1">
      <formula>IF(AND($B90="", $K89&lt;&gt;"",$K89&lt;=AG$9,AG$9&lt;=$L89),TRUE,FALSE)</formula>
    </cfRule>
  </conditionalFormatting>
  <conditionalFormatting sqref="AG89:AP89">
    <cfRule type="expression" dxfId="532" priority="2011" stopIfTrue="1">
      <formula>IF(AND($B89&lt;&gt;"",$I89&lt;&gt;"", $I89&lt;=AG$9,AG$9&lt;=$J89),TRUE,FALSE)</formula>
    </cfRule>
  </conditionalFormatting>
  <conditionalFormatting sqref="AG89:AP89">
    <cfRule type="expression" dxfId="531" priority="2012" stopIfTrue="1">
      <formula>IF(AND($B89="", $K68&lt;&gt;"",$K68&lt;=AG$9,AG$9&lt;=$L68),TRUE,FALSE)</formula>
    </cfRule>
  </conditionalFormatting>
  <conditionalFormatting sqref="DD90:DL90">
    <cfRule type="expression" dxfId="530" priority="2013" stopIfTrue="1">
      <formula>IF(AND($B90&lt;&gt;"",$I90&lt;&gt;"", $I90&lt;=DD$9,DD$9&lt;=$J90),TRUE,FALSE)</formula>
    </cfRule>
  </conditionalFormatting>
  <conditionalFormatting sqref="DD90:DL90">
    <cfRule type="expression" dxfId="529" priority="2014" stopIfTrue="1">
      <formula>IF(AND($B90="", $K89&lt;&gt;"",$K89&lt;=DD$9,DD$9&lt;=$L89),TRUE,FALSE)</formula>
    </cfRule>
  </conditionalFormatting>
  <conditionalFormatting sqref="DD89:DL89">
    <cfRule type="expression" dxfId="528" priority="2015" stopIfTrue="1">
      <formula>IF(AND($B89&lt;&gt;"",$I89&lt;&gt;"", $I89&lt;=DD$9,DD$9&lt;=$J89),TRUE,FALSE)</formula>
    </cfRule>
  </conditionalFormatting>
  <conditionalFormatting sqref="DD89:DL89">
    <cfRule type="expression" dxfId="527" priority="2016" stopIfTrue="1">
      <formula>IF(AND($B89="", $K68&lt;&gt;"",$K68&lt;=DD$9,DD$9&lt;=$L68),TRUE,FALSE)</formula>
    </cfRule>
  </conditionalFormatting>
  <conditionalFormatting sqref="F89:F90">
    <cfRule type="expression" dxfId="526" priority="2017" stopIfTrue="1">
      <formula>IF(AND($B89&lt;&gt;"",$I89&lt;&gt;"",$J89&lt;&gt;"",$K89&lt;&gt;"",$L89&lt;&gt;"",$M89=100),TRUE,FALSE)</formula>
    </cfRule>
  </conditionalFormatting>
  <conditionalFormatting sqref="F89:F90">
    <cfRule type="expression" dxfId="525" priority="2018" stopIfTrue="1">
      <formula>IF(AND($B89&lt;&gt;"",$I89&lt;&gt;"",$J89&lt;&gt;"",$J89&lt;TODAY()),TRUE,FALSE)</formula>
    </cfRule>
  </conditionalFormatting>
  <conditionalFormatting sqref="F89:F90">
    <cfRule type="expression" dxfId="524" priority="2019" stopIfTrue="1">
      <formula>IF(OR(AND($B89&lt;&gt;"",$I89&lt;&gt;"",$J89&lt;&gt;"",$K89&lt;&gt;"",$M89&lt;100),AND($I89&lt;&gt;"",$J89&lt;&gt;"",TODAY()&gt;=$I89)),TRUE,FALSE)</formula>
    </cfRule>
  </conditionalFormatting>
  <conditionalFormatting sqref="S88 DV88:EF88 EI88:EO88">
    <cfRule type="expression" dxfId="523" priority="2020" stopIfTrue="1">
      <formula>IF(AND($B88&lt;&gt;"",$I88&lt;&gt;"", $I88&lt;=S$9,S$9&lt;=$J88),TRUE,FALSE)</formula>
    </cfRule>
  </conditionalFormatting>
  <conditionalFormatting sqref="S88 DV88:EF88 EI88:EO88">
    <cfRule type="expression" dxfId="522" priority="2021" stopIfTrue="1">
      <formula>IF(AND($B88="", $K87&lt;&gt;"",$K87&lt;=S$9,S$9&lt;=$L87),TRUE,FALSE)</formula>
    </cfRule>
  </conditionalFormatting>
  <conditionalFormatting sqref="B87:E88 G87:H88 K87:R88">
    <cfRule type="expression" dxfId="521" priority="2022" stopIfTrue="1">
      <formula>IF(AND($B87&lt;&gt;"",$I87&lt;&gt;"",$J87&lt;&gt;"",$K87&lt;&gt;"",$L87&lt;&gt;"",$M87=100),TRUE,FALSE)</formula>
    </cfRule>
  </conditionalFormatting>
  <conditionalFormatting sqref="B87:E88 G87:H88 K87:R88">
    <cfRule type="expression" dxfId="520" priority="2023" stopIfTrue="1">
      <formula>IF(AND($B87&lt;&gt;"",$I87&lt;&gt;"",$J87&lt;&gt;"",$J87&lt;TODAY()),TRUE,FALSE)</formula>
    </cfRule>
  </conditionalFormatting>
  <conditionalFormatting sqref="B87:E88 G87:H88 K87:R88">
    <cfRule type="expression" dxfId="519" priority="2024" stopIfTrue="1">
      <formula>IF(OR(AND($B87&lt;&gt;"",$I87&lt;&gt;"",$J87&lt;&gt;"",$K87&lt;&gt;"",$M87&lt;100),AND($I87&lt;&gt;"",$J87&lt;&gt;"",TODAY()&gt;=$I87)),TRUE,FALSE)</formula>
    </cfRule>
  </conditionalFormatting>
  <conditionalFormatting sqref="S87">
    <cfRule type="expression" dxfId="518" priority="2025" stopIfTrue="1">
      <formula>IF(AND($B87&lt;&gt;"",$I87&lt;&gt;"", $I87&lt;=S$9,S$9&lt;=$J87),TRUE,FALSE)</formula>
    </cfRule>
  </conditionalFormatting>
  <conditionalFormatting sqref="S87">
    <cfRule type="expression" dxfId="517" priority="2026" stopIfTrue="1">
      <formula>IF(AND($B87="", $K68&lt;&gt;"",$K68&lt;=S$9,S$9&lt;=$L68),TRUE,FALSE)</formula>
    </cfRule>
  </conditionalFormatting>
  <conditionalFormatting sqref="EG88:EH88">
    <cfRule type="expression" dxfId="516" priority="2027" stopIfTrue="1">
      <formula>IF(AND($B88&lt;&gt;"",$I88&lt;&gt;"", $I88&lt;=EG$9,EG$9&lt;=$J88),TRUE,FALSE)</formula>
    </cfRule>
  </conditionalFormatting>
  <conditionalFormatting sqref="EG88:EH88">
    <cfRule type="expression" dxfId="515" priority="2028" stopIfTrue="1">
      <formula>IF(AND($B88="", $K87&lt;&gt;"",$K87&lt;=EG$9,EG$9&lt;=$L87),TRUE,FALSE)</formula>
    </cfRule>
  </conditionalFormatting>
  <conditionalFormatting sqref="EG87:EH87">
    <cfRule type="expression" dxfId="514" priority="2029" stopIfTrue="1">
      <formula>IF(AND($B87&lt;&gt;"",$I87&lt;&gt;"", $I87&lt;=EG$9,EG$9&lt;=$J87),TRUE,FALSE)</formula>
    </cfRule>
  </conditionalFormatting>
  <conditionalFormatting sqref="EG87:EH87">
    <cfRule type="expression" dxfId="513" priority="2030" stopIfTrue="1">
      <formula>IF(AND($B87="", $K68&lt;&gt;"",$K68&lt;=EG$9,EG$9&lt;=$L68),TRUE,FALSE)</formula>
    </cfRule>
  </conditionalFormatting>
  <conditionalFormatting sqref="DC88 CR88 BV88:BW88 DM88:DU88 T88:AD88">
    <cfRule type="expression" dxfId="512" priority="2031" stopIfTrue="1">
      <formula>IF(AND($B88&lt;&gt;"",$I88&lt;&gt;"", $I88&lt;=T$9,T$9&lt;=$J88),TRUE,FALSE)</formula>
    </cfRule>
  </conditionalFormatting>
  <conditionalFormatting sqref="DC88 CR88 BV88:BW88 DM88:DU88 T88:AD88">
    <cfRule type="expression" dxfId="511" priority="2032" stopIfTrue="1">
      <formula>IF(AND($B88="", $K87&lt;&gt;"",$K87&lt;=T$9,T$9&lt;=$L87),TRUE,FALSE)</formula>
    </cfRule>
  </conditionalFormatting>
  <conditionalFormatting sqref="DC87">
    <cfRule type="expression" dxfId="510" priority="2033" stopIfTrue="1">
      <formula>IF(AND($B87&lt;&gt;"",$I87&lt;&gt;"", $I87&lt;=DC$9,DC$9&lt;=$J87),TRUE,FALSE)</formula>
    </cfRule>
  </conditionalFormatting>
  <conditionalFormatting sqref="DC87">
    <cfRule type="expression" dxfId="509" priority="2034" stopIfTrue="1">
      <formula>IF(AND($B87="", $K68&lt;&gt;"",$K68&lt;=DC$9,DC$9&lt;=$L68),TRUE,FALSE)</formula>
    </cfRule>
  </conditionalFormatting>
  <conditionalFormatting sqref="CS88:DB88">
    <cfRule type="expression" dxfId="508" priority="2035" stopIfTrue="1">
      <formula>IF(AND($B88&lt;&gt;"",$I88&lt;&gt;"", $I88&lt;=CS$9,CS$9&lt;=$J88),TRUE,FALSE)</formula>
    </cfRule>
  </conditionalFormatting>
  <conditionalFormatting sqref="CS88:DB88">
    <cfRule type="expression" dxfId="507" priority="2036" stopIfTrue="1">
      <formula>IF(AND($B88="", $K87&lt;&gt;"",$K87&lt;=CS$9,CS$9&lt;=$L87),TRUE,FALSE)</formula>
    </cfRule>
  </conditionalFormatting>
  <conditionalFormatting sqref="CS87:DB87">
    <cfRule type="expression" dxfId="506" priority="2037" stopIfTrue="1">
      <formula>IF(AND($B87&lt;&gt;"",$I87&lt;&gt;"", $I87&lt;=CS$9,CS$9&lt;=$J87),TRUE,FALSE)</formula>
    </cfRule>
  </conditionalFormatting>
  <conditionalFormatting sqref="CS87:DB87">
    <cfRule type="expression" dxfId="505" priority="2038" stopIfTrue="1">
      <formula>IF(AND($B87="", $K68&lt;&gt;"",$K68&lt;=CS$9,CS$9&lt;=$L68),TRUE,FALSE)</formula>
    </cfRule>
  </conditionalFormatting>
  <conditionalFormatting sqref="CH88:CQ88">
    <cfRule type="expression" dxfId="504" priority="2039" stopIfTrue="1">
      <formula>IF(AND($B88&lt;&gt;"",$I88&lt;&gt;"", $I88&lt;=CH$9,CH$9&lt;=$J88),TRUE,FALSE)</formula>
    </cfRule>
  </conditionalFormatting>
  <conditionalFormatting sqref="CH88:CQ88">
    <cfRule type="expression" dxfId="503" priority="2040" stopIfTrue="1">
      <formula>IF(AND($B88="", $K87&lt;&gt;"",$K87&lt;=CH$9,CH$9&lt;=$L87),TRUE,FALSE)</formula>
    </cfRule>
  </conditionalFormatting>
  <conditionalFormatting sqref="CH87:CQ87">
    <cfRule type="expression" dxfId="502" priority="2041" stopIfTrue="1">
      <formula>IF(AND($B87&lt;&gt;"",$I87&lt;&gt;"", $I87&lt;=CH$9,CH$9&lt;=$J87),TRUE,FALSE)</formula>
    </cfRule>
  </conditionalFormatting>
  <conditionalFormatting sqref="CH87:CQ87">
    <cfRule type="expression" dxfId="501" priority="2042" stopIfTrue="1">
      <formula>IF(AND($B87="", $K68&lt;&gt;"",$K68&lt;=CH$9,CH$9&lt;=$L68),TRUE,FALSE)</formula>
    </cfRule>
  </conditionalFormatting>
  <conditionalFormatting sqref="BX88:CG88">
    <cfRule type="expression" dxfId="500" priority="2043" stopIfTrue="1">
      <formula>IF(AND($B88&lt;&gt;"",$I88&lt;&gt;"", $I88&lt;=BX$9,BX$9&lt;=$J88),TRUE,FALSE)</formula>
    </cfRule>
  </conditionalFormatting>
  <conditionalFormatting sqref="BX88:CG88">
    <cfRule type="expression" dxfId="499" priority="2044" stopIfTrue="1">
      <formula>IF(AND($B88="", $K87&lt;&gt;"",$K87&lt;=BX$9,BX$9&lt;=$L87),TRUE,FALSE)</formula>
    </cfRule>
  </conditionalFormatting>
  <conditionalFormatting sqref="BX87:CG87">
    <cfRule type="expression" dxfId="498" priority="2045" stopIfTrue="1">
      <formula>IF(AND($B87&lt;&gt;"",$I87&lt;&gt;"", $I87&lt;=BX$9,BX$9&lt;=$J87),TRUE,FALSE)</formula>
    </cfRule>
  </conditionalFormatting>
  <conditionalFormatting sqref="BX87:CG87">
    <cfRule type="expression" dxfId="497" priority="2046" stopIfTrue="1">
      <formula>IF(AND($B87="", $K68&lt;&gt;"",$K68&lt;=BX$9,BX$9&lt;=$L68),TRUE,FALSE)</formula>
    </cfRule>
  </conditionalFormatting>
  <conditionalFormatting sqref="BL88:BU88 BA88 AE88:AF88">
    <cfRule type="expression" dxfId="496" priority="2047" stopIfTrue="1">
      <formula>IF(AND($B88&lt;&gt;"",$I88&lt;&gt;"", $I88&lt;=AE$9,AE$9&lt;=$J88),TRUE,FALSE)</formula>
    </cfRule>
  </conditionalFormatting>
  <conditionalFormatting sqref="BL88:BU88 BA88 AE88:AF88">
    <cfRule type="expression" dxfId="495" priority="2048" stopIfTrue="1">
      <formula>IF(AND($B88="", $K87&lt;&gt;"",$K87&lt;=AE$9,AE$9&lt;=$L87),TRUE,FALSE)</formula>
    </cfRule>
  </conditionalFormatting>
  <conditionalFormatting sqref="BL87:BU87">
    <cfRule type="expression" dxfId="494" priority="2049" stopIfTrue="1">
      <formula>IF(AND($B87&lt;&gt;"",$I87&lt;&gt;"", $I87&lt;=BL$9,BL$9&lt;=$J87),TRUE,FALSE)</formula>
    </cfRule>
  </conditionalFormatting>
  <conditionalFormatting sqref="BL87:BU87">
    <cfRule type="expression" dxfId="493" priority="2050" stopIfTrue="1">
      <formula>IF(AND($B87="", $K68&lt;&gt;"",$K68&lt;=BL$9,BL$9&lt;=$L68),TRUE,FALSE)</formula>
    </cfRule>
  </conditionalFormatting>
  <conditionalFormatting sqref="BB88:BK88">
    <cfRule type="expression" dxfId="492" priority="2051" stopIfTrue="1">
      <formula>IF(AND($B88&lt;&gt;"",$I88&lt;&gt;"", $I88&lt;=BB$9,BB$9&lt;=$J88),TRUE,FALSE)</formula>
    </cfRule>
  </conditionalFormatting>
  <conditionalFormatting sqref="BB88:BK88">
    <cfRule type="expression" dxfId="491" priority="2052" stopIfTrue="1">
      <formula>IF(AND($B88="", $K87&lt;&gt;"",$K87&lt;=BB$9,BB$9&lt;=$L87),TRUE,FALSE)</formula>
    </cfRule>
  </conditionalFormatting>
  <conditionalFormatting sqref="BB87:BK87">
    <cfRule type="expression" dxfId="490" priority="2053" stopIfTrue="1">
      <formula>IF(AND($B87&lt;&gt;"",$I87&lt;&gt;"", $I87&lt;=BB$9,BB$9&lt;=$J87),TRUE,FALSE)</formula>
    </cfRule>
  </conditionalFormatting>
  <conditionalFormatting sqref="BB87:BK87">
    <cfRule type="expression" dxfId="489" priority="2054" stopIfTrue="1">
      <formula>IF(AND($B87="", $K68&lt;&gt;"",$K68&lt;=BB$9,BB$9&lt;=$L68),TRUE,FALSE)</formula>
    </cfRule>
  </conditionalFormatting>
  <conditionalFormatting sqref="AQ88:AZ88">
    <cfRule type="expression" dxfId="488" priority="2055" stopIfTrue="1">
      <formula>IF(AND($B88&lt;&gt;"",$I88&lt;&gt;"", $I88&lt;=AQ$9,AQ$9&lt;=$J88),TRUE,FALSE)</formula>
    </cfRule>
  </conditionalFormatting>
  <conditionalFormatting sqref="AQ88:AZ88">
    <cfRule type="expression" dxfId="487" priority="2056" stopIfTrue="1">
      <formula>IF(AND($B88="", $K87&lt;&gt;"",$K87&lt;=AQ$9,AQ$9&lt;=$L87),TRUE,FALSE)</formula>
    </cfRule>
  </conditionalFormatting>
  <conditionalFormatting sqref="AQ87:AZ87">
    <cfRule type="expression" dxfId="486" priority="2057" stopIfTrue="1">
      <formula>IF(AND($B87&lt;&gt;"",$I87&lt;&gt;"", $I87&lt;=AQ$9,AQ$9&lt;=$J87),TRUE,FALSE)</formula>
    </cfRule>
  </conditionalFormatting>
  <conditionalFormatting sqref="AQ87:AZ87">
    <cfRule type="expression" dxfId="485" priority="2058" stopIfTrue="1">
      <formula>IF(AND($B87="", $K68&lt;&gt;"",$K68&lt;=AQ$9,AQ$9&lt;=$L68),TRUE,FALSE)</formula>
    </cfRule>
  </conditionalFormatting>
  <conditionalFormatting sqref="AG88:AP88">
    <cfRule type="expression" dxfId="484" priority="2059" stopIfTrue="1">
      <formula>IF(AND($B88&lt;&gt;"",$I88&lt;&gt;"", $I88&lt;=AG$9,AG$9&lt;=$J88),TRUE,FALSE)</formula>
    </cfRule>
  </conditionalFormatting>
  <conditionalFormatting sqref="AG88:AP88">
    <cfRule type="expression" dxfId="483" priority="2060" stopIfTrue="1">
      <formula>IF(AND($B88="", $K87&lt;&gt;"",$K87&lt;=AG$9,AG$9&lt;=$L87),TRUE,FALSE)</formula>
    </cfRule>
  </conditionalFormatting>
  <conditionalFormatting sqref="AG87:AP87">
    <cfRule type="expression" dxfId="482" priority="2061" stopIfTrue="1">
      <formula>IF(AND($B87&lt;&gt;"",$I87&lt;&gt;"", $I87&lt;=AG$9,AG$9&lt;=$J87),TRUE,FALSE)</formula>
    </cfRule>
  </conditionalFormatting>
  <conditionalFormatting sqref="AG87:AP87">
    <cfRule type="expression" dxfId="481" priority="2062" stopIfTrue="1">
      <formula>IF(AND($B87="", $K68&lt;&gt;"",$K68&lt;=AG$9,AG$9&lt;=$L68),TRUE,FALSE)</formula>
    </cfRule>
  </conditionalFormatting>
  <conditionalFormatting sqref="DD88:DL88">
    <cfRule type="expression" dxfId="480" priority="2063" stopIfTrue="1">
      <formula>IF(AND($B88&lt;&gt;"",$I88&lt;&gt;"", $I88&lt;=DD$9,DD$9&lt;=$J88),TRUE,FALSE)</formula>
    </cfRule>
  </conditionalFormatting>
  <conditionalFormatting sqref="DD88:DL88">
    <cfRule type="expression" dxfId="479" priority="2064" stopIfTrue="1">
      <formula>IF(AND($B88="", $K87&lt;&gt;"",$K87&lt;=DD$9,DD$9&lt;=$L87),TRUE,FALSE)</formula>
    </cfRule>
  </conditionalFormatting>
  <conditionalFormatting sqref="DD87:DL87">
    <cfRule type="expression" dxfId="478" priority="2065" stopIfTrue="1">
      <formula>IF(AND($B87&lt;&gt;"",$I87&lt;&gt;"", $I87&lt;=DD$9,DD$9&lt;=$J87),TRUE,FALSE)</formula>
    </cfRule>
  </conditionalFormatting>
  <conditionalFormatting sqref="DD87:DL87">
    <cfRule type="expression" dxfId="477" priority="2066" stopIfTrue="1">
      <formula>IF(AND($B87="", $K68&lt;&gt;"",$K68&lt;=DD$9,DD$9&lt;=$L68),TRUE,FALSE)</formula>
    </cfRule>
  </conditionalFormatting>
  <conditionalFormatting sqref="F87:F88">
    <cfRule type="expression" dxfId="476" priority="2067" stopIfTrue="1">
      <formula>IF(AND($B87&lt;&gt;"",$I87&lt;&gt;"",$J87&lt;&gt;"",$K87&lt;&gt;"",$L87&lt;&gt;"",$M87=100),TRUE,FALSE)</formula>
    </cfRule>
  </conditionalFormatting>
  <conditionalFormatting sqref="F87:F88">
    <cfRule type="expression" dxfId="475" priority="2068" stopIfTrue="1">
      <formula>IF(AND($B87&lt;&gt;"",$I87&lt;&gt;"",$J87&lt;&gt;"",$J87&lt;TODAY()),TRUE,FALSE)</formula>
    </cfRule>
  </conditionalFormatting>
  <conditionalFormatting sqref="F87:F88">
    <cfRule type="expression" dxfId="474" priority="2069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473" priority="2070" stopIfTrue="1">
      <formula>IF(AND($B87&lt;&gt;"",$I87&lt;&gt;"",$J87&lt;&gt;"",$K87&lt;&gt;"",$L87&lt;&gt;"",$M87=100),TRUE,FALSE)</formula>
    </cfRule>
  </conditionalFormatting>
  <conditionalFormatting sqref="J87:J88">
    <cfRule type="expression" dxfId="472" priority="2071" stopIfTrue="1">
      <formula>IF(AND($B87&lt;&gt;"",$I87&lt;&gt;"",$J87&lt;&gt;"",$J87&lt;TODAY()),TRUE,FALSE)</formula>
    </cfRule>
  </conditionalFormatting>
  <conditionalFormatting sqref="J87:J88">
    <cfRule type="expression" dxfId="471" priority="2072" stopIfTrue="1">
      <formula>IF(OR(AND($B87&lt;&gt;"",$I87&lt;&gt;"",$J87&lt;&gt;"",$K87&lt;&gt;"",$M87&lt;100),AND($I87&lt;&gt;"",$J87&lt;&gt;"",TODAY()&gt;=$I87)),TRUE,FALSE)</formula>
    </cfRule>
  </conditionalFormatting>
  <conditionalFormatting sqref="I87:I88">
    <cfRule type="expression" dxfId="470" priority="2073" stopIfTrue="1">
      <formula>IF(AND($B87&lt;&gt;"",$I87&lt;&gt;"",$J87&lt;&gt;"",$K87&lt;&gt;"",$L87&lt;&gt;"",$M87=100),TRUE,FALSE)</formula>
    </cfRule>
  </conditionalFormatting>
  <conditionalFormatting sqref="I87:I88">
    <cfRule type="expression" dxfId="469" priority="2074" stopIfTrue="1">
      <formula>IF(AND($B87&lt;&gt;"",$I87&lt;&gt;"",$J87&lt;&gt;"",$J87&lt;TODAY()),TRUE,FALSE)</formula>
    </cfRule>
  </conditionalFormatting>
  <conditionalFormatting sqref="I87:I88">
    <cfRule type="expression" dxfId="468" priority="2075" stopIfTrue="1">
      <formula>IF(OR(AND($B87&lt;&gt;"",$I87&lt;&gt;"",$J87&lt;&gt;"",$K87&lt;&gt;"",$M87&lt;100),AND($I87&lt;&gt;"",$J87&lt;&gt;"",TODAY()&gt;=$I87)),TRUE,FALSE)</formula>
    </cfRule>
  </conditionalFormatting>
  <conditionalFormatting sqref="I89:I90">
    <cfRule type="expression" dxfId="467" priority="2076" stopIfTrue="1">
      <formula>IF(AND($B89&lt;&gt;"",$I89&lt;&gt;"",$J89&lt;&gt;"",$K89&lt;&gt;"",$L89&lt;&gt;"",$M89=100),TRUE,FALSE)</formula>
    </cfRule>
  </conditionalFormatting>
  <conditionalFormatting sqref="I89:I90">
    <cfRule type="expression" dxfId="466" priority="2077" stopIfTrue="1">
      <formula>IF(AND($B89&lt;&gt;"",$I89&lt;&gt;"",$J89&lt;&gt;"",$J89&lt;TODAY()),TRUE,FALSE)</formula>
    </cfRule>
  </conditionalFormatting>
  <conditionalFormatting sqref="I89:I90">
    <cfRule type="expression" dxfId="465" priority="2078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464" priority="2079" stopIfTrue="1">
      <formula>IF(AND($B89&lt;&gt;"",$I89&lt;&gt;"",$J89&lt;&gt;"",$K89&lt;&gt;"",$L89&lt;&gt;"",$M89=100),TRUE,FALSE)</formula>
    </cfRule>
  </conditionalFormatting>
  <conditionalFormatting sqref="J89:J90">
    <cfRule type="expression" dxfId="463" priority="2080" stopIfTrue="1">
      <formula>IF(AND($B89&lt;&gt;"",$I89&lt;&gt;"",$J89&lt;&gt;"",$J89&lt;TODAY()),TRUE,FALSE)</formula>
    </cfRule>
  </conditionalFormatting>
  <conditionalFormatting sqref="J89:J90">
    <cfRule type="expression" dxfId="462" priority="2081" stopIfTrue="1">
      <formula>IF(OR(AND($B89&lt;&gt;"",$I89&lt;&gt;"",$J89&lt;&gt;"",$K89&lt;&gt;"",$M89&lt;100),AND($I89&lt;&gt;"",$J89&lt;&gt;"",TODAY()&gt;=$I89)),TRUE,FALSE)</formula>
    </cfRule>
  </conditionalFormatting>
  <conditionalFormatting sqref="S128:EO128 S130:EO130 S132:EO132 S134:EO134 S136:EO136 S138:EO138 S142:EO142 S144:EO144">
    <cfRule type="expression" dxfId="461" priority="2082" stopIfTrue="1">
      <formula>IF(AND($B128&lt;&gt;"",$I128&lt;&gt;"", $I128&lt;=S$9,S$9&lt;=$J128),TRUE,FALSE)</formula>
    </cfRule>
  </conditionalFormatting>
  <conditionalFormatting sqref="S128:EO128 S130:EO130 S132:EO132 S134:EO134 S136:EO136 S138:EO138 S142:EO142 S144:EO144">
    <cfRule type="expression" dxfId="460" priority="2083" stopIfTrue="1">
      <formula>IF(AND($B128="", $K127&lt;&gt;"",$K127&lt;=S$9,S$9&lt;=$L127),TRUE,FALSE)</formula>
    </cfRule>
  </conditionalFormatting>
  <conditionalFormatting sqref="S133:EO133 S135:EO135 S137:EO137">
    <cfRule type="expression" dxfId="459" priority="2084" stopIfTrue="1">
      <formula>IF(AND($B133&lt;&gt;"",$I133&lt;&gt;"", $I133&lt;=S$9,S$9&lt;=$J133),TRUE,FALSE)</formula>
    </cfRule>
  </conditionalFormatting>
  <conditionalFormatting sqref="S133:EO133 S135:EO135 S137:EO137">
    <cfRule type="expression" dxfId="458" priority="2085" stopIfTrue="1">
      <formula>IF(AND($B133="", $K128&lt;&gt;"",$K128&lt;=S$9,S$9&lt;=$L128),TRUE,FALSE)</formula>
    </cfRule>
  </conditionalFormatting>
  <conditionalFormatting sqref="S143:EO143 S141:EO141">
    <cfRule type="expression" dxfId="457" priority="2086" stopIfTrue="1">
      <formula>IF(AND($B141&lt;&gt;"",$I141&lt;&gt;"", $I141&lt;=S$9,S$9&lt;=$J141),TRUE,FALSE)</formula>
    </cfRule>
  </conditionalFormatting>
  <conditionalFormatting sqref="S143:EO143 S141:EO141">
    <cfRule type="expression" dxfId="456" priority="2087" stopIfTrue="1">
      <formula>IF(AND($B141="", $K134&lt;&gt;"",$K134&lt;=S$9,S$9&lt;=$L134),TRUE,FALSE)</formula>
    </cfRule>
  </conditionalFormatting>
  <conditionalFormatting sqref="S129:EO129">
    <cfRule type="expression" dxfId="455" priority="2088" stopIfTrue="1">
      <formula>IF(AND($B129&lt;&gt;"",$I129&lt;&gt;"", $I129&lt;=S$9,S$9&lt;=$J129),TRUE,FALSE)</formula>
    </cfRule>
  </conditionalFormatting>
  <conditionalFormatting sqref="S129:EO129">
    <cfRule type="expression" dxfId="454" priority="2089" stopIfTrue="1">
      <formula>IF(AND($B129="", $K114&lt;&gt;"",$K114&lt;=S$9,S$9&lt;=$L114),TRUE,FALSE)</formula>
    </cfRule>
  </conditionalFormatting>
  <conditionalFormatting sqref="B127:E128 G127:H128 L127:R128">
    <cfRule type="expression" dxfId="453" priority="2090" stopIfTrue="1">
      <formula>IF(AND($B127&lt;&gt;"",$I127&lt;&gt;"",$J127&lt;&gt;"",$K127&lt;&gt;"",$L127&lt;&gt;"",$M127=100),TRUE,FALSE)</formula>
    </cfRule>
  </conditionalFormatting>
  <conditionalFormatting sqref="B127:E128 G127:H128 L127:R128">
    <cfRule type="expression" dxfId="452" priority="2091" stopIfTrue="1">
      <formula>IF(AND($B127&lt;&gt;"",$I127&lt;&gt;"",$J127&lt;&gt;"",$J127&lt;TODAY()),TRUE,FALSE)</formula>
    </cfRule>
  </conditionalFormatting>
  <conditionalFormatting sqref="B127:E128 G127:H128 L127:R128">
    <cfRule type="expression" dxfId="451" priority="2092" stopIfTrue="1">
      <formula>IF(OR(AND($B127&lt;&gt;"",$I127&lt;&gt;"",$J127&lt;&gt;"",$K127&lt;&gt;"",$M127&lt;100),AND($I127&lt;&gt;"",$J127&lt;&gt;"",TODAY()&gt;=$I127)),TRUE,FALSE)</formula>
    </cfRule>
  </conditionalFormatting>
  <conditionalFormatting sqref="CR123 BV123:BW123 DM123:EF123 BA123 S123:AF123 BV125:BW125 DM125:EF125 BA125 S125:AF125">
    <cfRule type="expression" dxfId="450" priority="2093" stopIfTrue="1">
      <formula>IF(AND($B123&lt;&gt;"",$I123&lt;&gt;"", $I123&lt;=S$9,S$9&lt;=$J123),TRUE,FALSE)</formula>
    </cfRule>
  </conditionalFormatting>
  <conditionalFormatting sqref="CR123 BV123:BW123 DM123:EF123 BA123 S123:AF123 BV125:BW125 DM125:EF125 BA125 S125:AF125">
    <cfRule type="expression" dxfId="449" priority="2094" stopIfTrue="1">
      <formula>IF(AND($B123="", $K102&lt;&gt;"",$K102&lt;=S$9,S$9&lt;=$L102),TRUE,FALSE)</formula>
    </cfRule>
  </conditionalFormatting>
  <conditionalFormatting sqref="B129:E130 G129:H130 K129:R130">
    <cfRule type="expression" dxfId="448" priority="2095" stopIfTrue="1">
      <formula>IF(AND($B129&lt;&gt;"",$I129&lt;&gt;"",$J129&lt;&gt;"",$K129&lt;&gt;"",$L129&lt;&gt;"",$M129=100),TRUE,FALSE)</formula>
    </cfRule>
  </conditionalFormatting>
  <conditionalFormatting sqref="B129:E130 G129:H130 K129:R130">
    <cfRule type="expression" dxfId="447" priority="2096" stopIfTrue="1">
      <formula>IF(AND($B129&lt;&gt;"",$I129&lt;&gt;"",$J129&lt;&gt;"",$J129&lt;TODAY()),TRUE,FALSE)</formula>
    </cfRule>
  </conditionalFormatting>
  <conditionalFormatting sqref="B129:E130 G129:H130 K129:R130">
    <cfRule type="expression" dxfId="446" priority="2097" stopIfTrue="1">
      <formula>IF(OR(AND($B129&lt;&gt;"",$I129&lt;&gt;"",$J129&lt;&gt;"",$K129&lt;&gt;"",$M129&lt;100),AND($I129&lt;&gt;"",$J129&lt;&gt;"",TODAY()&gt;=$I129)),TRUE,FALSE)</formula>
    </cfRule>
  </conditionalFormatting>
  <conditionalFormatting sqref="B131:E132 G131:H132 K131:R132">
    <cfRule type="expression" dxfId="445" priority="2098" stopIfTrue="1">
      <formula>IF(AND($B131&lt;&gt;"",$I131&lt;&gt;"",$J131&lt;&gt;"",$K131&lt;&gt;"",$L131&lt;&gt;"",$M131=100),TRUE,FALSE)</formula>
    </cfRule>
  </conditionalFormatting>
  <conditionalFormatting sqref="B131:E132 G131:H132 K131:R132">
    <cfRule type="expression" dxfId="444" priority="2099" stopIfTrue="1">
      <formula>IF(AND($B131&lt;&gt;"",$I131&lt;&gt;"",$J131&lt;&gt;"",$J131&lt;TODAY()),TRUE,FALSE)</formula>
    </cfRule>
  </conditionalFormatting>
  <conditionalFormatting sqref="B131:E132 G131:H132 K131:R132">
    <cfRule type="expression" dxfId="443" priority="2100" stopIfTrue="1">
      <formula>IF(OR(AND($B131&lt;&gt;"",$I131&lt;&gt;"",$J131&lt;&gt;"",$K131&lt;&gt;"",$M131&lt;100),AND($I131&lt;&gt;"",$J131&lt;&gt;"",TODAY()&gt;=$I131)),TRUE,FALSE)</formula>
    </cfRule>
  </conditionalFormatting>
  <conditionalFormatting sqref="K127:K128">
    <cfRule type="expression" dxfId="442" priority="2101" stopIfTrue="1">
      <formula>IF(AND($B127&lt;&gt;"",$I127&lt;&gt;"",$J127&lt;&gt;"",$K127&lt;&gt;"",$L127&lt;&gt;"",$M127=100),TRUE,FALSE)</formula>
    </cfRule>
  </conditionalFormatting>
  <conditionalFormatting sqref="K127:K128">
    <cfRule type="expression" dxfId="441" priority="2102" stopIfTrue="1">
      <formula>IF(AND($B127&lt;&gt;"",$I127&lt;&gt;"",$J127&lt;&gt;"",$J127&lt;TODAY()),TRUE,FALSE)</formula>
    </cfRule>
  </conditionalFormatting>
  <conditionalFormatting sqref="K127:K128">
    <cfRule type="expression" dxfId="440" priority="2103" stopIfTrue="1">
      <formula>IF(OR(AND($B127&lt;&gt;"",$I127&lt;&gt;"",$J127&lt;&gt;"",$K127&lt;&gt;"",$M127&lt;100),AND($I127&lt;&gt;"",$J127&lt;&gt;"",TODAY()&gt;=$I127)),TRUE,FALSE)</formula>
    </cfRule>
  </conditionalFormatting>
  <conditionalFormatting sqref="F127:F128">
    <cfRule type="expression" dxfId="439" priority="2104" stopIfTrue="1">
      <formula>IF(AND($B127&lt;&gt;"",$I127&lt;&gt;"",$J127&lt;&gt;"",$K127&lt;&gt;"",$L127&lt;&gt;"",$M127=100),TRUE,FALSE)</formula>
    </cfRule>
  </conditionalFormatting>
  <conditionalFormatting sqref="F127:F128">
    <cfRule type="expression" dxfId="438" priority="2105" stopIfTrue="1">
      <formula>IF(AND($B127&lt;&gt;"",$I127&lt;&gt;"",$J127&lt;&gt;"",$J127&lt;TODAY()),TRUE,FALSE)</formula>
    </cfRule>
  </conditionalFormatting>
  <conditionalFormatting sqref="F127:F128">
    <cfRule type="expression" dxfId="437" priority="2106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436" priority="2107" stopIfTrue="1">
      <formula>IF(AND($B129&lt;&gt;"",$I129&lt;&gt;"",$J129&lt;&gt;"",$K129&lt;&gt;"",$L129&lt;&gt;"",$M129=100),TRUE,FALSE)</formula>
    </cfRule>
  </conditionalFormatting>
  <conditionalFormatting sqref="F129:F130">
    <cfRule type="expression" dxfId="435" priority="2108" stopIfTrue="1">
      <formula>IF(AND($B129&lt;&gt;"",$I129&lt;&gt;"",$J129&lt;&gt;"",$J129&lt;TODAY()),TRUE,FALSE)</formula>
    </cfRule>
  </conditionalFormatting>
  <conditionalFormatting sqref="F129:F130">
    <cfRule type="expression" dxfId="434" priority="2109" stopIfTrue="1">
      <formula>IF(OR(AND($B129&lt;&gt;"",$I129&lt;&gt;"",$J129&lt;&gt;"",$K129&lt;&gt;"",$M129&lt;100),AND($I129&lt;&gt;"",$J129&lt;&gt;"",TODAY()&gt;=$I129)),TRUE,FALSE)</formula>
    </cfRule>
  </conditionalFormatting>
  <conditionalFormatting sqref="F131:F132">
    <cfRule type="expression" dxfId="433" priority="2110" stopIfTrue="1">
      <formula>IF(AND($B131&lt;&gt;"",$I131&lt;&gt;"",$J131&lt;&gt;"",$K131&lt;&gt;"",$L131&lt;&gt;"",$M131=100),TRUE,FALSE)</formula>
    </cfRule>
  </conditionalFormatting>
  <conditionalFormatting sqref="F131:F132">
    <cfRule type="expression" dxfId="432" priority="2111" stopIfTrue="1">
      <formula>IF(AND($B131&lt;&gt;"",$I131&lt;&gt;"",$J131&lt;&gt;"",$J131&lt;TODAY()),TRUE,FALSE)</formula>
    </cfRule>
  </conditionalFormatting>
  <conditionalFormatting sqref="F131:F132">
    <cfRule type="expression" dxfId="431" priority="2112" stopIfTrue="1">
      <formula>IF(OR(AND($B131&lt;&gt;"",$I131&lt;&gt;"",$J131&lt;&gt;"",$K131&lt;&gt;"",$M131&lt;100),AND($I131&lt;&gt;"",$J131&lt;&gt;"",TODAY()&gt;=$I131)),TRUE,FALSE)</formula>
    </cfRule>
  </conditionalFormatting>
  <conditionalFormatting sqref="B133:E134 G133:H134 L133:R134">
    <cfRule type="expression" dxfId="430" priority="2113" stopIfTrue="1">
      <formula>IF(AND($B133&lt;&gt;"",$I133&lt;&gt;"",$J133&lt;&gt;"",$K133&lt;&gt;"",$L133&lt;&gt;"",$M133=100),TRUE,FALSE)</formula>
    </cfRule>
  </conditionalFormatting>
  <conditionalFormatting sqref="B133:E134 G133:H134 L133:R134">
    <cfRule type="expression" dxfId="429" priority="2114" stopIfTrue="1">
      <formula>IF(AND($B133&lt;&gt;"",$I133&lt;&gt;"",$J133&lt;&gt;"",$J133&lt;TODAY()),TRUE,FALSE)</formula>
    </cfRule>
  </conditionalFormatting>
  <conditionalFormatting sqref="B133:E134 G133:H134 L133:R134">
    <cfRule type="expression" dxfId="428" priority="2115" stopIfTrue="1">
      <formula>IF(OR(AND($B133&lt;&gt;"",$I133&lt;&gt;"",$J133&lt;&gt;"",$K133&lt;&gt;"",$M133&lt;100),AND($I133&lt;&gt;"",$J133&lt;&gt;"",TODAY()&gt;=$I133)),TRUE,FALSE)</formula>
    </cfRule>
  </conditionalFormatting>
  <conditionalFormatting sqref="B135:E136 G135:H136 K135:R136">
    <cfRule type="expression" dxfId="427" priority="2116" stopIfTrue="1">
      <formula>IF(AND($B135&lt;&gt;"",$I135&lt;&gt;"",$J135&lt;&gt;"",$K135&lt;&gt;"",$L135&lt;&gt;"",$M135=100),TRUE,FALSE)</formula>
    </cfRule>
  </conditionalFormatting>
  <conditionalFormatting sqref="B135:E136 G135:H136 K135:R136">
    <cfRule type="expression" dxfId="426" priority="2117" stopIfTrue="1">
      <formula>IF(AND($B135&lt;&gt;"",$I135&lt;&gt;"",$J135&lt;&gt;"",$J135&lt;TODAY()),TRUE,FALSE)</formula>
    </cfRule>
  </conditionalFormatting>
  <conditionalFormatting sqref="B135:E136 G135:H136 K135:R136">
    <cfRule type="expression" dxfId="425" priority="2118" stopIfTrue="1">
      <formula>IF(OR(AND($B135&lt;&gt;"",$I135&lt;&gt;"",$J135&lt;&gt;"",$K135&lt;&gt;"",$M135&lt;100),AND($I135&lt;&gt;"",$J135&lt;&gt;"",TODAY()&gt;=$I135)),TRUE,FALSE)</formula>
    </cfRule>
  </conditionalFormatting>
  <conditionalFormatting sqref="B137:E138 G137:H138 K137:R138">
    <cfRule type="expression" dxfId="424" priority="2119" stopIfTrue="1">
      <formula>IF(AND($B137&lt;&gt;"",$I137&lt;&gt;"",$J137&lt;&gt;"",$K137&lt;&gt;"",$L137&lt;&gt;"",$M137=100),TRUE,FALSE)</formula>
    </cfRule>
  </conditionalFormatting>
  <conditionalFormatting sqref="B137:E138 G137:H138 K137:R138">
    <cfRule type="expression" dxfId="423" priority="2120" stopIfTrue="1">
      <formula>IF(AND($B137&lt;&gt;"",$I137&lt;&gt;"",$J137&lt;&gt;"",$J137&lt;TODAY()),TRUE,FALSE)</formula>
    </cfRule>
  </conditionalFormatting>
  <conditionalFormatting sqref="B137:E138 G137:H138 K137:R138">
    <cfRule type="expression" dxfId="422" priority="2121" stopIfTrue="1">
      <formula>IF(OR(AND($B137&lt;&gt;"",$I137&lt;&gt;"",$J137&lt;&gt;"",$K137&lt;&gt;"",$M137&lt;100),AND($I137&lt;&gt;"",$J137&lt;&gt;"",TODAY()&gt;=$I137)),TRUE,FALSE)</formula>
    </cfRule>
  </conditionalFormatting>
  <conditionalFormatting sqref="K133:K134">
    <cfRule type="expression" dxfId="421" priority="2122" stopIfTrue="1">
      <formula>IF(AND($B133&lt;&gt;"",$I133&lt;&gt;"",$J133&lt;&gt;"",$K133&lt;&gt;"",$L133&lt;&gt;"",$M133=100),TRUE,FALSE)</formula>
    </cfRule>
  </conditionalFormatting>
  <conditionalFormatting sqref="K133:K134">
    <cfRule type="expression" dxfId="420" priority="2123" stopIfTrue="1">
      <formula>IF(AND($B133&lt;&gt;"",$I133&lt;&gt;"",$J133&lt;&gt;"",$J133&lt;TODAY()),TRUE,FALSE)</formula>
    </cfRule>
  </conditionalFormatting>
  <conditionalFormatting sqref="K133:K134">
    <cfRule type="expression" dxfId="419" priority="2124" stopIfTrue="1">
      <formula>IF(OR(AND($B133&lt;&gt;"",$I133&lt;&gt;"",$J133&lt;&gt;"",$K133&lt;&gt;"",$M133&lt;100),AND($I133&lt;&gt;"",$J133&lt;&gt;"",TODAY()&gt;=$I133)),TRUE,FALSE)</formula>
    </cfRule>
  </conditionalFormatting>
  <conditionalFormatting sqref="F133:F134">
    <cfRule type="expression" dxfId="418" priority="2125" stopIfTrue="1">
      <formula>IF(AND($B133&lt;&gt;"",$I133&lt;&gt;"",$J133&lt;&gt;"",$K133&lt;&gt;"",$L133&lt;&gt;"",$M133=100),TRUE,FALSE)</formula>
    </cfRule>
  </conditionalFormatting>
  <conditionalFormatting sqref="F133:F134">
    <cfRule type="expression" dxfId="417" priority="2126" stopIfTrue="1">
      <formula>IF(AND($B133&lt;&gt;"",$I133&lt;&gt;"",$J133&lt;&gt;"",$J133&lt;TODAY()),TRUE,FALSE)</formula>
    </cfRule>
  </conditionalFormatting>
  <conditionalFormatting sqref="F133:F134">
    <cfRule type="expression" dxfId="416" priority="2127" stopIfTrue="1">
      <formula>IF(OR(AND($B133&lt;&gt;"",$I133&lt;&gt;"",$J133&lt;&gt;"",$K133&lt;&gt;"",$M133&lt;100),AND($I133&lt;&gt;"",$J133&lt;&gt;"",TODAY()&gt;=$I133)),TRUE,FALSE)</formula>
    </cfRule>
  </conditionalFormatting>
  <conditionalFormatting sqref="F135:F136">
    <cfRule type="expression" dxfId="415" priority="2128" stopIfTrue="1">
      <formula>IF(AND($B135&lt;&gt;"",$I135&lt;&gt;"",$J135&lt;&gt;"",$K135&lt;&gt;"",$L135&lt;&gt;"",$M135=100),TRUE,FALSE)</formula>
    </cfRule>
  </conditionalFormatting>
  <conditionalFormatting sqref="F135:F136">
    <cfRule type="expression" dxfId="414" priority="2129" stopIfTrue="1">
      <formula>IF(AND($B135&lt;&gt;"",$I135&lt;&gt;"",$J135&lt;&gt;"",$J135&lt;TODAY()),TRUE,FALSE)</formula>
    </cfRule>
  </conditionalFormatting>
  <conditionalFormatting sqref="F135:F136">
    <cfRule type="expression" dxfId="413" priority="2130" stopIfTrue="1">
      <formula>IF(OR(AND($B135&lt;&gt;"",$I135&lt;&gt;"",$J135&lt;&gt;"",$K135&lt;&gt;"",$M135&lt;100),AND($I135&lt;&gt;"",$J135&lt;&gt;"",TODAY()&gt;=$I135)),TRUE,FALSE)</formula>
    </cfRule>
  </conditionalFormatting>
  <conditionalFormatting sqref="F137:F138">
    <cfRule type="expression" dxfId="412" priority="2131" stopIfTrue="1">
      <formula>IF(AND($B137&lt;&gt;"",$I137&lt;&gt;"",$J137&lt;&gt;"",$K137&lt;&gt;"",$L137&lt;&gt;"",$M137=100),TRUE,FALSE)</formula>
    </cfRule>
  </conditionalFormatting>
  <conditionalFormatting sqref="F137:F138">
    <cfRule type="expression" dxfId="411" priority="2132" stopIfTrue="1">
      <formula>IF(AND($B137&lt;&gt;"",$I137&lt;&gt;"",$J137&lt;&gt;"",$J137&lt;TODAY()),TRUE,FALSE)</formula>
    </cfRule>
  </conditionalFormatting>
  <conditionalFormatting sqref="F137:F138">
    <cfRule type="expression" dxfId="410" priority="2133" stopIfTrue="1">
      <formula>IF(OR(AND($B137&lt;&gt;"",$I137&lt;&gt;"",$J137&lt;&gt;"",$K137&lt;&gt;"",$M137&lt;100),AND($I137&lt;&gt;"",$J137&lt;&gt;"",TODAY()&gt;=$I137)),TRUE,FALSE)</formula>
    </cfRule>
  </conditionalFormatting>
  <conditionalFormatting sqref="B141:E142 G141:H142 L141:R142">
    <cfRule type="expression" dxfId="409" priority="2134" stopIfTrue="1">
      <formula>IF(AND($B141&lt;&gt;"",$I141&lt;&gt;"",$J141&lt;&gt;"",$K141&lt;&gt;"",$L141&lt;&gt;"",$M141=100),TRUE,FALSE)</formula>
    </cfRule>
  </conditionalFormatting>
  <conditionalFormatting sqref="B141:E142 G141:H142 L141:R142">
    <cfRule type="expression" dxfId="408" priority="2135" stopIfTrue="1">
      <formula>IF(AND($B141&lt;&gt;"",$I141&lt;&gt;"",$J141&lt;&gt;"",$J141&lt;TODAY()),TRUE,FALSE)</formula>
    </cfRule>
  </conditionalFormatting>
  <conditionalFormatting sqref="B141:E142 G141:H142 L141:R142">
    <cfRule type="expression" dxfId="407" priority="2136" stopIfTrue="1">
      <formula>IF(OR(AND($B141&lt;&gt;"",$I141&lt;&gt;"",$J141&lt;&gt;"",$K141&lt;&gt;"",$M141&lt;100),AND($I141&lt;&gt;"",$J141&lt;&gt;"",TODAY()&gt;=$I141)),TRUE,FALSE)</formula>
    </cfRule>
  </conditionalFormatting>
  <conditionalFormatting sqref="B143:E144 G143:H144 K143:R144">
    <cfRule type="expression" dxfId="406" priority="2137" stopIfTrue="1">
      <formula>IF(AND($B143&lt;&gt;"",$I143&lt;&gt;"",$J143&lt;&gt;"",$K143&lt;&gt;"",$L143&lt;&gt;"",$M143=100),TRUE,FALSE)</formula>
    </cfRule>
  </conditionalFormatting>
  <conditionalFormatting sqref="B143:E144 G143:H144 K143:R144">
    <cfRule type="expression" dxfId="405" priority="2138" stopIfTrue="1">
      <formula>IF(AND($B143&lt;&gt;"",$I143&lt;&gt;"",$J143&lt;&gt;"",$J143&lt;TODAY()),TRUE,FALSE)</formula>
    </cfRule>
  </conditionalFormatting>
  <conditionalFormatting sqref="B143:E144 G143:H144 K143:R144">
    <cfRule type="expression" dxfId="404" priority="2139" stopIfTrue="1">
      <formula>IF(OR(AND($B143&lt;&gt;"",$I143&lt;&gt;"",$J143&lt;&gt;"",$K143&lt;&gt;"",$M143&lt;100),AND($I143&lt;&gt;"",$J143&lt;&gt;"",TODAY()&gt;=$I143)),TRUE,FALSE)</formula>
    </cfRule>
  </conditionalFormatting>
  <conditionalFormatting sqref="K141:K142">
    <cfRule type="expression" dxfId="403" priority="2140" stopIfTrue="1">
      <formula>IF(AND($B141&lt;&gt;"",$I141&lt;&gt;"",$J141&lt;&gt;"",$K141&lt;&gt;"",$L141&lt;&gt;"",$M141=100),TRUE,FALSE)</formula>
    </cfRule>
  </conditionalFormatting>
  <conditionalFormatting sqref="K141:K142">
    <cfRule type="expression" dxfId="402" priority="2141" stopIfTrue="1">
      <formula>IF(AND($B141&lt;&gt;"",$I141&lt;&gt;"",$J141&lt;&gt;"",$J141&lt;TODAY()),TRUE,FALSE)</formula>
    </cfRule>
  </conditionalFormatting>
  <conditionalFormatting sqref="K141:K142">
    <cfRule type="expression" dxfId="401" priority="2142" stopIfTrue="1">
      <formula>IF(OR(AND($B141&lt;&gt;"",$I141&lt;&gt;"",$J141&lt;&gt;"",$K141&lt;&gt;"",$M141&lt;100),AND($I141&lt;&gt;"",$J141&lt;&gt;"",TODAY()&gt;=$I141)),TRUE,FALSE)</formula>
    </cfRule>
  </conditionalFormatting>
  <conditionalFormatting sqref="F141:F142">
    <cfRule type="expression" dxfId="400" priority="2143" stopIfTrue="1">
      <formula>IF(AND($B141&lt;&gt;"",$I141&lt;&gt;"",$J141&lt;&gt;"",$K141&lt;&gt;"",$L141&lt;&gt;"",$M141=100),TRUE,FALSE)</formula>
    </cfRule>
  </conditionalFormatting>
  <conditionalFormatting sqref="F141:F142">
    <cfRule type="expression" dxfId="399" priority="2144" stopIfTrue="1">
      <formula>IF(AND($B141&lt;&gt;"",$I141&lt;&gt;"",$J141&lt;&gt;"",$J141&lt;TODAY()),TRUE,FALSE)</formula>
    </cfRule>
  </conditionalFormatting>
  <conditionalFormatting sqref="F141:F142">
    <cfRule type="expression" dxfId="398" priority="2145" stopIfTrue="1">
      <formula>IF(OR(AND($B141&lt;&gt;"",$I141&lt;&gt;"",$J141&lt;&gt;"",$K141&lt;&gt;"",$M141&lt;100),AND($I141&lt;&gt;"",$J141&lt;&gt;"",TODAY()&gt;=$I141)),TRUE,FALSE)</formula>
    </cfRule>
  </conditionalFormatting>
  <conditionalFormatting sqref="F143:F144">
    <cfRule type="expression" dxfId="397" priority="2146" stopIfTrue="1">
      <formula>IF(AND($B143&lt;&gt;"",$I143&lt;&gt;"",$J143&lt;&gt;"",$K143&lt;&gt;"",$L143&lt;&gt;"",$M143=100),TRUE,FALSE)</formula>
    </cfRule>
  </conditionalFormatting>
  <conditionalFormatting sqref="F143:F144">
    <cfRule type="expression" dxfId="396" priority="2147" stopIfTrue="1">
      <formula>IF(AND($B143&lt;&gt;"",$I143&lt;&gt;"",$J143&lt;&gt;"",$J143&lt;TODAY()),TRUE,FALSE)</formula>
    </cfRule>
  </conditionalFormatting>
  <conditionalFormatting sqref="F143:F144">
    <cfRule type="expression" dxfId="395" priority="2148" stopIfTrue="1">
      <formula>IF(OR(AND($B143&lt;&gt;"",$I143&lt;&gt;"",$J143&lt;&gt;"",$K143&lt;&gt;"",$M143&lt;100),AND($I143&lt;&gt;"",$J143&lt;&gt;"",TODAY()&gt;=$I143)),TRUE,FALSE)</formula>
    </cfRule>
  </conditionalFormatting>
  <conditionalFormatting sqref="CR119 BV119:BW119 DM119:EF119 BA119 S119:AF119 EI121:EO121 CR121 BV121:BW121 DM121:EF121 BA121 T121:AF121">
    <cfRule type="expression" dxfId="394" priority="2149" stopIfTrue="1">
      <formula>IF(AND($B119&lt;&gt;"",$I119&lt;&gt;"", $I119&lt;=S$9,S$9&lt;=$J119),TRUE,FALSE)</formula>
    </cfRule>
  </conditionalFormatting>
  <conditionalFormatting sqref="CR119 BV119:BW119 DM119:EF119 BA119 S119:AF119 EI121:EO121 CR121 BV121:BW121 DM121:EF121 BA121 T121:AF121">
    <cfRule type="expression" dxfId="393" priority="2150" stopIfTrue="1">
      <formula>IF(AND($B119="", $K100&lt;&gt;"",$K100&lt;=S$9,S$9&lt;=$L100),TRUE,FALSE)</formula>
    </cfRule>
  </conditionalFormatting>
  <conditionalFormatting sqref="S120 DV120:EF120 EI120:EO120">
    <cfRule type="expression" dxfId="392" priority="2151" stopIfTrue="1">
      <formula>IF(AND($B120&lt;&gt;"",$I120&lt;&gt;"", $I120&lt;=S$9,S$9&lt;=$J120),TRUE,FALSE)</formula>
    </cfRule>
  </conditionalFormatting>
  <conditionalFormatting sqref="S120 DV120:EF120 EI120:EO120">
    <cfRule type="expression" dxfId="391" priority="2152" stopIfTrue="1">
      <formula>IF(AND($B120="", $K119&lt;&gt;"",$K119&lt;=S$9,S$9&lt;=$L119),TRUE,FALSE)</formula>
    </cfRule>
  </conditionalFormatting>
  <conditionalFormatting sqref="B119:E120 G119:H120 K119:R120">
    <cfRule type="expression" dxfId="390" priority="2153" stopIfTrue="1">
      <formula>IF(AND($B119&lt;&gt;"",$I119&lt;&gt;"",$J119&lt;&gt;"",$K119&lt;&gt;"",$L119&lt;&gt;"",$M119=100),TRUE,FALSE)</formula>
    </cfRule>
  </conditionalFormatting>
  <conditionalFormatting sqref="B119:E120 G119:H120 K119:R120">
    <cfRule type="expression" dxfId="389" priority="2154" stopIfTrue="1">
      <formula>IF(AND($B119&lt;&gt;"",$I119&lt;&gt;"",$J119&lt;&gt;"",$J119&lt;TODAY()),TRUE,FALSE)</formula>
    </cfRule>
  </conditionalFormatting>
  <conditionalFormatting sqref="B119:E120 G119:H120 K119:R120">
    <cfRule type="expression" dxfId="388" priority="2155" stopIfTrue="1">
      <formula>IF(OR(AND($B119&lt;&gt;"",$I119&lt;&gt;"",$J119&lt;&gt;"",$K119&lt;&gt;"",$M119&lt;100),AND($I119&lt;&gt;"",$J119&lt;&gt;"",TODAY()&gt;=$I119)),TRUE,FALSE)</formula>
    </cfRule>
  </conditionalFormatting>
  <conditionalFormatting sqref="EI119:EO119">
    <cfRule type="expression" dxfId="387" priority="2156" stopIfTrue="1">
      <formula>IF(AND($B119&lt;&gt;"",$I119&lt;&gt;"", $I119&lt;=EI$9,EI$9&lt;=$J119),TRUE,FALSE)</formula>
    </cfRule>
  </conditionalFormatting>
  <conditionalFormatting sqref="EI119:EO119">
    <cfRule type="expression" dxfId="386" priority="2157" stopIfTrue="1">
      <formula>IF(AND($B119="", $K100&lt;&gt;"",$K100&lt;=EI$9,EI$9&lt;=$L100),TRUE,FALSE)</formula>
    </cfRule>
  </conditionalFormatting>
  <conditionalFormatting sqref="EG120:EH120">
    <cfRule type="expression" dxfId="385" priority="2158" stopIfTrue="1">
      <formula>IF(AND($B120&lt;&gt;"",$I120&lt;&gt;"", $I120&lt;=EG$9,EG$9&lt;=$J120),TRUE,FALSE)</formula>
    </cfRule>
  </conditionalFormatting>
  <conditionalFormatting sqref="EG120:EH120">
    <cfRule type="expression" dxfId="384" priority="2159" stopIfTrue="1">
      <formula>IF(AND($B120="", $K119&lt;&gt;"",$K119&lt;=EG$9,EG$9&lt;=$L119),TRUE,FALSE)</formula>
    </cfRule>
  </conditionalFormatting>
  <conditionalFormatting sqref="EG119:EH119">
    <cfRule type="expression" dxfId="383" priority="2160" stopIfTrue="1">
      <formula>IF(AND($B119&lt;&gt;"",$I119&lt;&gt;"", $I119&lt;=EG$9,EG$9&lt;=$J119),TRUE,FALSE)</formula>
    </cfRule>
  </conditionalFormatting>
  <conditionalFormatting sqref="EG119:EH119">
    <cfRule type="expression" dxfId="382" priority="2161" stopIfTrue="1">
      <formula>IF(AND($B119="", $K100&lt;&gt;"",$K100&lt;=EG$9,EG$9&lt;=$L100),TRUE,FALSE)</formula>
    </cfRule>
  </conditionalFormatting>
  <conditionalFormatting sqref="DC120 CR120 BV120:BW120 DM120:DU120 T120:AD120">
    <cfRule type="expression" dxfId="381" priority="2162" stopIfTrue="1">
      <formula>IF(AND($B120&lt;&gt;"",$I120&lt;&gt;"", $I120&lt;=T$9,T$9&lt;=$J120),TRUE,FALSE)</formula>
    </cfRule>
  </conditionalFormatting>
  <conditionalFormatting sqref="DC120 CR120 BV120:BW120 DM120:DU120 T120:AD120">
    <cfRule type="expression" dxfId="380" priority="2163" stopIfTrue="1">
      <formula>IF(AND($B120="", $K119&lt;&gt;"",$K119&lt;=T$9,T$9&lt;=$L119),TRUE,FALSE)</formula>
    </cfRule>
  </conditionalFormatting>
  <conditionalFormatting sqref="DC119">
    <cfRule type="expression" dxfId="379" priority="2164" stopIfTrue="1">
      <formula>IF(AND($B119&lt;&gt;"",$I119&lt;&gt;"", $I119&lt;=DC$9,DC$9&lt;=$J119),TRUE,FALSE)</formula>
    </cfRule>
  </conditionalFormatting>
  <conditionalFormatting sqref="DC119">
    <cfRule type="expression" dxfId="378" priority="2165" stopIfTrue="1">
      <formula>IF(AND($B119="", $K100&lt;&gt;"",$K100&lt;=DC$9,DC$9&lt;=$L100),TRUE,FALSE)</formula>
    </cfRule>
  </conditionalFormatting>
  <conditionalFormatting sqref="CS120:DB120">
    <cfRule type="expression" dxfId="377" priority="2166" stopIfTrue="1">
      <formula>IF(AND($B120&lt;&gt;"",$I120&lt;&gt;"", $I120&lt;=CS$9,CS$9&lt;=$J120),TRUE,FALSE)</formula>
    </cfRule>
  </conditionalFormatting>
  <conditionalFormatting sqref="CS120:DB120">
    <cfRule type="expression" dxfId="376" priority="2167" stopIfTrue="1">
      <formula>IF(AND($B120="", $K119&lt;&gt;"",$K119&lt;=CS$9,CS$9&lt;=$L119),TRUE,FALSE)</formula>
    </cfRule>
  </conditionalFormatting>
  <conditionalFormatting sqref="CS119:DB119">
    <cfRule type="expression" dxfId="375" priority="2168" stopIfTrue="1">
      <formula>IF(AND($B119&lt;&gt;"",$I119&lt;&gt;"", $I119&lt;=CS$9,CS$9&lt;=$J119),TRUE,FALSE)</formula>
    </cfRule>
  </conditionalFormatting>
  <conditionalFormatting sqref="CS119:DB119">
    <cfRule type="expression" dxfId="374" priority="2169" stopIfTrue="1">
      <formula>IF(AND($B119="", $K100&lt;&gt;"",$K100&lt;=CS$9,CS$9&lt;=$L100),TRUE,FALSE)</formula>
    </cfRule>
  </conditionalFormatting>
  <conditionalFormatting sqref="CH120:CQ120">
    <cfRule type="expression" dxfId="373" priority="2170" stopIfTrue="1">
      <formula>IF(AND($B120&lt;&gt;"",$I120&lt;&gt;"", $I120&lt;=CH$9,CH$9&lt;=$J120),TRUE,FALSE)</formula>
    </cfRule>
  </conditionalFormatting>
  <conditionalFormatting sqref="CH120:CQ120">
    <cfRule type="expression" dxfId="372" priority="2171" stopIfTrue="1">
      <formula>IF(AND($B120="", $K119&lt;&gt;"",$K119&lt;=CH$9,CH$9&lt;=$L119),TRUE,FALSE)</formula>
    </cfRule>
  </conditionalFormatting>
  <conditionalFormatting sqref="CH119:CQ119">
    <cfRule type="expression" dxfId="371" priority="2172" stopIfTrue="1">
      <formula>IF(AND($B119&lt;&gt;"",$I119&lt;&gt;"", $I119&lt;=CH$9,CH$9&lt;=$J119),TRUE,FALSE)</formula>
    </cfRule>
  </conditionalFormatting>
  <conditionalFormatting sqref="CH119:CQ119">
    <cfRule type="expression" dxfId="370" priority="2173" stopIfTrue="1">
      <formula>IF(AND($B119="", $K100&lt;&gt;"",$K100&lt;=CH$9,CH$9&lt;=$L100),TRUE,FALSE)</formula>
    </cfRule>
  </conditionalFormatting>
  <conditionalFormatting sqref="BX120:CG120">
    <cfRule type="expression" dxfId="369" priority="2174" stopIfTrue="1">
      <formula>IF(AND($B120&lt;&gt;"",$I120&lt;&gt;"", $I120&lt;=BX$9,BX$9&lt;=$J120),TRUE,FALSE)</formula>
    </cfRule>
  </conditionalFormatting>
  <conditionalFormatting sqref="BX120:CG120">
    <cfRule type="expression" dxfId="368" priority="2175" stopIfTrue="1">
      <formula>IF(AND($B120="", $K119&lt;&gt;"",$K119&lt;=BX$9,BX$9&lt;=$L119),TRUE,FALSE)</formula>
    </cfRule>
  </conditionalFormatting>
  <conditionalFormatting sqref="BX119:CG119">
    <cfRule type="expression" dxfId="367" priority="2176" stopIfTrue="1">
      <formula>IF(AND($B119&lt;&gt;"",$I119&lt;&gt;"", $I119&lt;=BX$9,BX$9&lt;=$J119),TRUE,FALSE)</formula>
    </cfRule>
  </conditionalFormatting>
  <conditionalFormatting sqref="BX119:CG119">
    <cfRule type="expression" dxfId="366" priority="2177" stopIfTrue="1">
      <formula>IF(AND($B119="", $K100&lt;&gt;"",$K100&lt;=BX$9,BX$9&lt;=$L100),TRUE,FALSE)</formula>
    </cfRule>
  </conditionalFormatting>
  <conditionalFormatting sqref="BL120:BU120 BA120 AE120:AF120">
    <cfRule type="expression" dxfId="365" priority="2178" stopIfTrue="1">
      <formula>IF(AND($B120&lt;&gt;"",$I120&lt;&gt;"", $I120&lt;=AE$9,AE$9&lt;=$J120),TRUE,FALSE)</formula>
    </cfRule>
  </conditionalFormatting>
  <conditionalFormatting sqref="BL120:BU120 BA120 AE120:AF120">
    <cfRule type="expression" dxfId="364" priority="2179" stopIfTrue="1">
      <formula>IF(AND($B120="", $K119&lt;&gt;"",$K119&lt;=AE$9,AE$9&lt;=$L119),TRUE,FALSE)</formula>
    </cfRule>
  </conditionalFormatting>
  <conditionalFormatting sqref="BL119:BU119">
    <cfRule type="expression" dxfId="363" priority="2180" stopIfTrue="1">
      <formula>IF(AND($B119&lt;&gt;"",$I119&lt;&gt;"", $I119&lt;=BL$9,BL$9&lt;=$J119),TRUE,FALSE)</formula>
    </cfRule>
  </conditionalFormatting>
  <conditionalFormatting sqref="BL119:BU119">
    <cfRule type="expression" dxfId="362" priority="2181" stopIfTrue="1">
      <formula>IF(AND($B119="", $K100&lt;&gt;"",$K100&lt;=BL$9,BL$9&lt;=$L100),TRUE,FALSE)</formula>
    </cfRule>
  </conditionalFormatting>
  <conditionalFormatting sqref="BB120:BK120">
    <cfRule type="expression" dxfId="361" priority="2182" stopIfTrue="1">
      <formula>IF(AND($B120&lt;&gt;"",$I120&lt;&gt;"", $I120&lt;=BB$9,BB$9&lt;=$J120),TRUE,FALSE)</formula>
    </cfRule>
  </conditionalFormatting>
  <conditionalFormatting sqref="BB120:BK120">
    <cfRule type="expression" dxfId="360" priority="2183" stopIfTrue="1">
      <formula>IF(AND($B120="", $K119&lt;&gt;"",$K119&lt;=BB$9,BB$9&lt;=$L119),TRUE,FALSE)</formula>
    </cfRule>
  </conditionalFormatting>
  <conditionalFormatting sqref="BB119:BK119">
    <cfRule type="expression" dxfId="359" priority="2184" stopIfTrue="1">
      <formula>IF(AND($B119&lt;&gt;"",$I119&lt;&gt;"", $I119&lt;=BB$9,BB$9&lt;=$J119),TRUE,FALSE)</formula>
    </cfRule>
  </conditionalFormatting>
  <conditionalFormatting sqref="BB119:BK119">
    <cfRule type="expression" dxfId="358" priority="2185" stopIfTrue="1">
      <formula>IF(AND($B119="", $K100&lt;&gt;"",$K100&lt;=BB$9,BB$9&lt;=$L100),TRUE,FALSE)</formula>
    </cfRule>
  </conditionalFormatting>
  <conditionalFormatting sqref="AQ120:AZ120">
    <cfRule type="expression" dxfId="357" priority="2186" stopIfTrue="1">
      <formula>IF(AND($B120&lt;&gt;"",$I120&lt;&gt;"", $I120&lt;=AQ$9,AQ$9&lt;=$J120),TRUE,FALSE)</formula>
    </cfRule>
  </conditionalFormatting>
  <conditionalFormatting sqref="AQ120:AZ120">
    <cfRule type="expression" dxfId="356" priority="2187" stopIfTrue="1">
      <formula>IF(AND($B120="", $K119&lt;&gt;"",$K119&lt;=AQ$9,AQ$9&lt;=$L119),TRUE,FALSE)</formula>
    </cfRule>
  </conditionalFormatting>
  <conditionalFormatting sqref="AQ119:AZ119">
    <cfRule type="expression" dxfId="355" priority="2188" stopIfTrue="1">
      <formula>IF(AND($B119&lt;&gt;"",$I119&lt;&gt;"", $I119&lt;=AQ$9,AQ$9&lt;=$J119),TRUE,FALSE)</formula>
    </cfRule>
  </conditionalFormatting>
  <conditionalFormatting sqref="AQ119:AZ119">
    <cfRule type="expression" dxfId="354" priority="2189" stopIfTrue="1">
      <formula>IF(AND($B119="", $K100&lt;&gt;"",$K100&lt;=AQ$9,AQ$9&lt;=$L100),TRUE,FALSE)</formula>
    </cfRule>
  </conditionalFormatting>
  <conditionalFormatting sqref="AG120:AP120">
    <cfRule type="expression" dxfId="353" priority="2190" stopIfTrue="1">
      <formula>IF(AND($B120&lt;&gt;"",$I120&lt;&gt;"", $I120&lt;=AG$9,AG$9&lt;=$J120),TRUE,FALSE)</formula>
    </cfRule>
  </conditionalFormatting>
  <conditionalFormatting sqref="AG120:AP120">
    <cfRule type="expression" dxfId="352" priority="2191" stopIfTrue="1">
      <formula>IF(AND($B120="", $K119&lt;&gt;"",$K119&lt;=AG$9,AG$9&lt;=$L119),TRUE,FALSE)</formula>
    </cfRule>
  </conditionalFormatting>
  <conditionalFormatting sqref="AG119:AP119">
    <cfRule type="expression" dxfId="351" priority="2192" stopIfTrue="1">
      <formula>IF(AND($B119&lt;&gt;"",$I119&lt;&gt;"", $I119&lt;=AG$9,AG$9&lt;=$J119),TRUE,FALSE)</formula>
    </cfRule>
  </conditionalFormatting>
  <conditionalFormatting sqref="AG119:AP119">
    <cfRule type="expression" dxfId="350" priority="2193" stopIfTrue="1">
      <formula>IF(AND($B119="", $K100&lt;&gt;"",$K100&lt;=AG$9,AG$9&lt;=$L100),TRUE,FALSE)</formula>
    </cfRule>
  </conditionalFormatting>
  <conditionalFormatting sqref="DD120:DL120">
    <cfRule type="expression" dxfId="349" priority="2194" stopIfTrue="1">
      <formula>IF(AND($B120&lt;&gt;"",$I120&lt;&gt;"", $I120&lt;=DD$9,DD$9&lt;=$J120),TRUE,FALSE)</formula>
    </cfRule>
  </conditionalFormatting>
  <conditionalFormatting sqref="DD120:DL120">
    <cfRule type="expression" dxfId="348" priority="2195" stopIfTrue="1">
      <formula>IF(AND($B120="", $K119&lt;&gt;"",$K119&lt;=DD$9,DD$9&lt;=$L119),TRUE,FALSE)</formula>
    </cfRule>
  </conditionalFormatting>
  <conditionalFormatting sqref="DD119:DL119">
    <cfRule type="expression" dxfId="347" priority="2196" stopIfTrue="1">
      <formula>IF(AND($B119&lt;&gt;"",$I119&lt;&gt;"", $I119&lt;=DD$9,DD$9&lt;=$J119),TRUE,FALSE)</formula>
    </cfRule>
  </conditionalFormatting>
  <conditionalFormatting sqref="DD119:DL119">
    <cfRule type="expression" dxfId="346" priority="2197" stopIfTrue="1">
      <formula>IF(AND($B119="", $K100&lt;&gt;"",$K100&lt;=DD$9,DD$9&lt;=$L100),TRUE,FALSE)</formula>
    </cfRule>
  </conditionalFormatting>
  <conditionalFormatting sqref="F119:F120">
    <cfRule type="expression" dxfId="345" priority="2198" stopIfTrue="1">
      <formula>IF(AND($B119&lt;&gt;"",$I119&lt;&gt;"",$J119&lt;&gt;"",$K119&lt;&gt;"",$L119&lt;&gt;"",$M119=100),TRUE,FALSE)</formula>
    </cfRule>
  </conditionalFormatting>
  <conditionalFormatting sqref="F119:F120">
    <cfRule type="expression" dxfId="344" priority="2199" stopIfTrue="1">
      <formula>IF(AND($B119&lt;&gt;"",$I119&lt;&gt;"",$J119&lt;&gt;"",$J119&lt;TODAY()),TRUE,FALSE)</formula>
    </cfRule>
  </conditionalFormatting>
  <conditionalFormatting sqref="F119:F120">
    <cfRule type="expression" dxfId="343" priority="2200" stopIfTrue="1">
      <formula>IF(OR(AND($B119&lt;&gt;"",$I119&lt;&gt;"",$J119&lt;&gt;"",$K119&lt;&gt;"",$M119&lt;100),AND($I119&lt;&gt;"",$J119&lt;&gt;"",TODAY()&gt;=$I119)),TRUE,FALSE)</formula>
    </cfRule>
  </conditionalFormatting>
  <conditionalFormatting sqref="S124 DV124:EF124 EI124:EO124">
    <cfRule type="expression" dxfId="342" priority="2201" stopIfTrue="1">
      <formula>IF(AND($B124&lt;&gt;"",$I124&lt;&gt;"", $I124&lt;=S$9,S$9&lt;=$J124),TRUE,FALSE)</formula>
    </cfRule>
  </conditionalFormatting>
  <conditionalFormatting sqref="S124 DV124:EF124 EI124:EO124">
    <cfRule type="expression" dxfId="341" priority="2202" stopIfTrue="1">
      <formula>IF(AND($B124="", $K123&lt;&gt;"",$K123&lt;=S$9,S$9&lt;=$L123),TRUE,FALSE)</formula>
    </cfRule>
  </conditionalFormatting>
  <conditionalFormatting sqref="B123:E124 G123:H124 K123:R124">
    <cfRule type="expression" dxfId="340" priority="2203" stopIfTrue="1">
      <formula>IF(AND($B123&lt;&gt;"",$I123&lt;&gt;"",$J123&lt;&gt;"",$K123&lt;&gt;"",$L123&lt;&gt;"",$M123=100),TRUE,FALSE)</formula>
    </cfRule>
  </conditionalFormatting>
  <conditionalFormatting sqref="B123:E124 G123:H124 K123:R124">
    <cfRule type="expression" dxfId="339" priority="2204" stopIfTrue="1">
      <formula>IF(AND($B123&lt;&gt;"",$I123&lt;&gt;"",$J123&lt;&gt;"",$J123&lt;TODAY()),TRUE,FALSE)</formula>
    </cfRule>
  </conditionalFormatting>
  <conditionalFormatting sqref="B123:E124 G123:H124 K123:R124">
    <cfRule type="expression" dxfId="338" priority="2205" stopIfTrue="1">
      <formula>IF(OR(AND($B123&lt;&gt;"",$I123&lt;&gt;"",$J123&lt;&gt;"",$K123&lt;&gt;"",$M123&lt;100),AND($I123&lt;&gt;"",$J123&lt;&gt;"",TODAY()&gt;=$I123)),TRUE,FALSE)</formula>
    </cfRule>
  </conditionalFormatting>
  <conditionalFormatting sqref="EI123:EO123">
    <cfRule type="expression" dxfId="337" priority="2206" stopIfTrue="1">
      <formula>IF(AND($B123&lt;&gt;"",$I123&lt;&gt;"", $I123&lt;=EI$9,EI$9&lt;=$J123),TRUE,FALSE)</formula>
    </cfRule>
  </conditionalFormatting>
  <conditionalFormatting sqref="EI123:EO123">
    <cfRule type="expression" dxfId="336" priority="2207" stopIfTrue="1">
      <formula>IF(AND($B123="", $K102&lt;&gt;"",$K102&lt;=EI$9,EI$9&lt;=$L102),TRUE,FALSE)</formula>
    </cfRule>
  </conditionalFormatting>
  <conditionalFormatting sqref="EG124:EH124">
    <cfRule type="expression" dxfId="335" priority="2208" stopIfTrue="1">
      <formula>IF(AND($B124&lt;&gt;"",$I124&lt;&gt;"", $I124&lt;=EG$9,EG$9&lt;=$J124),TRUE,FALSE)</formula>
    </cfRule>
  </conditionalFormatting>
  <conditionalFormatting sqref="EG124:EH124">
    <cfRule type="expression" dxfId="334" priority="2209" stopIfTrue="1">
      <formula>IF(AND($B124="", $K123&lt;&gt;"",$K123&lt;=EG$9,EG$9&lt;=$L123),TRUE,FALSE)</formula>
    </cfRule>
  </conditionalFormatting>
  <conditionalFormatting sqref="EG123:EH123">
    <cfRule type="expression" dxfId="333" priority="2210" stopIfTrue="1">
      <formula>IF(AND($B123&lt;&gt;"",$I123&lt;&gt;"", $I123&lt;=EG$9,EG$9&lt;=$J123),TRUE,FALSE)</formula>
    </cfRule>
  </conditionalFormatting>
  <conditionalFormatting sqref="EG123:EH123">
    <cfRule type="expression" dxfId="332" priority="2211" stopIfTrue="1">
      <formula>IF(AND($B123="", $K102&lt;&gt;"",$K102&lt;=EG$9,EG$9&lt;=$L102),TRUE,FALSE)</formula>
    </cfRule>
  </conditionalFormatting>
  <conditionalFormatting sqref="DC124 CR124 BV124:BW124 DM124:DU124 T124:AD124">
    <cfRule type="expression" dxfId="331" priority="2212" stopIfTrue="1">
      <formula>IF(AND($B124&lt;&gt;"",$I124&lt;&gt;"", $I124&lt;=T$9,T$9&lt;=$J124),TRUE,FALSE)</formula>
    </cfRule>
  </conditionalFormatting>
  <conditionalFormatting sqref="DC124 CR124 BV124:BW124 DM124:DU124 T124:AD124">
    <cfRule type="expression" dxfId="330" priority="2213" stopIfTrue="1">
      <formula>IF(AND($B124="", $K123&lt;&gt;"",$K123&lt;=T$9,T$9&lt;=$L123),TRUE,FALSE)</formula>
    </cfRule>
  </conditionalFormatting>
  <conditionalFormatting sqref="DC123">
    <cfRule type="expression" dxfId="329" priority="2214" stopIfTrue="1">
      <formula>IF(AND($B123&lt;&gt;"",$I123&lt;&gt;"", $I123&lt;=DC$9,DC$9&lt;=$J123),TRUE,FALSE)</formula>
    </cfRule>
  </conditionalFormatting>
  <conditionalFormatting sqref="DC123">
    <cfRule type="expression" dxfId="328" priority="2215" stopIfTrue="1">
      <formula>IF(AND($B123="", $K102&lt;&gt;"",$K102&lt;=DC$9,DC$9&lt;=$L102),TRUE,FALSE)</formula>
    </cfRule>
  </conditionalFormatting>
  <conditionalFormatting sqref="CS124:DB124">
    <cfRule type="expression" dxfId="327" priority="2216" stopIfTrue="1">
      <formula>IF(AND($B124&lt;&gt;"",$I124&lt;&gt;"", $I124&lt;=CS$9,CS$9&lt;=$J124),TRUE,FALSE)</formula>
    </cfRule>
  </conditionalFormatting>
  <conditionalFormatting sqref="CS124:DB124">
    <cfRule type="expression" dxfId="326" priority="2217" stopIfTrue="1">
      <formula>IF(AND($B124="", $K123&lt;&gt;"",$K123&lt;=CS$9,CS$9&lt;=$L123),TRUE,FALSE)</formula>
    </cfRule>
  </conditionalFormatting>
  <conditionalFormatting sqref="CS123:DB123">
    <cfRule type="expression" dxfId="325" priority="2218" stopIfTrue="1">
      <formula>IF(AND($B123&lt;&gt;"",$I123&lt;&gt;"", $I123&lt;=CS$9,CS$9&lt;=$J123),TRUE,FALSE)</formula>
    </cfRule>
  </conditionalFormatting>
  <conditionalFormatting sqref="CS123:DB123">
    <cfRule type="expression" dxfId="324" priority="2219" stopIfTrue="1">
      <formula>IF(AND($B123="", $K102&lt;&gt;"",$K102&lt;=CS$9,CS$9&lt;=$L102),TRUE,FALSE)</formula>
    </cfRule>
  </conditionalFormatting>
  <conditionalFormatting sqref="CH124:CQ124">
    <cfRule type="expression" dxfId="323" priority="2220" stopIfTrue="1">
      <formula>IF(AND($B124&lt;&gt;"",$I124&lt;&gt;"", $I124&lt;=CH$9,CH$9&lt;=$J124),TRUE,FALSE)</formula>
    </cfRule>
  </conditionalFormatting>
  <conditionalFormatting sqref="CH124:CQ124">
    <cfRule type="expression" dxfId="322" priority="2221" stopIfTrue="1">
      <formula>IF(AND($B124="", $K123&lt;&gt;"",$K123&lt;=CH$9,CH$9&lt;=$L123),TRUE,FALSE)</formula>
    </cfRule>
  </conditionalFormatting>
  <conditionalFormatting sqref="CH123:CQ123">
    <cfRule type="expression" dxfId="321" priority="2222" stopIfTrue="1">
      <formula>IF(AND($B123&lt;&gt;"",$I123&lt;&gt;"", $I123&lt;=CH$9,CH$9&lt;=$J123),TRUE,FALSE)</formula>
    </cfRule>
  </conditionalFormatting>
  <conditionalFormatting sqref="CH123:CQ123">
    <cfRule type="expression" dxfId="320" priority="2223" stopIfTrue="1">
      <formula>IF(AND($B123="", $K102&lt;&gt;"",$K102&lt;=CH$9,CH$9&lt;=$L102),TRUE,FALSE)</formula>
    </cfRule>
  </conditionalFormatting>
  <conditionalFormatting sqref="BX124:CG124">
    <cfRule type="expression" dxfId="319" priority="2224" stopIfTrue="1">
      <formula>IF(AND($B124&lt;&gt;"",$I124&lt;&gt;"", $I124&lt;=BX$9,BX$9&lt;=$J124),TRUE,FALSE)</formula>
    </cfRule>
  </conditionalFormatting>
  <conditionalFormatting sqref="BX124:CG124">
    <cfRule type="expression" dxfId="318" priority="2225" stopIfTrue="1">
      <formula>IF(AND($B124="", $K123&lt;&gt;"",$K123&lt;=BX$9,BX$9&lt;=$L123),TRUE,FALSE)</formula>
    </cfRule>
  </conditionalFormatting>
  <conditionalFormatting sqref="BX123:CG123">
    <cfRule type="expression" dxfId="317" priority="2226" stopIfTrue="1">
      <formula>IF(AND($B123&lt;&gt;"",$I123&lt;&gt;"", $I123&lt;=BX$9,BX$9&lt;=$J123),TRUE,FALSE)</formula>
    </cfRule>
  </conditionalFormatting>
  <conditionalFormatting sqref="BX123:CG123">
    <cfRule type="expression" dxfId="316" priority="2227" stopIfTrue="1">
      <formula>IF(AND($B123="", $K102&lt;&gt;"",$K102&lt;=BX$9,BX$9&lt;=$L102),TRUE,FALSE)</formula>
    </cfRule>
  </conditionalFormatting>
  <conditionalFormatting sqref="BL124:BU124 BA124 AE124:AF124">
    <cfRule type="expression" dxfId="315" priority="2228" stopIfTrue="1">
      <formula>IF(AND($B124&lt;&gt;"",$I124&lt;&gt;"", $I124&lt;=AE$9,AE$9&lt;=$J124),TRUE,FALSE)</formula>
    </cfRule>
  </conditionalFormatting>
  <conditionalFormatting sqref="BL124:BU124 BA124 AE124:AF124">
    <cfRule type="expression" dxfId="314" priority="2229" stopIfTrue="1">
      <formula>IF(AND($B124="", $K123&lt;&gt;"",$K123&lt;=AE$9,AE$9&lt;=$L123),TRUE,FALSE)</formula>
    </cfRule>
  </conditionalFormatting>
  <conditionalFormatting sqref="BL123:BU123">
    <cfRule type="expression" dxfId="313" priority="2230" stopIfTrue="1">
      <formula>IF(AND($B123&lt;&gt;"",$I123&lt;&gt;"", $I123&lt;=BL$9,BL$9&lt;=$J123),TRUE,FALSE)</formula>
    </cfRule>
  </conditionalFormatting>
  <conditionalFormatting sqref="BL123:BU123">
    <cfRule type="expression" dxfId="312" priority="2231" stopIfTrue="1">
      <formula>IF(AND($B123="", $K102&lt;&gt;"",$K102&lt;=BL$9,BL$9&lt;=$L102),TRUE,FALSE)</formula>
    </cfRule>
  </conditionalFormatting>
  <conditionalFormatting sqref="BB124:BK124">
    <cfRule type="expression" dxfId="311" priority="2232" stopIfTrue="1">
      <formula>IF(AND($B124&lt;&gt;"",$I124&lt;&gt;"", $I124&lt;=BB$9,BB$9&lt;=$J124),TRUE,FALSE)</formula>
    </cfRule>
  </conditionalFormatting>
  <conditionalFormatting sqref="BB124:BK124">
    <cfRule type="expression" dxfId="310" priority="2233" stopIfTrue="1">
      <formula>IF(AND($B124="", $K123&lt;&gt;"",$K123&lt;=BB$9,BB$9&lt;=$L123),TRUE,FALSE)</formula>
    </cfRule>
  </conditionalFormatting>
  <conditionalFormatting sqref="BB123:BK123">
    <cfRule type="expression" dxfId="309" priority="2234" stopIfTrue="1">
      <formula>IF(AND($B123&lt;&gt;"",$I123&lt;&gt;"", $I123&lt;=BB$9,BB$9&lt;=$J123),TRUE,FALSE)</formula>
    </cfRule>
  </conditionalFormatting>
  <conditionalFormatting sqref="BB123:BK123">
    <cfRule type="expression" dxfId="308" priority="2235" stopIfTrue="1">
      <formula>IF(AND($B123="", $K102&lt;&gt;"",$K102&lt;=BB$9,BB$9&lt;=$L102),TRUE,FALSE)</formula>
    </cfRule>
  </conditionalFormatting>
  <conditionalFormatting sqref="AQ124:AZ124">
    <cfRule type="expression" dxfId="307" priority="2236" stopIfTrue="1">
      <formula>IF(AND($B124&lt;&gt;"",$I124&lt;&gt;"", $I124&lt;=AQ$9,AQ$9&lt;=$J124),TRUE,FALSE)</formula>
    </cfRule>
  </conditionalFormatting>
  <conditionalFormatting sqref="AQ124:AZ124">
    <cfRule type="expression" dxfId="306" priority="2237" stopIfTrue="1">
      <formula>IF(AND($B124="", $K123&lt;&gt;"",$K123&lt;=AQ$9,AQ$9&lt;=$L123),TRUE,FALSE)</formula>
    </cfRule>
  </conditionalFormatting>
  <conditionalFormatting sqref="AQ123:AZ123">
    <cfRule type="expression" dxfId="305" priority="2238" stopIfTrue="1">
      <formula>IF(AND($B123&lt;&gt;"",$I123&lt;&gt;"", $I123&lt;=AQ$9,AQ$9&lt;=$J123),TRUE,FALSE)</formula>
    </cfRule>
  </conditionalFormatting>
  <conditionalFormatting sqref="AQ123:AZ123">
    <cfRule type="expression" dxfId="304" priority="2239" stopIfTrue="1">
      <formula>IF(AND($B123="", $K102&lt;&gt;"",$K102&lt;=AQ$9,AQ$9&lt;=$L102),TRUE,FALSE)</formula>
    </cfRule>
  </conditionalFormatting>
  <conditionalFormatting sqref="AG124:AP124">
    <cfRule type="expression" dxfId="303" priority="2240" stopIfTrue="1">
      <formula>IF(AND($B124&lt;&gt;"",$I124&lt;&gt;"", $I124&lt;=AG$9,AG$9&lt;=$J124),TRUE,FALSE)</formula>
    </cfRule>
  </conditionalFormatting>
  <conditionalFormatting sqref="AG124:AP124">
    <cfRule type="expression" dxfId="302" priority="2241" stopIfTrue="1">
      <formula>IF(AND($B124="", $K123&lt;&gt;"",$K123&lt;=AG$9,AG$9&lt;=$L123),TRUE,FALSE)</formula>
    </cfRule>
  </conditionalFormatting>
  <conditionalFormatting sqref="AG123:AP123">
    <cfRule type="expression" dxfId="301" priority="2242" stopIfTrue="1">
      <formula>IF(AND($B123&lt;&gt;"",$I123&lt;&gt;"", $I123&lt;=AG$9,AG$9&lt;=$J123),TRUE,FALSE)</formula>
    </cfRule>
  </conditionalFormatting>
  <conditionalFormatting sqref="AG123:AP123">
    <cfRule type="expression" dxfId="300" priority="2243" stopIfTrue="1">
      <formula>IF(AND($B123="", $K102&lt;&gt;"",$K102&lt;=AG$9,AG$9&lt;=$L102),TRUE,FALSE)</formula>
    </cfRule>
  </conditionalFormatting>
  <conditionalFormatting sqref="DD124:DL124">
    <cfRule type="expression" dxfId="299" priority="2244" stopIfTrue="1">
      <formula>IF(AND($B124&lt;&gt;"",$I124&lt;&gt;"", $I124&lt;=DD$9,DD$9&lt;=$J124),TRUE,FALSE)</formula>
    </cfRule>
  </conditionalFormatting>
  <conditionalFormatting sqref="DD124:DL124">
    <cfRule type="expression" dxfId="298" priority="2245" stopIfTrue="1">
      <formula>IF(AND($B124="", $K123&lt;&gt;"",$K123&lt;=DD$9,DD$9&lt;=$L123),TRUE,FALSE)</formula>
    </cfRule>
  </conditionalFormatting>
  <conditionalFormatting sqref="DD123:DL123">
    <cfRule type="expression" dxfId="297" priority="2246" stopIfTrue="1">
      <formula>IF(AND($B123&lt;&gt;"",$I123&lt;&gt;"", $I123&lt;=DD$9,DD$9&lt;=$J123),TRUE,FALSE)</formula>
    </cfRule>
  </conditionalFormatting>
  <conditionalFormatting sqref="DD123:DL123">
    <cfRule type="expression" dxfId="296" priority="2247" stopIfTrue="1">
      <formula>IF(AND($B123="", $K102&lt;&gt;"",$K102&lt;=DD$9,DD$9&lt;=$L102),TRUE,FALSE)</formula>
    </cfRule>
  </conditionalFormatting>
  <conditionalFormatting sqref="F123:F124">
    <cfRule type="expression" dxfId="295" priority="2248" stopIfTrue="1">
      <formula>IF(AND($B123&lt;&gt;"",$I123&lt;&gt;"",$J123&lt;&gt;"",$K123&lt;&gt;"",$L123&lt;&gt;"",$M123=100),TRUE,FALSE)</formula>
    </cfRule>
  </conditionalFormatting>
  <conditionalFormatting sqref="F123:F124">
    <cfRule type="expression" dxfId="294" priority="2249" stopIfTrue="1">
      <formula>IF(AND($B123&lt;&gt;"",$I123&lt;&gt;"",$J123&lt;&gt;"",$J123&lt;TODAY()),TRUE,FALSE)</formula>
    </cfRule>
  </conditionalFormatting>
  <conditionalFormatting sqref="F123:F124">
    <cfRule type="expression" dxfId="293" priority="2250" stopIfTrue="1">
      <formula>IF(OR(AND($B123&lt;&gt;"",$I123&lt;&gt;"",$J123&lt;&gt;"",$K123&lt;&gt;"",$M123&lt;100),AND($I123&lt;&gt;"",$J123&lt;&gt;"",TODAY()&gt;=$I123)),TRUE,FALSE)</formula>
    </cfRule>
  </conditionalFormatting>
  <conditionalFormatting sqref="S122 DV122:EF122 EI122:EO122">
    <cfRule type="expression" dxfId="292" priority="2251" stopIfTrue="1">
      <formula>IF(AND($B122&lt;&gt;"",$I122&lt;&gt;"", $I122&lt;=S$9,S$9&lt;=$J122),TRUE,FALSE)</formula>
    </cfRule>
  </conditionalFormatting>
  <conditionalFormatting sqref="S122 DV122:EF122 EI122:EO122">
    <cfRule type="expression" dxfId="291" priority="2252" stopIfTrue="1">
      <formula>IF(AND($B122="", $K121&lt;&gt;"",$K121&lt;=S$9,S$9&lt;=$L121),TRUE,FALSE)</formula>
    </cfRule>
  </conditionalFormatting>
  <conditionalFormatting sqref="B121:E122 G121:H122 K121:R122">
    <cfRule type="expression" dxfId="290" priority="2253" stopIfTrue="1">
      <formula>IF(AND($B121&lt;&gt;"",$I121&lt;&gt;"",$J121&lt;&gt;"",$K121&lt;&gt;"",$L121&lt;&gt;"",$M121=100),TRUE,FALSE)</formula>
    </cfRule>
  </conditionalFormatting>
  <conditionalFormatting sqref="B121:E122 G121:H122 K121:R122">
    <cfRule type="expression" dxfId="289" priority="2254" stopIfTrue="1">
      <formula>IF(AND($B121&lt;&gt;"",$I121&lt;&gt;"",$J121&lt;&gt;"",$J121&lt;TODAY()),TRUE,FALSE)</formula>
    </cfRule>
  </conditionalFormatting>
  <conditionalFormatting sqref="B121:E122 G121:H122 K121:R122">
    <cfRule type="expression" dxfId="288" priority="2255" stopIfTrue="1">
      <formula>IF(OR(AND($B121&lt;&gt;"",$I121&lt;&gt;"",$J121&lt;&gt;"",$K121&lt;&gt;"",$M121&lt;100),AND($I121&lt;&gt;"",$J121&lt;&gt;"",TODAY()&gt;=$I121)),TRUE,FALSE)</formula>
    </cfRule>
  </conditionalFormatting>
  <conditionalFormatting sqref="S121">
    <cfRule type="expression" dxfId="287" priority="2256" stopIfTrue="1">
      <formula>IF(AND($B121&lt;&gt;"",$I121&lt;&gt;"", $I121&lt;=S$9,S$9&lt;=$J121),TRUE,FALSE)</formula>
    </cfRule>
  </conditionalFormatting>
  <conditionalFormatting sqref="S121">
    <cfRule type="expression" dxfId="286" priority="2257" stopIfTrue="1">
      <formula>IF(AND($B121="", $K102&lt;&gt;"",$K102&lt;=S$9,S$9&lt;=$L102),TRUE,FALSE)</formula>
    </cfRule>
  </conditionalFormatting>
  <conditionalFormatting sqref="EG122:EH122">
    <cfRule type="expression" dxfId="285" priority="2258" stopIfTrue="1">
      <formula>IF(AND($B122&lt;&gt;"",$I122&lt;&gt;"", $I122&lt;=EG$9,EG$9&lt;=$J122),TRUE,FALSE)</formula>
    </cfRule>
  </conditionalFormatting>
  <conditionalFormatting sqref="EG122:EH122">
    <cfRule type="expression" dxfId="284" priority="2259" stopIfTrue="1">
      <formula>IF(AND($B122="", $K121&lt;&gt;"",$K121&lt;=EG$9,EG$9&lt;=$L121),TRUE,FALSE)</formula>
    </cfRule>
  </conditionalFormatting>
  <conditionalFormatting sqref="EG121:EH121">
    <cfRule type="expression" dxfId="283" priority="2260" stopIfTrue="1">
      <formula>IF(AND($B121&lt;&gt;"",$I121&lt;&gt;"", $I121&lt;=EG$9,EG$9&lt;=$J121),TRUE,FALSE)</formula>
    </cfRule>
  </conditionalFormatting>
  <conditionalFormatting sqref="EG121:EH121">
    <cfRule type="expression" dxfId="282" priority="2261" stopIfTrue="1">
      <formula>IF(AND($B121="", $K102&lt;&gt;"",$K102&lt;=EG$9,EG$9&lt;=$L102),TRUE,FALSE)</formula>
    </cfRule>
  </conditionalFormatting>
  <conditionalFormatting sqref="DC122 CR122 BV122:BW122 DM122:DU122 T122:AD122">
    <cfRule type="expression" dxfId="281" priority="2262" stopIfTrue="1">
      <formula>IF(AND($B122&lt;&gt;"",$I122&lt;&gt;"", $I122&lt;=T$9,T$9&lt;=$J122),TRUE,FALSE)</formula>
    </cfRule>
  </conditionalFormatting>
  <conditionalFormatting sqref="DC122 CR122 BV122:BW122 DM122:DU122 T122:AD122">
    <cfRule type="expression" dxfId="280" priority="2263" stopIfTrue="1">
      <formula>IF(AND($B122="", $K121&lt;&gt;"",$K121&lt;=T$9,T$9&lt;=$L121),TRUE,FALSE)</formula>
    </cfRule>
  </conditionalFormatting>
  <conditionalFormatting sqref="DC121">
    <cfRule type="expression" dxfId="279" priority="2264" stopIfTrue="1">
      <formula>IF(AND($B121&lt;&gt;"",$I121&lt;&gt;"", $I121&lt;=DC$9,DC$9&lt;=$J121),TRUE,FALSE)</formula>
    </cfRule>
  </conditionalFormatting>
  <conditionalFormatting sqref="DC121">
    <cfRule type="expression" dxfId="278" priority="2265" stopIfTrue="1">
      <formula>IF(AND($B121="", $K102&lt;&gt;"",$K102&lt;=DC$9,DC$9&lt;=$L102),TRUE,FALSE)</formula>
    </cfRule>
  </conditionalFormatting>
  <conditionalFormatting sqref="CS122:DB122">
    <cfRule type="expression" dxfId="277" priority="2266" stopIfTrue="1">
      <formula>IF(AND($B122&lt;&gt;"",$I122&lt;&gt;"", $I122&lt;=CS$9,CS$9&lt;=$J122),TRUE,FALSE)</formula>
    </cfRule>
  </conditionalFormatting>
  <conditionalFormatting sqref="CS122:DB122">
    <cfRule type="expression" dxfId="276" priority="2267" stopIfTrue="1">
      <formula>IF(AND($B122="", $K121&lt;&gt;"",$K121&lt;=CS$9,CS$9&lt;=$L121),TRUE,FALSE)</formula>
    </cfRule>
  </conditionalFormatting>
  <conditionalFormatting sqref="CS121:DB121">
    <cfRule type="expression" dxfId="275" priority="2268" stopIfTrue="1">
      <formula>IF(AND($B121&lt;&gt;"",$I121&lt;&gt;"", $I121&lt;=CS$9,CS$9&lt;=$J121),TRUE,FALSE)</formula>
    </cfRule>
  </conditionalFormatting>
  <conditionalFormatting sqref="CS121:DB121">
    <cfRule type="expression" dxfId="274" priority="2269" stopIfTrue="1">
      <formula>IF(AND($B121="", $K102&lt;&gt;"",$K102&lt;=CS$9,CS$9&lt;=$L102),TRUE,FALSE)</formula>
    </cfRule>
  </conditionalFormatting>
  <conditionalFormatting sqref="CH122:CQ122">
    <cfRule type="expression" dxfId="273" priority="2270" stopIfTrue="1">
      <formula>IF(AND($B122&lt;&gt;"",$I122&lt;&gt;"", $I122&lt;=CH$9,CH$9&lt;=$J122),TRUE,FALSE)</formula>
    </cfRule>
  </conditionalFormatting>
  <conditionalFormatting sqref="CH122:CQ122">
    <cfRule type="expression" dxfId="272" priority="2271" stopIfTrue="1">
      <formula>IF(AND($B122="", $K121&lt;&gt;"",$K121&lt;=CH$9,CH$9&lt;=$L121),TRUE,FALSE)</formula>
    </cfRule>
  </conditionalFormatting>
  <conditionalFormatting sqref="CH121:CQ121">
    <cfRule type="expression" dxfId="271" priority="2272" stopIfTrue="1">
      <formula>IF(AND($B121&lt;&gt;"",$I121&lt;&gt;"", $I121&lt;=CH$9,CH$9&lt;=$J121),TRUE,FALSE)</formula>
    </cfRule>
  </conditionalFormatting>
  <conditionalFormatting sqref="CH121:CQ121">
    <cfRule type="expression" dxfId="270" priority="2273" stopIfTrue="1">
      <formula>IF(AND($B121="", $K102&lt;&gt;"",$K102&lt;=CH$9,CH$9&lt;=$L102),TRUE,FALSE)</formula>
    </cfRule>
  </conditionalFormatting>
  <conditionalFormatting sqref="BX122:CG122">
    <cfRule type="expression" dxfId="269" priority="2274" stopIfTrue="1">
      <formula>IF(AND($B122&lt;&gt;"",$I122&lt;&gt;"", $I122&lt;=BX$9,BX$9&lt;=$J122),TRUE,FALSE)</formula>
    </cfRule>
  </conditionalFormatting>
  <conditionalFormatting sqref="BX122:CG122">
    <cfRule type="expression" dxfId="268" priority="2275" stopIfTrue="1">
      <formula>IF(AND($B122="", $K121&lt;&gt;"",$K121&lt;=BX$9,BX$9&lt;=$L121),TRUE,FALSE)</formula>
    </cfRule>
  </conditionalFormatting>
  <conditionalFormatting sqref="BX121:CG121">
    <cfRule type="expression" dxfId="267" priority="2276" stopIfTrue="1">
      <formula>IF(AND($B121&lt;&gt;"",$I121&lt;&gt;"", $I121&lt;=BX$9,BX$9&lt;=$J121),TRUE,FALSE)</formula>
    </cfRule>
  </conditionalFormatting>
  <conditionalFormatting sqref="BX121:CG121">
    <cfRule type="expression" dxfId="266" priority="2277" stopIfTrue="1">
      <formula>IF(AND($B121="", $K102&lt;&gt;"",$K102&lt;=BX$9,BX$9&lt;=$L102),TRUE,FALSE)</formula>
    </cfRule>
  </conditionalFormatting>
  <conditionalFormatting sqref="BL122:BU122 BA122 AE122:AF122">
    <cfRule type="expression" dxfId="265" priority="2278" stopIfTrue="1">
      <formula>IF(AND($B122&lt;&gt;"",$I122&lt;&gt;"", $I122&lt;=AE$9,AE$9&lt;=$J122),TRUE,FALSE)</formula>
    </cfRule>
  </conditionalFormatting>
  <conditionalFormatting sqref="BL122:BU122 BA122 AE122:AF122">
    <cfRule type="expression" dxfId="264" priority="2279" stopIfTrue="1">
      <formula>IF(AND($B122="", $K121&lt;&gt;"",$K121&lt;=AE$9,AE$9&lt;=$L121),TRUE,FALSE)</formula>
    </cfRule>
  </conditionalFormatting>
  <conditionalFormatting sqref="BL121:BU121">
    <cfRule type="expression" dxfId="263" priority="2280" stopIfTrue="1">
      <formula>IF(AND($B121&lt;&gt;"",$I121&lt;&gt;"", $I121&lt;=BL$9,BL$9&lt;=$J121),TRUE,FALSE)</formula>
    </cfRule>
  </conditionalFormatting>
  <conditionalFormatting sqref="BL121:BU121">
    <cfRule type="expression" dxfId="262" priority="2281" stopIfTrue="1">
      <formula>IF(AND($B121="", $K102&lt;&gt;"",$K102&lt;=BL$9,BL$9&lt;=$L102),TRUE,FALSE)</formula>
    </cfRule>
  </conditionalFormatting>
  <conditionalFormatting sqref="BB122:BK122">
    <cfRule type="expression" dxfId="261" priority="2282" stopIfTrue="1">
      <formula>IF(AND($B122&lt;&gt;"",$I122&lt;&gt;"", $I122&lt;=BB$9,BB$9&lt;=$J122),TRUE,FALSE)</formula>
    </cfRule>
  </conditionalFormatting>
  <conditionalFormatting sqref="BB122:BK122">
    <cfRule type="expression" dxfId="260" priority="2283" stopIfTrue="1">
      <formula>IF(AND($B122="", $K121&lt;&gt;"",$K121&lt;=BB$9,BB$9&lt;=$L121),TRUE,FALSE)</formula>
    </cfRule>
  </conditionalFormatting>
  <conditionalFormatting sqref="BB121:BK121">
    <cfRule type="expression" dxfId="259" priority="2284" stopIfTrue="1">
      <formula>IF(AND($B121&lt;&gt;"",$I121&lt;&gt;"", $I121&lt;=BB$9,BB$9&lt;=$J121),TRUE,FALSE)</formula>
    </cfRule>
  </conditionalFormatting>
  <conditionalFormatting sqref="BB121:BK121">
    <cfRule type="expression" dxfId="258" priority="2285" stopIfTrue="1">
      <formula>IF(AND($B121="", $K102&lt;&gt;"",$K102&lt;=BB$9,BB$9&lt;=$L102),TRUE,FALSE)</formula>
    </cfRule>
  </conditionalFormatting>
  <conditionalFormatting sqref="AQ122:AZ122">
    <cfRule type="expression" dxfId="257" priority="2286" stopIfTrue="1">
      <formula>IF(AND($B122&lt;&gt;"",$I122&lt;&gt;"", $I122&lt;=AQ$9,AQ$9&lt;=$J122),TRUE,FALSE)</formula>
    </cfRule>
  </conditionalFormatting>
  <conditionalFormatting sqref="AQ122:AZ122">
    <cfRule type="expression" dxfId="256" priority="2287" stopIfTrue="1">
      <formula>IF(AND($B122="", $K121&lt;&gt;"",$K121&lt;=AQ$9,AQ$9&lt;=$L121),TRUE,FALSE)</formula>
    </cfRule>
  </conditionalFormatting>
  <conditionalFormatting sqref="AQ121:AZ121">
    <cfRule type="expression" dxfId="255" priority="2288" stopIfTrue="1">
      <formula>IF(AND($B121&lt;&gt;"",$I121&lt;&gt;"", $I121&lt;=AQ$9,AQ$9&lt;=$J121),TRUE,FALSE)</formula>
    </cfRule>
  </conditionalFormatting>
  <conditionalFormatting sqref="AQ121:AZ121">
    <cfRule type="expression" dxfId="254" priority="2289" stopIfTrue="1">
      <formula>IF(AND($B121="", $K102&lt;&gt;"",$K102&lt;=AQ$9,AQ$9&lt;=$L102),TRUE,FALSE)</formula>
    </cfRule>
  </conditionalFormatting>
  <conditionalFormatting sqref="AG122:AP122">
    <cfRule type="expression" dxfId="253" priority="2290" stopIfTrue="1">
      <formula>IF(AND($B122&lt;&gt;"",$I122&lt;&gt;"", $I122&lt;=AG$9,AG$9&lt;=$J122),TRUE,FALSE)</formula>
    </cfRule>
  </conditionalFormatting>
  <conditionalFormatting sqref="AG122:AP122">
    <cfRule type="expression" dxfId="252" priority="2291" stopIfTrue="1">
      <formula>IF(AND($B122="", $K121&lt;&gt;"",$K121&lt;=AG$9,AG$9&lt;=$L121),TRUE,FALSE)</formula>
    </cfRule>
  </conditionalFormatting>
  <conditionalFormatting sqref="AG121:AP121">
    <cfRule type="expression" dxfId="251" priority="2292" stopIfTrue="1">
      <formula>IF(AND($B121&lt;&gt;"",$I121&lt;&gt;"", $I121&lt;=AG$9,AG$9&lt;=$J121),TRUE,FALSE)</formula>
    </cfRule>
  </conditionalFormatting>
  <conditionalFormatting sqref="AG121:AP121">
    <cfRule type="expression" dxfId="250" priority="2293" stopIfTrue="1">
      <formula>IF(AND($B121="", $K102&lt;&gt;"",$K102&lt;=AG$9,AG$9&lt;=$L102),TRUE,FALSE)</formula>
    </cfRule>
  </conditionalFormatting>
  <conditionalFormatting sqref="DD122:DL122">
    <cfRule type="expression" dxfId="249" priority="2294" stopIfTrue="1">
      <formula>IF(AND($B122&lt;&gt;"",$I122&lt;&gt;"", $I122&lt;=DD$9,DD$9&lt;=$J122),TRUE,FALSE)</formula>
    </cfRule>
  </conditionalFormatting>
  <conditionalFormatting sqref="DD122:DL122">
    <cfRule type="expression" dxfId="248" priority="2295" stopIfTrue="1">
      <formula>IF(AND($B122="", $K121&lt;&gt;"",$K121&lt;=DD$9,DD$9&lt;=$L121),TRUE,FALSE)</formula>
    </cfRule>
  </conditionalFormatting>
  <conditionalFormatting sqref="DD121:DL121">
    <cfRule type="expression" dxfId="247" priority="2296" stopIfTrue="1">
      <formula>IF(AND($B121&lt;&gt;"",$I121&lt;&gt;"", $I121&lt;=DD$9,DD$9&lt;=$J121),TRUE,FALSE)</formula>
    </cfRule>
  </conditionalFormatting>
  <conditionalFormatting sqref="DD121:DL121">
    <cfRule type="expression" dxfId="246" priority="2297" stopIfTrue="1">
      <formula>IF(AND($B121="", $K102&lt;&gt;"",$K102&lt;=DD$9,DD$9&lt;=$L102),TRUE,FALSE)</formula>
    </cfRule>
  </conditionalFormatting>
  <conditionalFormatting sqref="F121:F122">
    <cfRule type="expression" dxfId="245" priority="2298" stopIfTrue="1">
      <formula>IF(AND($B121&lt;&gt;"",$I121&lt;&gt;"",$J121&lt;&gt;"",$K121&lt;&gt;"",$L121&lt;&gt;"",$M121=100),TRUE,FALSE)</formula>
    </cfRule>
  </conditionalFormatting>
  <conditionalFormatting sqref="F121:F122">
    <cfRule type="expression" dxfId="244" priority="2299" stopIfTrue="1">
      <formula>IF(AND($B121&lt;&gt;"",$I121&lt;&gt;"",$J121&lt;&gt;"",$J121&lt;TODAY()),TRUE,FALSE)</formula>
    </cfRule>
  </conditionalFormatting>
  <conditionalFormatting sqref="F121:F122">
    <cfRule type="expression" dxfId="243" priority="2300" stopIfTrue="1">
      <formula>IF(OR(AND($B121&lt;&gt;"",$I121&lt;&gt;"",$J121&lt;&gt;"",$K121&lt;&gt;"",$M121&lt;100),AND($I121&lt;&gt;"",$J121&lt;&gt;"",TODAY()&gt;=$I121)),TRUE,FALSE)</formula>
    </cfRule>
  </conditionalFormatting>
  <conditionalFormatting sqref="J119:J120">
    <cfRule type="expression" dxfId="242" priority="2301" stopIfTrue="1">
      <formula>IF(AND($B119&lt;&gt;"",$I119&lt;&gt;"",$J119&lt;&gt;"",$K119&lt;&gt;"",$L119&lt;&gt;"",$M119=100),TRUE,FALSE)</formula>
    </cfRule>
  </conditionalFormatting>
  <conditionalFormatting sqref="J119:J120">
    <cfRule type="expression" dxfId="241" priority="2302" stopIfTrue="1">
      <formula>IF(AND($B119&lt;&gt;"",$I119&lt;&gt;"",$J119&lt;&gt;"",$J119&lt;TODAY()),TRUE,FALSE)</formula>
    </cfRule>
  </conditionalFormatting>
  <conditionalFormatting sqref="J119:J120">
    <cfRule type="expression" dxfId="240" priority="2303" stopIfTrue="1">
      <formula>IF(OR(AND($B119&lt;&gt;"",$I119&lt;&gt;"",$J119&lt;&gt;"",$K119&lt;&gt;"",$M119&lt;100),AND($I119&lt;&gt;"",$J119&lt;&gt;"",TODAY()&gt;=$I119)),TRUE,FALSE)</formula>
    </cfRule>
  </conditionalFormatting>
  <conditionalFormatting sqref="J121:J122">
    <cfRule type="expression" dxfId="239" priority="2304" stopIfTrue="1">
      <formula>IF(AND($B121&lt;&gt;"",$I121&lt;&gt;"",$J121&lt;&gt;"",$K121&lt;&gt;"",$L121&lt;&gt;"",$M121=100),TRUE,FALSE)</formula>
    </cfRule>
  </conditionalFormatting>
  <conditionalFormatting sqref="J121:J122">
    <cfRule type="expression" dxfId="238" priority="2305" stopIfTrue="1">
      <formula>IF(AND($B121&lt;&gt;"",$I121&lt;&gt;"",$J121&lt;&gt;"",$J121&lt;TODAY()),TRUE,FALSE)</formula>
    </cfRule>
  </conditionalFormatting>
  <conditionalFormatting sqref="J121:J122">
    <cfRule type="expression" dxfId="237" priority="2306" stopIfTrue="1">
      <formula>IF(OR(AND($B121&lt;&gt;"",$I121&lt;&gt;"",$J121&lt;&gt;"",$K121&lt;&gt;"",$M121&lt;100),AND($I121&lt;&gt;"",$J121&lt;&gt;"",TODAY()&gt;=$I121)),TRUE,FALSE)</formula>
    </cfRule>
  </conditionalFormatting>
  <conditionalFormatting sqref="J127:J128">
    <cfRule type="expression" dxfId="236" priority="2307" stopIfTrue="1">
      <formula>IF(AND($B127&lt;&gt;"",$I127&lt;&gt;"",$J127&lt;&gt;"",$K127&lt;&gt;"",$L127&lt;&gt;"",$M127=100),TRUE,FALSE)</formula>
    </cfRule>
  </conditionalFormatting>
  <conditionalFormatting sqref="J127:J128">
    <cfRule type="expression" dxfId="235" priority="2308" stopIfTrue="1">
      <formula>IF(AND($B127&lt;&gt;"",$I127&lt;&gt;"",$J127&lt;&gt;"",$J127&lt;TODAY()),TRUE,FALSE)</formula>
    </cfRule>
  </conditionalFormatting>
  <conditionalFormatting sqref="J127:J128">
    <cfRule type="expression" dxfId="234" priority="2309" stopIfTrue="1">
      <formula>IF(OR(AND($B127&lt;&gt;"",$I127&lt;&gt;"",$J127&lt;&gt;"",$K127&lt;&gt;"",$M127&lt;100),AND($I127&lt;&gt;"",$J127&lt;&gt;"",TODAY()&gt;=$I127)),TRUE,FALSE)</formula>
    </cfRule>
  </conditionalFormatting>
  <conditionalFormatting sqref="I119:I120">
    <cfRule type="expression" dxfId="233" priority="2310" stopIfTrue="1">
      <formula>IF(AND($B119&lt;&gt;"",$I119&lt;&gt;"",$J119&lt;&gt;"",$K119&lt;&gt;"",$L119&lt;&gt;"",$M119=100),TRUE,FALSE)</formula>
    </cfRule>
  </conditionalFormatting>
  <conditionalFormatting sqref="I119:I120">
    <cfRule type="expression" dxfId="232" priority="2311" stopIfTrue="1">
      <formula>IF(AND($B119&lt;&gt;"",$I119&lt;&gt;"",$J119&lt;&gt;"",$J119&lt;TODAY()),TRUE,FALSE)</formula>
    </cfRule>
  </conditionalFormatting>
  <conditionalFormatting sqref="I119:I120">
    <cfRule type="expression" dxfId="231" priority="2312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230" priority="2313" stopIfTrue="1">
      <formula>IF(AND($B121&lt;&gt;"",$I121&lt;&gt;"",$J121&lt;&gt;"",$K121&lt;&gt;"",$L121&lt;&gt;"",$M121=100),TRUE,FALSE)</formula>
    </cfRule>
  </conditionalFormatting>
  <conditionalFormatting sqref="I121:I122">
    <cfRule type="expression" dxfId="229" priority="2314" stopIfTrue="1">
      <formula>IF(AND($B121&lt;&gt;"",$I121&lt;&gt;"",$J121&lt;&gt;"",$J121&lt;TODAY()),TRUE,FALSE)</formula>
    </cfRule>
  </conditionalFormatting>
  <conditionalFormatting sqref="I121:I122">
    <cfRule type="expression" dxfId="228" priority="2315" stopIfTrue="1">
      <formula>IF(OR(AND($B121&lt;&gt;"",$I121&lt;&gt;"",$J121&lt;&gt;"",$K121&lt;&gt;"",$M121&lt;100),AND($I121&lt;&gt;"",$J121&lt;&gt;"",TODAY()&gt;=$I121)),TRUE,FALSE)</formula>
    </cfRule>
  </conditionalFormatting>
  <conditionalFormatting sqref="I127:I128">
    <cfRule type="expression" dxfId="227" priority="2316" stopIfTrue="1">
      <formula>IF(AND($B127&lt;&gt;"",$I127&lt;&gt;"",$J127&lt;&gt;"",$K127&lt;&gt;"",$L127&lt;&gt;"",$M127=100),TRUE,FALSE)</formula>
    </cfRule>
  </conditionalFormatting>
  <conditionalFormatting sqref="I127:I128">
    <cfRule type="expression" dxfId="226" priority="2317" stopIfTrue="1">
      <formula>IF(AND($B127&lt;&gt;"",$I127&lt;&gt;"",$J127&lt;&gt;"",$J127&lt;TODAY()),TRUE,FALSE)</formula>
    </cfRule>
  </conditionalFormatting>
  <conditionalFormatting sqref="I127:I128">
    <cfRule type="expression" dxfId="225" priority="2318" stopIfTrue="1">
      <formula>IF(OR(AND($B127&lt;&gt;"",$I127&lt;&gt;"",$J127&lt;&gt;"",$K127&lt;&gt;"",$M127&lt;100),AND($I127&lt;&gt;"",$J127&lt;&gt;"",TODAY()&gt;=$I127)),TRUE,FALSE)</formula>
    </cfRule>
  </conditionalFormatting>
  <conditionalFormatting sqref="I123:I124">
    <cfRule type="expression" dxfId="224" priority="2319" stopIfTrue="1">
      <formula>IF(AND($B123&lt;&gt;"",$I123&lt;&gt;"",$J123&lt;&gt;"",$K123&lt;&gt;"",$L123&lt;&gt;"",$M123=100),TRUE,FALSE)</formula>
    </cfRule>
  </conditionalFormatting>
  <conditionalFormatting sqref="I123:I124">
    <cfRule type="expression" dxfId="223" priority="2320" stopIfTrue="1">
      <formula>IF(AND($B123&lt;&gt;"",$I123&lt;&gt;"",$J123&lt;&gt;"",$J123&lt;TODAY()),TRUE,FALSE)</formula>
    </cfRule>
  </conditionalFormatting>
  <conditionalFormatting sqref="I123:I124">
    <cfRule type="expression" dxfId="222" priority="2321" stopIfTrue="1">
      <formula>IF(OR(AND($B123&lt;&gt;"",$I123&lt;&gt;"",$J123&lt;&gt;"",$K123&lt;&gt;"",$M123&lt;100),AND($I123&lt;&gt;"",$J123&lt;&gt;"",TODAY()&gt;=$I123)),TRUE,FALSE)</formula>
    </cfRule>
  </conditionalFormatting>
  <conditionalFormatting sqref="J123:J124">
    <cfRule type="expression" dxfId="221" priority="2322" stopIfTrue="1">
      <formula>IF(AND($B123&lt;&gt;"",$I123&lt;&gt;"",$J123&lt;&gt;"",$K123&lt;&gt;"",$L123&lt;&gt;"",$M123=100),TRUE,FALSE)</formula>
    </cfRule>
  </conditionalFormatting>
  <conditionalFormatting sqref="J123:J124">
    <cfRule type="expression" dxfId="220" priority="2323" stopIfTrue="1">
      <formula>IF(AND($B123&lt;&gt;"",$I123&lt;&gt;"",$J123&lt;&gt;"",$J123&lt;TODAY()),TRUE,FALSE)</formula>
    </cfRule>
  </conditionalFormatting>
  <conditionalFormatting sqref="J123:J124">
    <cfRule type="expression" dxfId="219" priority="2324" stopIfTrue="1">
      <formula>IF(OR(AND($B123&lt;&gt;"",$I123&lt;&gt;"",$J123&lt;&gt;"",$K123&lt;&gt;"",$M123&lt;100),AND($I123&lt;&gt;"",$J123&lt;&gt;"",TODAY()&gt;=$I123)),TRUE,FALSE)</formula>
    </cfRule>
  </conditionalFormatting>
  <conditionalFormatting sqref="I129:I130">
    <cfRule type="expression" dxfId="218" priority="2325" stopIfTrue="1">
      <formula>IF(AND($B129&lt;&gt;"",$I129&lt;&gt;"",$J129&lt;&gt;"",$K129&lt;&gt;"",$L129&lt;&gt;"",$M129=100),TRUE,FALSE)</formula>
    </cfRule>
  </conditionalFormatting>
  <conditionalFormatting sqref="I129:I130">
    <cfRule type="expression" dxfId="217" priority="2326" stopIfTrue="1">
      <formula>IF(AND($B129&lt;&gt;"",$I129&lt;&gt;"",$J129&lt;&gt;"",$J129&lt;TODAY()),TRUE,FALSE)</formula>
    </cfRule>
  </conditionalFormatting>
  <conditionalFormatting sqref="I129:I130">
    <cfRule type="expression" dxfId="216" priority="2327" stopIfTrue="1">
      <formula>IF(OR(AND($B129&lt;&gt;"",$I129&lt;&gt;"",$J129&lt;&gt;"",$K129&lt;&gt;"",$M129&lt;100),AND($I129&lt;&gt;"",$J129&lt;&gt;"",TODAY()&gt;=$I129)),TRUE,FALSE)</formula>
    </cfRule>
  </conditionalFormatting>
  <conditionalFormatting sqref="I131:I132">
    <cfRule type="expression" dxfId="215" priority="2328" stopIfTrue="1">
      <formula>IF(AND($B131&lt;&gt;"",$I131&lt;&gt;"",$J131&lt;&gt;"",$K131&lt;&gt;"",$L131&lt;&gt;"",$M131=100),TRUE,FALSE)</formula>
    </cfRule>
  </conditionalFormatting>
  <conditionalFormatting sqref="I131:I132">
    <cfRule type="expression" dxfId="214" priority="2329" stopIfTrue="1">
      <formula>IF(AND($B131&lt;&gt;"",$I131&lt;&gt;"",$J131&lt;&gt;"",$J131&lt;TODAY()),TRUE,FALSE)</formula>
    </cfRule>
  </conditionalFormatting>
  <conditionalFormatting sqref="I131:I132">
    <cfRule type="expression" dxfId="213" priority="2330" stopIfTrue="1">
      <formula>IF(OR(AND($B131&lt;&gt;"",$I131&lt;&gt;"",$J131&lt;&gt;"",$K131&lt;&gt;"",$M131&lt;100),AND($I131&lt;&gt;"",$J131&lt;&gt;"",TODAY()&gt;=$I131)),TRUE,FALSE)</formula>
    </cfRule>
  </conditionalFormatting>
  <conditionalFormatting sqref="I133:I134">
    <cfRule type="expression" dxfId="212" priority="2331" stopIfTrue="1">
      <formula>IF(AND($B133&lt;&gt;"",$I133&lt;&gt;"",$J133&lt;&gt;"",$K133&lt;&gt;"",$L133&lt;&gt;"",$M133=100),TRUE,FALSE)</formula>
    </cfRule>
  </conditionalFormatting>
  <conditionalFormatting sqref="I133:I134">
    <cfRule type="expression" dxfId="211" priority="2332" stopIfTrue="1">
      <formula>IF(AND($B133&lt;&gt;"",$I133&lt;&gt;"",$J133&lt;&gt;"",$J133&lt;TODAY()),TRUE,FALSE)</formula>
    </cfRule>
  </conditionalFormatting>
  <conditionalFormatting sqref="I133:I134">
    <cfRule type="expression" dxfId="210" priority="2333" stopIfTrue="1">
      <formula>IF(OR(AND($B133&lt;&gt;"",$I133&lt;&gt;"",$J133&lt;&gt;"",$K133&lt;&gt;"",$M133&lt;100),AND($I133&lt;&gt;"",$J133&lt;&gt;"",TODAY()&gt;=$I133)),TRUE,FALSE)</formula>
    </cfRule>
  </conditionalFormatting>
  <conditionalFormatting sqref="I135:I136">
    <cfRule type="expression" dxfId="209" priority="2334" stopIfTrue="1">
      <formula>IF(AND($B135&lt;&gt;"",$I135&lt;&gt;"",$J135&lt;&gt;"",$K135&lt;&gt;"",$L135&lt;&gt;"",$M135=100),TRUE,FALSE)</formula>
    </cfRule>
  </conditionalFormatting>
  <conditionalFormatting sqref="I135:I136">
    <cfRule type="expression" dxfId="208" priority="2335" stopIfTrue="1">
      <formula>IF(AND($B135&lt;&gt;"",$I135&lt;&gt;"",$J135&lt;&gt;"",$J135&lt;TODAY()),TRUE,FALSE)</formula>
    </cfRule>
  </conditionalFormatting>
  <conditionalFormatting sqref="I135:I136">
    <cfRule type="expression" dxfId="207" priority="2336" stopIfTrue="1">
      <formula>IF(OR(AND($B135&lt;&gt;"",$I135&lt;&gt;"",$J135&lt;&gt;"",$K135&lt;&gt;"",$M135&lt;100),AND($I135&lt;&gt;"",$J135&lt;&gt;"",TODAY()&gt;=$I135)),TRUE,FALSE)</formula>
    </cfRule>
  </conditionalFormatting>
  <conditionalFormatting sqref="I137:I138">
    <cfRule type="expression" dxfId="206" priority="2337" stopIfTrue="1">
      <formula>IF(AND($B137&lt;&gt;"",$I137&lt;&gt;"",$J137&lt;&gt;"",$K137&lt;&gt;"",$L137&lt;&gt;"",$M137=100),TRUE,FALSE)</formula>
    </cfRule>
  </conditionalFormatting>
  <conditionalFormatting sqref="I137:I138">
    <cfRule type="expression" dxfId="205" priority="2338" stopIfTrue="1">
      <formula>IF(AND($B137&lt;&gt;"",$I137&lt;&gt;"",$J137&lt;&gt;"",$J137&lt;TODAY()),TRUE,FALSE)</formula>
    </cfRule>
  </conditionalFormatting>
  <conditionalFormatting sqref="I137:I138">
    <cfRule type="expression" dxfId="204" priority="2339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203" priority="2340" stopIfTrue="1">
      <formula>IF(AND($B141&lt;&gt;"",$I141&lt;&gt;"",$J141&lt;&gt;"",$K141&lt;&gt;"",$L141&lt;&gt;"",$M141=100),TRUE,FALSE)</formula>
    </cfRule>
  </conditionalFormatting>
  <conditionalFormatting sqref="I141:I142">
    <cfRule type="expression" dxfId="202" priority="2341" stopIfTrue="1">
      <formula>IF(AND($B141&lt;&gt;"",$I141&lt;&gt;"",$J141&lt;&gt;"",$J141&lt;TODAY()),TRUE,FALSE)</formula>
    </cfRule>
  </conditionalFormatting>
  <conditionalFormatting sqref="I141:I142">
    <cfRule type="expression" dxfId="201" priority="2342" stopIfTrue="1">
      <formula>IF(OR(AND($B141&lt;&gt;"",$I141&lt;&gt;"",$J141&lt;&gt;"",$K141&lt;&gt;"",$M141&lt;100),AND($I141&lt;&gt;"",$J141&lt;&gt;"",TODAY()&gt;=$I141)),TRUE,FALSE)</formula>
    </cfRule>
  </conditionalFormatting>
  <conditionalFormatting sqref="I143:I144">
    <cfRule type="expression" dxfId="200" priority="2343" stopIfTrue="1">
      <formula>IF(AND($B143&lt;&gt;"",$I143&lt;&gt;"",$J143&lt;&gt;"",$K143&lt;&gt;"",$L143&lt;&gt;"",$M143=100),TRUE,FALSE)</formula>
    </cfRule>
  </conditionalFormatting>
  <conditionalFormatting sqref="I143:I144">
    <cfRule type="expression" dxfId="199" priority="2344" stopIfTrue="1">
      <formula>IF(AND($B143&lt;&gt;"",$I143&lt;&gt;"",$J143&lt;&gt;"",$J143&lt;TODAY()),TRUE,FALSE)</formula>
    </cfRule>
  </conditionalFormatting>
  <conditionalFormatting sqref="I143:I144">
    <cfRule type="expression" dxfId="198" priority="2345" stopIfTrue="1">
      <formula>IF(OR(AND($B143&lt;&gt;"",$I143&lt;&gt;"",$J143&lt;&gt;"",$K143&lt;&gt;"",$M143&lt;100),AND($I143&lt;&gt;"",$J143&lt;&gt;"",TODAY()&gt;=$I143)),TRUE,FALSE)</formula>
    </cfRule>
  </conditionalFormatting>
  <conditionalFormatting sqref="J129:J130">
    <cfRule type="expression" dxfId="197" priority="2346" stopIfTrue="1">
      <formula>IF(AND($B129&lt;&gt;"",$I129&lt;&gt;"",$J129&lt;&gt;"",$K129&lt;&gt;"",$L129&lt;&gt;"",$M129=100),TRUE,FALSE)</formula>
    </cfRule>
  </conditionalFormatting>
  <conditionalFormatting sqref="J129:J130">
    <cfRule type="expression" dxfId="196" priority="2347" stopIfTrue="1">
      <formula>IF(AND($B129&lt;&gt;"",$I129&lt;&gt;"",$J129&lt;&gt;"",$J129&lt;TODAY()),TRUE,FALSE)</formula>
    </cfRule>
  </conditionalFormatting>
  <conditionalFormatting sqref="J129:J130">
    <cfRule type="expression" dxfId="195" priority="2348" stopIfTrue="1">
      <formula>IF(OR(AND($B129&lt;&gt;"",$I129&lt;&gt;"",$J129&lt;&gt;"",$K129&lt;&gt;"",$M129&lt;100),AND($I129&lt;&gt;"",$J129&lt;&gt;"",TODAY()&gt;=$I129)),TRUE,FALSE)</formula>
    </cfRule>
  </conditionalFormatting>
  <conditionalFormatting sqref="J131:J132">
    <cfRule type="expression" dxfId="194" priority="2349" stopIfTrue="1">
      <formula>IF(AND($B131&lt;&gt;"",$I131&lt;&gt;"",$J131&lt;&gt;"",$K131&lt;&gt;"",$L131&lt;&gt;"",$M131=100),TRUE,FALSE)</formula>
    </cfRule>
  </conditionalFormatting>
  <conditionalFormatting sqref="J131:J132">
    <cfRule type="expression" dxfId="193" priority="2350" stopIfTrue="1">
      <formula>IF(AND($B131&lt;&gt;"",$I131&lt;&gt;"",$J131&lt;&gt;"",$J131&lt;TODAY()),TRUE,FALSE)</formula>
    </cfRule>
  </conditionalFormatting>
  <conditionalFormatting sqref="J131:J132">
    <cfRule type="expression" dxfId="192" priority="2351" stopIfTrue="1">
      <formula>IF(OR(AND($B131&lt;&gt;"",$I131&lt;&gt;"",$J131&lt;&gt;"",$K131&lt;&gt;"",$M131&lt;100),AND($I131&lt;&gt;"",$J131&lt;&gt;"",TODAY()&gt;=$I131)),TRUE,FALSE)</formula>
    </cfRule>
  </conditionalFormatting>
  <conditionalFormatting sqref="J133:J134">
    <cfRule type="expression" dxfId="191" priority="2352" stopIfTrue="1">
      <formula>IF(AND($B133&lt;&gt;"",$I133&lt;&gt;"",$J133&lt;&gt;"",$K133&lt;&gt;"",$L133&lt;&gt;"",$M133=100),TRUE,FALSE)</formula>
    </cfRule>
  </conditionalFormatting>
  <conditionalFormatting sqref="J133:J134">
    <cfRule type="expression" dxfId="190" priority="2353" stopIfTrue="1">
      <formula>IF(AND($B133&lt;&gt;"",$I133&lt;&gt;"",$J133&lt;&gt;"",$J133&lt;TODAY()),TRUE,FALSE)</formula>
    </cfRule>
  </conditionalFormatting>
  <conditionalFormatting sqref="J133:J134">
    <cfRule type="expression" dxfId="189" priority="2354" stopIfTrue="1">
      <formula>IF(OR(AND($B133&lt;&gt;"",$I133&lt;&gt;"",$J133&lt;&gt;"",$K133&lt;&gt;"",$M133&lt;100),AND($I133&lt;&gt;"",$J133&lt;&gt;"",TODAY()&gt;=$I133)),TRUE,FALSE)</formula>
    </cfRule>
  </conditionalFormatting>
  <conditionalFormatting sqref="J135:J136">
    <cfRule type="expression" dxfId="188" priority="2355" stopIfTrue="1">
      <formula>IF(AND($B135&lt;&gt;"",$I135&lt;&gt;"",$J135&lt;&gt;"",$K135&lt;&gt;"",$L135&lt;&gt;"",$M135=100),TRUE,FALSE)</formula>
    </cfRule>
  </conditionalFormatting>
  <conditionalFormatting sqref="J135:J136">
    <cfRule type="expression" dxfId="187" priority="2356" stopIfTrue="1">
      <formula>IF(AND($B135&lt;&gt;"",$I135&lt;&gt;"",$J135&lt;&gt;"",$J135&lt;TODAY()),TRUE,FALSE)</formula>
    </cfRule>
  </conditionalFormatting>
  <conditionalFormatting sqref="J135:J136">
    <cfRule type="expression" dxfId="186" priority="2357" stopIfTrue="1">
      <formula>IF(OR(AND($B135&lt;&gt;"",$I135&lt;&gt;"",$J135&lt;&gt;"",$K135&lt;&gt;"",$M135&lt;100),AND($I135&lt;&gt;"",$J135&lt;&gt;"",TODAY()&gt;=$I135)),TRUE,FALSE)</formula>
    </cfRule>
  </conditionalFormatting>
  <conditionalFormatting sqref="J137:J138">
    <cfRule type="expression" dxfId="185" priority="2358" stopIfTrue="1">
      <formula>IF(AND($B137&lt;&gt;"",$I137&lt;&gt;"",$J137&lt;&gt;"",$K137&lt;&gt;"",$L137&lt;&gt;"",$M137=100),TRUE,FALSE)</formula>
    </cfRule>
  </conditionalFormatting>
  <conditionalFormatting sqref="J137:J138">
    <cfRule type="expression" dxfId="184" priority="2359" stopIfTrue="1">
      <formula>IF(AND($B137&lt;&gt;"",$I137&lt;&gt;"",$J137&lt;&gt;"",$J137&lt;TODAY()),TRUE,FALSE)</formula>
    </cfRule>
  </conditionalFormatting>
  <conditionalFormatting sqref="J137:J138">
    <cfRule type="expression" dxfId="183" priority="2360" stopIfTrue="1">
      <formula>IF(OR(AND($B137&lt;&gt;"",$I137&lt;&gt;"",$J137&lt;&gt;"",$K137&lt;&gt;"",$M137&lt;100),AND($I137&lt;&gt;"",$J137&lt;&gt;"",TODAY()&gt;=$I137)),TRUE,FALSE)</formula>
    </cfRule>
  </conditionalFormatting>
  <conditionalFormatting sqref="J141:J142">
    <cfRule type="expression" dxfId="182" priority="2361" stopIfTrue="1">
      <formula>IF(AND($B141&lt;&gt;"",$I141&lt;&gt;"",$J141&lt;&gt;"",$K141&lt;&gt;"",$L141&lt;&gt;"",$M141=100),TRUE,FALSE)</formula>
    </cfRule>
  </conditionalFormatting>
  <conditionalFormatting sqref="J141:J142">
    <cfRule type="expression" dxfId="181" priority="2362" stopIfTrue="1">
      <formula>IF(AND($B141&lt;&gt;"",$I141&lt;&gt;"",$J141&lt;&gt;"",$J141&lt;TODAY()),TRUE,FALSE)</formula>
    </cfRule>
  </conditionalFormatting>
  <conditionalFormatting sqref="J141:J142">
    <cfRule type="expression" dxfId="180" priority="2363" stopIfTrue="1">
      <formula>IF(OR(AND($B141&lt;&gt;"",$I141&lt;&gt;"",$J141&lt;&gt;"",$K141&lt;&gt;"",$M141&lt;100),AND($I141&lt;&gt;"",$J141&lt;&gt;"",TODAY()&gt;=$I141)),TRUE,FALSE)</formula>
    </cfRule>
  </conditionalFormatting>
  <conditionalFormatting sqref="J143:J144">
    <cfRule type="expression" dxfId="179" priority="2364" stopIfTrue="1">
      <formula>IF(AND($B143&lt;&gt;"",$I143&lt;&gt;"",$J143&lt;&gt;"",$K143&lt;&gt;"",$L143&lt;&gt;"",$M143=100),TRUE,FALSE)</formula>
    </cfRule>
  </conditionalFormatting>
  <conditionalFormatting sqref="J143:J144">
    <cfRule type="expression" dxfId="178" priority="2365" stopIfTrue="1">
      <formula>IF(AND($B143&lt;&gt;"",$I143&lt;&gt;"",$J143&lt;&gt;"",$J143&lt;TODAY()),TRUE,FALSE)</formula>
    </cfRule>
  </conditionalFormatting>
  <conditionalFormatting sqref="J143:J144">
    <cfRule type="expression" dxfId="177" priority="2366" stopIfTrue="1">
      <formula>IF(OR(AND($B143&lt;&gt;"",$I143&lt;&gt;"",$J143&lt;&gt;"",$K143&lt;&gt;"",$M143&lt;100),AND($I143&lt;&gt;"",$J143&lt;&gt;"",TODAY()&gt;=$I143)),TRUE,FALSE)</formula>
    </cfRule>
  </conditionalFormatting>
  <conditionalFormatting sqref="CR125">
    <cfRule type="expression" dxfId="176" priority="2367" stopIfTrue="1">
      <formula>IF(AND($B125&lt;&gt;"",$I125&lt;&gt;"", $I125&lt;=CR$9,CR$9&lt;=$J125),TRUE,FALSE)</formula>
    </cfRule>
  </conditionalFormatting>
  <conditionalFormatting sqref="CR125">
    <cfRule type="expression" dxfId="175" priority="2368" stopIfTrue="1">
      <formula>IF(AND($B125="", $K104&lt;&gt;"",$K104&lt;=CR$9,CR$9&lt;=$L104),TRUE,FALSE)</formula>
    </cfRule>
  </conditionalFormatting>
  <conditionalFormatting sqref="S126 DV126:EF126 EI126:EO126">
    <cfRule type="expression" dxfId="174" priority="2369" stopIfTrue="1">
      <formula>IF(AND($B126&lt;&gt;"",$I126&lt;&gt;"", $I126&lt;=S$9,S$9&lt;=$J126),TRUE,FALSE)</formula>
    </cfRule>
  </conditionalFormatting>
  <conditionalFormatting sqref="S126 DV126:EF126 EI126:EO126">
    <cfRule type="expression" dxfId="173" priority="2370" stopIfTrue="1">
      <formula>IF(AND($B126="", $K125&lt;&gt;"",$K125&lt;=S$9,S$9&lt;=$L125),TRUE,FALSE)</formula>
    </cfRule>
  </conditionalFormatting>
  <conditionalFormatting sqref="B125:E126 G125:H126 K125:R126">
    <cfRule type="expression" dxfId="172" priority="2371" stopIfTrue="1">
      <formula>IF(AND($B125&lt;&gt;"",$I125&lt;&gt;"",$J125&lt;&gt;"",$K125&lt;&gt;"",$L125&lt;&gt;"",$M125=100),TRUE,FALSE)</formula>
    </cfRule>
  </conditionalFormatting>
  <conditionalFormatting sqref="B125:E126 G125:H126 K125:R126">
    <cfRule type="expression" dxfId="171" priority="2372" stopIfTrue="1">
      <formula>IF(AND($B125&lt;&gt;"",$I125&lt;&gt;"",$J125&lt;&gt;"",$J125&lt;TODAY()),TRUE,FALSE)</formula>
    </cfRule>
  </conditionalFormatting>
  <conditionalFormatting sqref="B125:E126 G125:H126 K125:R126">
    <cfRule type="expression" dxfId="170" priority="2373" stopIfTrue="1">
      <formula>IF(OR(AND($B125&lt;&gt;"",$I125&lt;&gt;"",$J125&lt;&gt;"",$K125&lt;&gt;"",$M125&lt;100),AND($I125&lt;&gt;"",$J125&lt;&gt;"",TODAY()&gt;=$I125)),TRUE,FALSE)</formula>
    </cfRule>
  </conditionalFormatting>
  <conditionalFormatting sqref="EI125:EO125">
    <cfRule type="expression" dxfId="169" priority="2374" stopIfTrue="1">
      <formula>IF(AND($B125&lt;&gt;"",$I125&lt;&gt;"", $I125&lt;=EI$9,EI$9&lt;=$J125),TRUE,FALSE)</formula>
    </cfRule>
  </conditionalFormatting>
  <conditionalFormatting sqref="EI125:EO125">
    <cfRule type="expression" dxfId="168" priority="2375" stopIfTrue="1">
      <formula>IF(AND($B125="", $K104&lt;&gt;"",$K104&lt;=EI$9,EI$9&lt;=$L104),TRUE,FALSE)</formula>
    </cfRule>
  </conditionalFormatting>
  <conditionalFormatting sqref="EG126:EH126">
    <cfRule type="expression" dxfId="167" priority="2376" stopIfTrue="1">
      <formula>IF(AND($B126&lt;&gt;"",$I126&lt;&gt;"", $I126&lt;=EG$9,EG$9&lt;=$J126),TRUE,FALSE)</formula>
    </cfRule>
  </conditionalFormatting>
  <conditionalFormatting sqref="EG126:EH126">
    <cfRule type="expression" dxfId="166" priority="2377" stopIfTrue="1">
      <formula>IF(AND($B126="", $K125&lt;&gt;"",$K125&lt;=EG$9,EG$9&lt;=$L125),TRUE,FALSE)</formula>
    </cfRule>
  </conditionalFormatting>
  <conditionalFormatting sqref="EG125:EH125">
    <cfRule type="expression" dxfId="165" priority="2378" stopIfTrue="1">
      <formula>IF(AND($B125&lt;&gt;"",$I125&lt;&gt;"", $I125&lt;=EG$9,EG$9&lt;=$J125),TRUE,FALSE)</formula>
    </cfRule>
  </conditionalFormatting>
  <conditionalFormatting sqref="EG125:EH125">
    <cfRule type="expression" dxfId="164" priority="2379" stopIfTrue="1">
      <formula>IF(AND($B125="", $K104&lt;&gt;"",$K104&lt;=EG$9,EG$9&lt;=$L104),TRUE,FALSE)</formula>
    </cfRule>
  </conditionalFormatting>
  <conditionalFormatting sqref="DC126 CR126 BV126:BW126 DM126:DU126 T126:AD126">
    <cfRule type="expression" dxfId="163" priority="2380" stopIfTrue="1">
      <formula>IF(AND($B126&lt;&gt;"",$I126&lt;&gt;"", $I126&lt;=T$9,T$9&lt;=$J126),TRUE,FALSE)</formula>
    </cfRule>
  </conditionalFormatting>
  <conditionalFormatting sqref="DC126 CR126 BV126:BW126 DM126:DU126 T126:AD126">
    <cfRule type="expression" dxfId="162" priority="2381" stopIfTrue="1">
      <formula>IF(AND($B126="", $K125&lt;&gt;"",$K125&lt;=T$9,T$9&lt;=$L125),TRUE,FALSE)</formula>
    </cfRule>
  </conditionalFormatting>
  <conditionalFormatting sqref="DC125">
    <cfRule type="expression" dxfId="161" priority="2382" stopIfTrue="1">
      <formula>IF(AND($B125&lt;&gt;"",$I125&lt;&gt;"", $I125&lt;=DC$9,DC$9&lt;=$J125),TRUE,FALSE)</formula>
    </cfRule>
  </conditionalFormatting>
  <conditionalFormatting sqref="DC125">
    <cfRule type="expression" dxfId="160" priority="2383" stopIfTrue="1">
      <formula>IF(AND($B125="", $K104&lt;&gt;"",$K104&lt;=DC$9,DC$9&lt;=$L104),TRUE,FALSE)</formula>
    </cfRule>
  </conditionalFormatting>
  <conditionalFormatting sqref="CS126:DB126">
    <cfRule type="expression" dxfId="159" priority="2384" stopIfTrue="1">
      <formula>IF(AND($B126&lt;&gt;"",$I126&lt;&gt;"", $I126&lt;=CS$9,CS$9&lt;=$J126),TRUE,FALSE)</formula>
    </cfRule>
  </conditionalFormatting>
  <conditionalFormatting sqref="CS126:DB126">
    <cfRule type="expression" dxfId="158" priority="2385" stopIfTrue="1">
      <formula>IF(AND($B126="", $K125&lt;&gt;"",$K125&lt;=CS$9,CS$9&lt;=$L125),TRUE,FALSE)</formula>
    </cfRule>
  </conditionalFormatting>
  <conditionalFormatting sqref="CS125:DB125">
    <cfRule type="expression" dxfId="157" priority="2386" stopIfTrue="1">
      <formula>IF(AND($B125&lt;&gt;"",$I125&lt;&gt;"", $I125&lt;=CS$9,CS$9&lt;=$J125),TRUE,FALSE)</formula>
    </cfRule>
  </conditionalFormatting>
  <conditionalFormatting sqref="CS125:DB125">
    <cfRule type="expression" dxfId="156" priority="2387" stopIfTrue="1">
      <formula>IF(AND($B125="", $K104&lt;&gt;"",$K104&lt;=CS$9,CS$9&lt;=$L104),TRUE,FALSE)</formula>
    </cfRule>
  </conditionalFormatting>
  <conditionalFormatting sqref="CH126:CQ126">
    <cfRule type="expression" dxfId="155" priority="2388" stopIfTrue="1">
      <formula>IF(AND($B126&lt;&gt;"",$I126&lt;&gt;"", $I126&lt;=CH$9,CH$9&lt;=$J126),TRUE,FALSE)</formula>
    </cfRule>
  </conditionalFormatting>
  <conditionalFormatting sqref="CH126:CQ126">
    <cfRule type="expression" dxfId="154" priority="2389" stopIfTrue="1">
      <formula>IF(AND($B126="", $K125&lt;&gt;"",$K125&lt;=CH$9,CH$9&lt;=$L125),TRUE,FALSE)</formula>
    </cfRule>
  </conditionalFormatting>
  <conditionalFormatting sqref="CH125:CQ125">
    <cfRule type="expression" dxfId="153" priority="2390" stopIfTrue="1">
      <formula>IF(AND($B125&lt;&gt;"",$I125&lt;&gt;"", $I125&lt;=CH$9,CH$9&lt;=$J125),TRUE,FALSE)</formula>
    </cfRule>
  </conditionalFormatting>
  <conditionalFormatting sqref="CH125:CQ125">
    <cfRule type="expression" dxfId="152" priority="2391" stopIfTrue="1">
      <formula>IF(AND($B125="", $K104&lt;&gt;"",$K104&lt;=CH$9,CH$9&lt;=$L104),TRUE,FALSE)</formula>
    </cfRule>
  </conditionalFormatting>
  <conditionalFormatting sqref="BX126:CG126">
    <cfRule type="expression" dxfId="151" priority="2392" stopIfTrue="1">
      <formula>IF(AND($B126&lt;&gt;"",$I126&lt;&gt;"", $I126&lt;=BX$9,BX$9&lt;=$J126),TRUE,FALSE)</formula>
    </cfRule>
  </conditionalFormatting>
  <conditionalFormatting sqref="BX126:CG126">
    <cfRule type="expression" dxfId="150" priority="2393" stopIfTrue="1">
      <formula>IF(AND($B126="", $K125&lt;&gt;"",$K125&lt;=BX$9,BX$9&lt;=$L125),TRUE,FALSE)</formula>
    </cfRule>
  </conditionalFormatting>
  <conditionalFormatting sqref="BX125:CG125">
    <cfRule type="expression" dxfId="149" priority="2394" stopIfTrue="1">
      <formula>IF(AND($B125&lt;&gt;"",$I125&lt;&gt;"", $I125&lt;=BX$9,BX$9&lt;=$J125),TRUE,FALSE)</formula>
    </cfRule>
  </conditionalFormatting>
  <conditionalFormatting sqref="BX125:CG125">
    <cfRule type="expression" dxfId="148" priority="2395" stopIfTrue="1">
      <formula>IF(AND($B125="", $K104&lt;&gt;"",$K104&lt;=BX$9,BX$9&lt;=$L104),TRUE,FALSE)</formula>
    </cfRule>
  </conditionalFormatting>
  <conditionalFormatting sqref="BL126:BU126 BA126 AE126:AF126">
    <cfRule type="expression" dxfId="147" priority="2396" stopIfTrue="1">
      <formula>IF(AND($B126&lt;&gt;"",$I126&lt;&gt;"", $I126&lt;=AE$9,AE$9&lt;=$J126),TRUE,FALSE)</formula>
    </cfRule>
  </conditionalFormatting>
  <conditionalFormatting sqref="BL126:BU126 BA126 AE126:AF126">
    <cfRule type="expression" dxfId="146" priority="2397" stopIfTrue="1">
      <formula>IF(AND($B126="", $K125&lt;&gt;"",$K125&lt;=AE$9,AE$9&lt;=$L125),TRUE,FALSE)</formula>
    </cfRule>
  </conditionalFormatting>
  <conditionalFormatting sqref="BL125:BU125">
    <cfRule type="expression" dxfId="145" priority="2398" stopIfTrue="1">
      <formula>IF(AND($B125&lt;&gt;"",$I125&lt;&gt;"", $I125&lt;=BL$9,BL$9&lt;=$J125),TRUE,FALSE)</formula>
    </cfRule>
  </conditionalFormatting>
  <conditionalFormatting sqref="BL125:BU125">
    <cfRule type="expression" dxfId="144" priority="2399" stopIfTrue="1">
      <formula>IF(AND($B125="", $K104&lt;&gt;"",$K104&lt;=BL$9,BL$9&lt;=$L104),TRUE,FALSE)</formula>
    </cfRule>
  </conditionalFormatting>
  <conditionalFormatting sqref="BB126:BK126">
    <cfRule type="expression" dxfId="143" priority="2400" stopIfTrue="1">
      <formula>IF(AND($B126&lt;&gt;"",$I126&lt;&gt;"", $I126&lt;=BB$9,BB$9&lt;=$J126),TRUE,FALSE)</formula>
    </cfRule>
  </conditionalFormatting>
  <conditionalFormatting sqref="BB126:BK126">
    <cfRule type="expression" dxfId="142" priority="2401" stopIfTrue="1">
      <formula>IF(AND($B126="", $K125&lt;&gt;"",$K125&lt;=BB$9,BB$9&lt;=$L125),TRUE,FALSE)</formula>
    </cfRule>
  </conditionalFormatting>
  <conditionalFormatting sqref="BB125:BK125">
    <cfRule type="expression" dxfId="141" priority="2402" stopIfTrue="1">
      <formula>IF(AND($B125&lt;&gt;"",$I125&lt;&gt;"", $I125&lt;=BB$9,BB$9&lt;=$J125),TRUE,FALSE)</formula>
    </cfRule>
  </conditionalFormatting>
  <conditionalFormatting sqref="BB125:BK125">
    <cfRule type="expression" dxfId="140" priority="2403" stopIfTrue="1">
      <formula>IF(AND($B125="", $K104&lt;&gt;"",$K104&lt;=BB$9,BB$9&lt;=$L104),TRUE,FALSE)</formula>
    </cfRule>
  </conditionalFormatting>
  <conditionalFormatting sqref="AQ126:AZ126">
    <cfRule type="expression" dxfId="139" priority="2404" stopIfTrue="1">
      <formula>IF(AND($B126&lt;&gt;"",$I126&lt;&gt;"", $I126&lt;=AQ$9,AQ$9&lt;=$J126),TRUE,FALSE)</formula>
    </cfRule>
  </conditionalFormatting>
  <conditionalFormatting sqref="AQ126:AZ126">
    <cfRule type="expression" dxfId="138" priority="2405" stopIfTrue="1">
      <formula>IF(AND($B126="", $K125&lt;&gt;"",$K125&lt;=AQ$9,AQ$9&lt;=$L125),TRUE,FALSE)</formula>
    </cfRule>
  </conditionalFormatting>
  <conditionalFormatting sqref="AQ125:AZ125">
    <cfRule type="expression" dxfId="137" priority="2406" stopIfTrue="1">
      <formula>IF(AND($B125&lt;&gt;"",$I125&lt;&gt;"", $I125&lt;=AQ$9,AQ$9&lt;=$J125),TRUE,FALSE)</formula>
    </cfRule>
  </conditionalFormatting>
  <conditionalFormatting sqref="AQ125:AZ125">
    <cfRule type="expression" dxfId="136" priority="2407" stopIfTrue="1">
      <formula>IF(AND($B125="", $K104&lt;&gt;"",$K104&lt;=AQ$9,AQ$9&lt;=$L104),TRUE,FALSE)</formula>
    </cfRule>
  </conditionalFormatting>
  <conditionalFormatting sqref="AG126:AP126">
    <cfRule type="expression" dxfId="135" priority="2408" stopIfTrue="1">
      <formula>IF(AND($B126&lt;&gt;"",$I126&lt;&gt;"", $I126&lt;=AG$9,AG$9&lt;=$J126),TRUE,FALSE)</formula>
    </cfRule>
  </conditionalFormatting>
  <conditionalFormatting sqref="AG126:AP126">
    <cfRule type="expression" dxfId="134" priority="2409" stopIfTrue="1">
      <formula>IF(AND($B126="", $K125&lt;&gt;"",$K125&lt;=AG$9,AG$9&lt;=$L125),TRUE,FALSE)</formula>
    </cfRule>
  </conditionalFormatting>
  <conditionalFormatting sqref="AG125:AP125">
    <cfRule type="expression" dxfId="133" priority="2410" stopIfTrue="1">
      <formula>IF(AND($B125&lt;&gt;"",$I125&lt;&gt;"", $I125&lt;=AG$9,AG$9&lt;=$J125),TRUE,FALSE)</formula>
    </cfRule>
  </conditionalFormatting>
  <conditionalFormatting sqref="AG125:AP125">
    <cfRule type="expression" dxfId="132" priority="2411" stopIfTrue="1">
      <formula>IF(AND($B125="", $K104&lt;&gt;"",$K104&lt;=AG$9,AG$9&lt;=$L104),TRUE,FALSE)</formula>
    </cfRule>
  </conditionalFormatting>
  <conditionalFormatting sqref="DD126:DL126">
    <cfRule type="expression" dxfId="131" priority="2412" stopIfTrue="1">
      <formula>IF(AND($B126&lt;&gt;"",$I126&lt;&gt;"", $I126&lt;=DD$9,DD$9&lt;=$J126),TRUE,FALSE)</formula>
    </cfRule>
  </conditionalFormatting>
  <conditionalFormatting sqref="DD126:DL126">
    <cfRule type="expression" dxfId="130" priority="2413" stopIfTrue="1">
      <formula>IF(AND($B126="", $K125&lt;&gt;"",$K125&lt;=DD$9,DD$9&lt;=$L125),TRUE,FALSE)</formula>
    </cfRule>
  </conditionalFormatting>
  <conditionalFormatting sqref="DD125:DL125">
    <cfRule type="expression" dxfId="129" priority="2414" stopIfTrue="1">
      <formula>IF(AND($B125&lt;&gt;"",$I125&lt;&gt;"", $I125&lt;=DD$9,DD$9&lt;=$J125),TRUE,FALSE)</formula>
    </cfRule>
  </conditionalFormatting>
  <conditionalFormatting sqref="DD125:DL125">
    <cfRule type="expression" dxfId="128" priority="2415" stopIfTrue="1">
      <formula>IF(AND($B125="", $K104&lt;&gt;"",$K104&lt;=DD$9,DD$9&lt;=$L104),TRUE,FALSE)</formula>
    </cfRule>
  </conditionalFormatting>
  <conditionalFormatting sqref="F125:F126">
    <cfRule type="expression" dxfId="127" priority="2416" stopIfTrue="1">
      <formula>IF(AND($B125&lt;&gt;"",$I125&lt;&gt;"",$J125&lt;&gt;"",$K125&lt;&gt;"",$L125&lt;&gt;"",$M125=100),TRUE,FALSE)</formula>
    </cfRule>
  </conditionalFormatting>
  <conditionalFormatting sqref="F125:F126">
    <cfRule type="expression" dxfId="126" priority="2417" stopIfTrue="1">
      <formula>IF(AND($B125&lt;&gt;"",$I125&lt;&gt;"",$J125&lt;&gt;"",$J125&lt;TODAY()),TRUE,FALSE)</formula>
    </cfRule>
  </conditionalFormatting>
  <conditionalFormatting sqref="F125:F126">
    <cfRule type="expression" dxfId="125" priority="2418" stopIfTrue="1">
      <formula>IF(OR(AND($B125&lt;&gt;"",$I125&lt;&gt;"",$J125&lt;&gt;"",$K125&lt;&gt;"",$M125&lt;100),AND($I125&lt;&gt;"",$J125&lt;&gt;"",TODAY()&gt;=$I125)),TRUE,FALSE)</formula>
    </cfRule>
  </conditionalFormatting>
  <conditionalFormatting sqref="I125:I126">
    <cfRule type="expression" dxfId="124" priority="2419" stopIfTrue="1">
      <formula>IF(AND($B125&lt;&gt;"",$I125&lt;&gt;"",$J125&lt;&gt;"",$K125&lt;&gt;"",$L125&lt;&gt;"",$M125=100),TRUE,FALSE)</formula>
    </cfRule>
  </conditionalFormatting>
  <conditionalFormatting sqref="I125:I126">
    <cfRule type="expression" dxfId="123" priority="2420" stopIfTrue="1">
      <formula>IF(AND($B125&lt;&gt;"",$I125&lt;&gt;"",$J125&lt;&gt;"",$J125&lt;TODAY()),TRUE,FALSE)</formula>
    </cfRule>
  </conditionalFormatting>
  <conditionalFormatting sqref="I125:I126">
    <cfRule type="expression" dxfId="122" priority="2421" stopIfTrue="1">
      <formula>IF(OR(AND($B125&lt;&gt;"",$I125&lt;&gt;"",$J125&lt;&gt;"",$K125&lt;&gt;"",$M125&lt;100),AND($I125&lt;&gt;"",$J125&lt;&gt;"",TODAY()&gt;=$I125)),TRUE,FALSE)</formula>
    </cfRule>
  </conditionalFormatting>
  <conditionalFormatting sqref="J125:J126">
    <cfRule type="expression" dxfId="121" priority="2422" stopIfTrue="1">
      <formula>IF(AND($B125&lt;&gt;"",$I125&lt;&gt;"",$J125&lt;&gt;"",$K125&lt;&gt;"",$L125&lt;&gt;"",$M125=100),TRUE,FALSE)</formula>
    </cfRule>
  </conditionalFormatting>
  <conditionalFormatting sqref="J125:J126">
    <cfRule type="expression" dxfId="120" priority="2423" stopIfTrue="1">
      <formula>IF(AND($B125&lt;&gt;"",$I125&lt;&gt;"",$J125&lt;&gt;"",$J125&lt;TODAY()),TRUE,FALSE)</formula>
    </cfRule>
  </conditionalFormatting>
  <conditionalFormatting sqref="J125:J126">
    <cfRule type="expression" dxfId="119" priority="2424" stopIfTrue="1">
      <formula>IF(OR(AND($B125&lt;&gt;"",$I125&lt;&gt;"",$J125&lt;&gt;"",$K125&lt;&gt;"",$M125&lt;100),AND($I125&lt;&gt;"",$J125&lt;&gt;"",TODAY()&gt;=$I125)),TRUE,FALSE)</formula>
    </cfRule>
  </conditionalFormatting>
  <conditionalFormatting sqref="S131:EO131">
    <cfRule type="expression" dxfId="118" priority="2425" stopIfTrue="1">
      <formula>IF(AND($B131&lt;&gt;"",$I131&lt;&gt;"", $I131&lt;=S$9,S$9&lt;=$J131),TRUE,FALSE)</formula>
    </cfRule>
  </conditionalFormatting>
  <conditionalFormatting sqref="S131:EO131">
    <cfRule type="expression" dxfId="117" priority="2426" stopIfTrue="1">
      <formula>IF(AND($B131="", #REF!&lt;&gt;"",#REF!&lt;=S$9,S$9&lt;=#REF!),TRUE,FALSE)</formula>
    </cfRule>
  </conditionalFormatting>
  <conditionalFormatting sqref="S127:EO127">
    <cfRule type="expression" dxfId="116" priority="2427" stopIfTrue="1">
      <formula>IF(AND($B127&lt;&gt;"",$I127&lt;&gt;"", $I127&lt;=S$9,S$9&lt;=$J127),TRUE,FALSE)</formula>
    </cfRule>
  </conditionalFormatting>
  <conditionalFormatting sqref="S127:EO127">
    <cfRule type="expression" dxfId="115" priority="2428" stopIfTrue="1">
      <formula>IF(AND($B127="", $K110&lt;&gt;"",$K110&lt;=S$9,S$9&lt;=$L110),TRUE,FALSE)</formula>
    </cfRule>
  </conditionalFormatting>
  <conditionalFormatting sqref="S140:EO140">
    <cfRule type="expression" dxfId="114" priority="2429" stopIfTrue="1">
      <formula>IF(AND($B140&lt;&gt;"",$I140&lt;&gt;"", $I140&lt;=S$9,S$9&lt;=$J140),TRUE,FALSE)</formula>
    </cfRule>
  </conditionalFormatting>
  <conditionalFormatting sqref="S140:EO140">
    <cfRule type="expression" dxfId="113" priority="2430" stopIfTrue="1">
      <formula>IF(AND($B140="", $K139&lt;&gt;"",$K139&lt;=S$9,S$9&lt;=$L139),TRUE,FALSE)</formula>
    </cfRule>
  </conditionalFormatting>
  <conditionalFormatting sqref="S139:EO139">
    <cfRule type="expression" dxfId="112" priority="2431" stopIfTrue="1">
      <formula>IF(AND($B139&lt;&gt;"",$I139&lt;&gt;"", $I139&lt;=S$9,S$9&lt;=$J139),TRUE,FALSE)</formula>
    </cfRule>
  </conditionalFormatting>
  <conditionalFormatting sqref="S139:EO139">
    <cfRule type="expression" dxfId="111" priority="2432" stopIfTrue="1">
      <formula>IF(AND($B139="", $K134&lt;&gt;"",$K134&lt;=S$9,S$9&lt;=$L134),TRUE,FALSE)</formula>
    </cfRule>
  </conditionalFormatting>
  <conditionalFormatting sqref="B139:E140 G139:H140 K139:R140">
    <cfRule type="expression" dxfId="110" priority="2433" stopIfTrue="1">
      <formula>IF(AND($B139&lt;&gt;"",$I139&lt;&gt;"",$J139&lt;&gt;"",$K139&lt;&gt;"",$L139&lt;&gt;"",$M139=100),TRUE,FALSE)</formula>
    </cfRule>
  </conditionalFormatting>
  <conditionalFormatting sqref="B139:E140 G139:H140 K139:R140">
    <cfRule type="expression" dxfId="109" priority="2434" stopIfTrue="1">
      <formula>IF(AND($B139&lt;&gt;"",$I139&lt;&gt;"",$J139&lt;&gt;"",$J139&lt;TODAY()),TRUE,FALSE)</formula>
    </cfRule>
  </conditionalFormatting>
  <conditionalFormatting sqref="B139:E140 G139:H140 K139:R140">
    <cfRule type="expression" dxfId="108" priority="2435" stopIfTrue="1">
      <formula>IF(OR(AND($B139&lt;&gt;"",$I139&lt;&gt;"",$J139&lt;&gt;"",$K139&lt;&gt;"",$M139&lt;100),AND($I139&lt;&gt;"",$J139&lt;&gt;"",TODAY()&gt;=$I139)),TRUE,FALSE)</formula>
    </cfRule>
  </conditionalFormatting>
  <conditionalFormatting sqref="F139:F140">
    <cfRule type="expression" dxfId="107" priority="2436" stopIfTrue="1">
      <formula>IF(AND($B139&lt;&gt;"",$I139&lt;&gt;"",$J139&lt;&gt;"",$K139&lt;&gt;"",$L139&lt;&gt;"",$M139=100),TRUE,FALSE)</formula>
    </cfRule>
  </conditionalFormatting>
  <conditionalFormatting sqref="F139:F140">
    <cfRule type="expression" dxfId="106" priority="2437" stopIfTrue="1">
      <formula>IF(AND($B139&lt;&gt;"",$I139&lt;&gt;"",$J139&lt;&gt;"",$J139&lt;TODAY()),TRUE,FALSE)</formula>
    </cfRule>
  </conditionalFormatting>
  <conditionalFormatting sqref="F139:F140">
    <cfRule type="expression" dxfId="105" priority="2438" stopIfTrue="1">
      <formula>IF(OR(AND($B139&lt;&gt;"",$I139&lt;&gt;"",$J139&lt;&gt;"",$K139&lt;&gt;"",$M139&lt;100),AND($I139&lt;&gt;"",$J139&lt;&gt;"",TODAY()&gt;=$I139)),TRUE,FALSE)</formula>
    </cfRule>
  </conditionalFormatting>
  <conditionalFormatting sqref="I139:I140">
    <cfRule type="expression" dxfId="104" priority="2439" stopIfTrue="1">
      <formula>IF(AND($B139&lt;&gt;"",$I139&lt;&gt;"",$J139&lt;&gt;"",$K139&lt;&gt;"",$L139&lt;&gt;"",$M139=100),TRUE,FALSE)</formula>
    </cfRule>
  </conditionalFormatting>
  <conditionalFormatting sqref="I139:I140">
    <cfRule type="expression" dxfId="103" priority="2440" stopIfTrue="1">
      <formula>IF(AND($B139&lt;&gt;"",$I139&lt;&gt;"",$J139&lt;&gt;"",$J139&lt;TODAY()),TRUE,FALSE)</formula>
    </cfRule>
  </conditionalFormatting>
  <conditionalFormatting sqref="I139:I140">
    <cfRule type="expression" dxfId="102" priority="244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101" priority="2442" stopIfTrue="1">
      <formula>IF(AND($B139&lt;&gt;"",$I139&lt;&gt;"",$J139&lt;&gt;"",$K139&lt;&gt;"",$L139&lt;&gt;"",$M139=100),TRUE,FALSE)</formula>
    </cfRule>
  </conditionalFormatting>
  <conditionalFormatting sqref="J139:J140">
    <cfRule type="expression" dxfId="100" priority="2443" stopIfTrue="1">
      <formula>IF(AND($B139&lt;&gt;"",$I139&lt;&gt;"",$J139&lt;&gt;"",$J139&lt;TODAY()),TRUE,FALSE)</formula>
    </cfRule>
  </conditionalFormatting>
  <conditionalFormatting sqref="J139:J140">
    <cfRule type="expression" dxfId="99" priority="2444" stopIfTrue="1">
      <formula>IF(OR(AND($B139&lt;&gt;"",$I139&lt;&gt;"",$J139&lt;&gt;"",$K139&lt;&gt;"",$M139&lt;100),AND($I139&lt;&gt;"",$J139&lt;&gt;"",TODAY()&gt;=$I139)),TRUE,FALSE)</formula>
    </cfRule>
  </conditionalFormatting>
  <conditionalFormatting sqref="S146:EO146">
    <cfRule type="expression" dxfId="98" priority="2445" stopIfTrue="1">
      <formula>IF(AND($B146&lt;&gt;"",$I146&lt;&gt;"", $I146&lt;=S$9,S$9&lt;=$J146),TRUE,FALSE)</formula>
    </cfRule>
  </conditionalFormatting>
  <conditionalFormatting sqref="S146:EO146">
    <cfRule type="expression" dxfId="97" priority="2446" stopIfTrue="1">
      <formula>IF(AND($B146="", $K145&lt;&gt;"",$K145&lt;=S$9,S$9&lt;=$L145),TRUE,FALSE)</formula>
    </cfRule>
  </conditionalFormatting>
  <conditionalFormatting sqref="S145:EO145">
    <cfRule type="expression" dxfId="96" priority="2447" stopIfTrue="1">
      <formula>IF(AND($B145&lt;&gt;"",$I145&lt;&gt;"", $I145&lt;=S$9,S$9&lt;=$J145),TRUE,FALSE)</formula>
    </cfRule>
  </conditionalFormatting>
  <conditionalFormatting sqref="S145:EO145">
    <cfRule type="expression" dxfId="95" priority="2448" stopIfTrue="1">
      <formula>IF(AND($B145="", $K138&lt;&gt;"",$K138&lt;=S$9,S$9&lt;=$L138),TRUE,FALSE)</formula>
    </cfRule>
  </conditionalFormatting>
  <conditionalFormatting sqref="B145:E146 G145:H146 K145:R146">
    <cfRule type="expression" dxfId="94" priority="2449" stopIfTrue="1">
      <formula>IF(AND($B145&lt;&gt;"",$I145&lt;&gt;"",$J145&lt;&gt;"",$K145&lt;&gt;"",$L145&lt;&gt;"",$M145=100),TRUE,FALSE)</formula>
    </cfRule>
  </conditionalFormatting>
  <conditionalFormatting sqref="B145:E146 G145:H146 K145:R146">
    <cfRule type="expression" dxfId="93" priority="2450" stopIfTrue="1">
      <formula>IF(AND($B145&lt;&gt;"",$I145&lt;&gt;"",$J145&lt;&gt;"",$J145&lt;TODAY()),TRUE,FALSE)</formula>
    </cfRule>
  </conditionalFormatting>
  <conditionalFormatting sqref="B145:E146 G145:H146 K145:R146">
    <cfRule type="expression" dxfId="92" priority="2451" stopIfTrue="1">
      <formula>IF(OR(AND($B145&lt;&gt;"",$I145&lt;&gt;"",$J145&lt;&gt;"",$K145&lt;&gt;"",$M145&lt;100),AND($I145&lt;&gt;"",$J145&lt;&gt;"",TODAY()&gt;=$I145)),TRUE,FALSE)</formula>
    </cfRule>
  </conditionalFormatting>
  <conditionalFormatting sqref="F145:F146">
    <cfRule type="expression" dxfId="91" priority="2452" stopIfTrue="1">
      <formula>IF(AND($B145&lt;&gt;"",$I145&lt;&gt;"",$J145&lt;&gt;"",$K145&lt;&gt;"",$L145&lt;&gt;"",$M145=100),TRUE,FALSE)</formula>
    </cfRule>
  </conditionalFormatting>
  <conditionalFormatting sqref="F145:F146">
    <cfRule type="expression" dxfId="90" priority="2453" stopIfTrue="1">
      <formula>IF(AND($B145&lt;&gt;"",$I145&lt;&gt;"",$J145&lt;&gt;"",$J145&lt;TODAY()),TRUE,FALSE)</formula>
    </cfRule>
  </conditionalFormatting>
  <conditionalFormatting sqref="F145:F146">
    <cfRule type="expression" dxfId="89" priority="2454" stopIfTrue="1">
      <formula>IF(OR(AND($B145&lt;&gt;"",$I145&lt;&gt;"",$J145&lt;&gt;"",$K145&lt;&gt;"",$M145&lt;100),AND($I145&lt;&gt;"",$J145&lt;&gt;"",TODAY()&gt;=$I145)),TRUE,FALSE)</formula>
    </cfRule>
  </conditionalFormatting>
  <conditionalFormatting sqref="I145:I146">
    <cfRule type="expression" dxfId="88" priority="2455" stopIfTrue="1">
      <formula>IF(AND($B145&lt;&gt;"",$I145&lt;&gt;"",$J145&lt;&gt;"",$K145&lt;&gt;"",$L145&lt;&gt;"",$M145=100),TRUE,FALSE)</formula>
    </cfRule>
  </conditionalFormatting>
  <conditionalFormatting sqref="I145:I146">
    <cfRule type="expression" dxfId="87" priority="2456" stopIfTrue="1">
      <formula>IF(AND($B145&lt;&gt;"",$I145&lt;&gt;"",$J145&lt;&gt;"",$J145&lt;TODAY()),TRUE,FALSE)</formula>
    </cfRule>
  </conditionalFormatting>
  <conditionalFormatting sqref="I145:I146">
    <cfRule type="expression" dxfId="86" priority="2457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85" priority="2458" stopIfTrue="1">
      <formula>IF(AND($B145&lt;&gt;"",$I145&lt;&gt;"",$J145&lt;&gt;"",$K145&lt;&gt;"",$L145&lt;&gt;"",$M145=100),TRUE,FALSE)</formula>
    </cfRule>
  </conditionalFormatting>
  <conditionalFormatting sqref="J145:J146">
    <cfRule type="expression" dxfId="84" priority="2459" stopIfTrue="1">
      <formula>IF(AND($B145&lt;&gt;"",$I145&lt;&gt;"",$J145&lt;&gt;"",$J145&lt;TODAY()),TRUE,FALSE)</formula>
    </cfRule>
  </conditionalFormatting>
  <conditionalFormatting sqref="J145:J146">
    <cfRule type="expression" dxfId="83" priority="2460" stopIfTrue="1">
      <formula>IF(OR(AND($B145&lt;&gt;"",$I145&lt;&gt;"",$J145&lt;&gt;"",$K145&lt;&gt;"",$M145&lt;100),AND($I145&lt;&gt;"",$J145&lt;&gt;"",TODAY()&gt;=$I145)),TRUE,FALSE)</formula>
    </cfRule>
  </conditionalFormatting>
  <conditionalFormatting sqref="J49:J50">
    <cfRule type="expression" dxfId="82" priority="2461" stopIfTrue="1">
      <formula>IF(AND($B49&lt;&gt;"",$I49&lt;&gt;"",$J49&lt;&gt;"",$K49&lt;&gt;"",$L49&lt;&gt;"",$M49=100),TRUE,FALSE)</formula>
    </cfRule>
  </conditionalFormatting>
  <conditionalFormatting sqref="J49:J50">
    <cfRule type="expression" dxfId="81" priority="2462" stopIfTrue="1">
      <formula>IF(AND($B49&lt;&gt;"",$I49&lt;&gt;"",$J49&lt;&gt;"",$J49&lt;TODAY()),TRUE,FALSE)</formula>
    </cfRule>
  </conditionalFormatting>
  <conditionalFormatting sqref="J49:J50">
    <cfRule type="expression" dxfId="80" priority="2463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79" priority="2464" stopIfTrue="1">
      <formula>IF(AND($B49&lt;&gt;"",$I49&lt;&gt;"",$J49&lt;&gt;"",$K49&lt;&gt;"",$L49&lt;&gt;"",$M49=100),TRUE,FALSE)</formula>
    </cfRule>
  </conditionalFormatting>
  <conditionalFormatting sqref="K49:K50">
    <cfRule type="expression" dxfId="78" priority="2465" stopIfTrue="1">
      <formula>IF(AND($B49&lt;&gt;"",$I49&lt;&gt;"",$J49&lt;&gt;"",$J49&lt;TODAY()),TRUE,FALSE)</formula>
    </cfRule>
  </conditionalFormatting>
  <conditionalFormatting sqref="K49:K50">
    <cfRule type="expression" dxfId="77" priority="2466" stopIfTrue="1">
      <formula>IF(OR(AND($B49&lt;&gt;"",$I49&lt;&gt;"",$J49&lt;&gt;"",$K49&lt;&gt;"",$M49&lt;100),AND($I49&lt;&gt;"",$J49&lt;&gt;"",TODAY()&gt;=$I49)),TRUE,FALSE)</formula>
    </cfRule>
  </conditionalFormatting>
  <conditionalFormatting sqref="J47:J48">
    <cfRule type="expression" dxfId="76" priority="2467" stopIfTrue="1">
      <formula>IF(AND($B47&lt;&gt;"",$I47&lt;&gt;"",$J47&lt;&gt;"",$K47&lt;&gt;"",$L47&lt;&gt;"",$M47=100),TRUE,FALSE)</formula>
    </cfRule>
  </conditionalFormatting>
  <conditionalFormatting sqref="J47:J48">
    <cfRule type="expression" dxfId="75" priority="2468" stopIfTrue="1">
      <formula>IF(AND($B47&lt;&gt;"",$I47&lt;&gt;"",$J47&lt;&gt;"",$J47&lt;TODAY()),TRUE,FALSE)</formula>
    </cfRule>
  </conditionalFormatting>
  <conditionalFormatting sqref="J47:J48">
    <cfRule type="expression" dxfId="74" priority="2469" stopIfTrue="1">
      <formula>IF(OR(AND($B47&lt;&gt;"",$I47&lt;&gt;"",$J47&lt;&gt;"",$K47&lt;&gt;"",$M47&lt;100),AND($I47&lt;&gt;"",$J47&lt;&gt;"",TODAY()&gt;=$I47)),TRUE,FALSE)</formula>
    </cfRule>
  </conditionalFormatting>
  <conditionalFormatting sqref="J31:J46">
    <cfRule type="expression" dxfId="73" priority="2470" stopIfTrue="1">
      <formula>IF(AND($B31&lt;&gt;"",$I31&lt;&gt;"",$J31&lt;&gt;"",$K31&lt;&gt;"",$L31&lt;&gt;"",$M31=100),TRUE,FALSE)</formula>
    </cfRule>
  </conditionalFormatting>
  <conditionalFormatting sqref="J31:J46">
    <cfRule type="expression" dxfId="72" priority="2471" stopIfTrue="1">
      <formula>IF(AND($B31&lt;&gt;"",$I31&lt;&gt;"",$J31&lt;&gt;"",$J31&lt;TODAY()),TRUE,FALSE)</formula>
    </cfRule>
  </conditionalFormatting>
  <conditionalFormatting sqref="J31:J46">
    <cfRule type="expression" dxfId="71" priority="2472" stopIfTrue="1">
      <formula>IF(OR(AND($B31&lt;&gt;"",$I31&lt;&gt;"",$J31&lt;&gt;"",$K31&lt;&gt;"",$M31&lt;100),AND($I31&lt;&gt;"",$J31&lt;&gt;"",TODAY()&gt;=$I31)),TRUE,FALSE)</formula>
    </cfRule>
  </conditionalFormatting>
  <conditionalFormatting sqref="J21:J30">
    <cfRule type="expression" dxfId="70" priority="2473" stopIfTrue="1">
      <formula>IF(AND($B21&lt;&gt;"",$I21&lt;&gt;"",$J21&lt;&gt;"",$K21&lt;&gt;"",$L21&lt;&gt;"",$M21=100),TRUE,FALSE)</formula>
    </cfRule>
  </conditionalFormatting>
  <conditionalFormatting sqref="J21:J30">
    <cfRule type="expression" dxfId="69" priority="2474" stopIfTrue="1">
      <formula>IF(AND($B21&lt;&gt;"",$I21&lt;&gt;"",$J21&lt;&gt;"",$J21&lt;TODAY()),TRUE,FALSE)</formula>
    </cfRule>
  </conditionalFormatting>
  <conditionalFormatting sqref="J21:J30">
    <cfRule type="expression" dxfId="68" priority="2475" stopIfTrue="1">
      <formula>IF(OR(AND($B21&lt;&gt;"",$I21&lt;&gt;"",$J21&lt;&gt;"",$K21&lt;&gt;"",$M21&lt;100),AND($I21&lt;&gt;"",$J21&lt;&gt;"",TODAY()&gt;=$I21)),TRUE,FALSE)</formula>
    </cfRule>
  </conditionalFormatting>
  <conditionalFormatting sqref="G47:G48">
    <cfRule type="expression" dxfId="67" priority="2476" stopIfTrue="1">
      <formula>IF(AND($B47&lt;&gt;"",$I47&lt;&gt;"",$J47&lt;&gt;"",$K47&lt;&gt;"",$L47&lt;&gt;"",$M47=100),TRUE,FALSE)</formula>
    </cfRule>
  </conditionalFormatting>
  <conditionalFormatting sqref="G47:G48">
    <cfRule type="expression" dxfId="66" priority="2477" stopIfTrue="1">
      <formula>IF(AND($B47&lt;&gt;"",$I47&lt;&gt;"",$J47&lt;&gt;"",$J47&lt;TODAY()),TRUE,FALSE)</formula>
    </cfRule>
  </conditionalFormatting>
  <conditionalFormatting sqref="G47:G48">
    <cfRule type="expression" dxfId="65" priority="2478" stopIfTrue="1">
      <formula>IF(OR(AND($B47&lt;&gt;"",$I47&lt;&gt;"",$J47&lt;&gt;"",$K47&lt;&gt;"",$M47&lt;100),AND($I47&lt;&gt;"",$J47&lt;&gt;"",TODAY()&gt;=$I47)),TRUE,FALSE)</formula>
    </cfRule>
  </conditionalFormatting>
  <conditionalFormatting sqref="B19:B20">
    <cfRule type="expression" dxfId="64" priority="2479" stopIfTrue="1">
      <formula>IF(AND($B19&lt;&gt;"",$I19&lt;&gt;"",$J19&lt;&gt;"",$K19&lt;&gt;"",$L19&lt;&gt;"",$M19=100),TRUE,FALSE)</formula>
    </cfRule>
  </conditionalFormatting>
  <conditionalFormatting sqref="B19:B20">
    <cfRule type="expression" dxfId="63" priority="2480" stopIfTrue="1">
      <formula>IF(AND($B19&lt;&gt;"",$I19&lt;&gt;"",$J19&lt;&gt;"",$J19&lt;TODAY()),TRUE,FALSE)</formula>
    </cfRule>
  </conditionalFormatting>
  <conditionalFormatting sqref="B19:B20">
    <cfRule type="expression" dxfId="62" priority="2481" stopIfTrue="1">
      <formula>IF(OR(AND($B19&lt;&gt;"",$I19&lt;&gt;"",$J19&lt;&gt;"",$K19&lt;&gt;"",$M19&lt;100),AND($I19&lt;&gt;"",$J19&lt;&gt;"",TODAY()&gt;=$I19)),TRUE,FALSE)</formula>
    </cfRule>
  </conditionalFormatting>
  <conditionalFormatting sqref="S20 DV20:EF20 EI20:EO20">
    <cfRule type="expression" dxfId="61" priority="2482" stopIfTrue="1">
      <formula>IF(AND($B20&lt;&gt;"",$I20&lt;&gt;"", $I20&lt;=S$9,S$9&lt;=$J20),TRUE,FALSE)</formula>
    </cfRule>
  </conditionalFormatting>
  <conditionalFormatting sqref="S20 DV20:EF20 EI20:EO20">
    <cfRule type="expression" dxfId="60" priority="2483" stopIfTrue="1">
      <formula>IF(AND($B20="", $K19&lt;&gt;"",$K19&lt;=S$9,S$9&lt;=$L19),TRUE,FALSE)</formula>
    </cfRule>
  </conditionalFormatting>
  <conditionalFormatting sqref="C19:E20 G19:H20 M19:R20">
    <cfRule type="expression" dxfId="59" priority="2484" stopIfTrue="1">
      <formula>IF(AND($B19&lt;&gt;"",$I19&lt;&gt;"",$J19&lt;&gt;"",$K19&lt;&gt;"",$L19&lt;&gt;"",$M19=100),TRUE,FALSE)</formula>
    </cfRule>
  </conditionalFormatting>
  <conditionalFormatting sqref="C19:E20 G19:H20 M19:R20">
    <cfRule type="expression" dxfId="58" priority="2485" stopIfTrue="1">
      <formula>IF(AND($B19&lt;&gt;"",$I19&lt;&gt;"",$J19&lt;&gt;"",$J19&lt;TODAY()),TRUE,FALSE)</formula>
    </cfRule>
  </conditionalFormatting>
  <conditionalFormatting sqref="C19:E20 G19:H20 M19:R20">
    <cfRule type="expression" dxfId="57" priority="2486" stopIfTrue="1">
      <formula>IF(OR(AND($B19&lt;&gt;"",$I19&lt;&gt;"",$J19&lt;&gt;"",$K19&lt;&gt;"",$M19&lt;100),AND($I19&lt;&gt;"",$J19&lt;&gt;"",TODAY()&gt;=$I19)),TRUE,FALSE)</formula>
    </cfRule>
  </conditionalFormatting>
  <conditionalFormatting sqref="S19 DV19:EF19 EI19:EO19">
    <cfRule type="expression" dxfId="56" priority="2487" stopIfTrue="1">
      <formula>IF(AND($B19&lt;&gt;"",$I19&lt;&gt;"", $I19&lt;=S$9,S$9&lt;=$J19),TRUE,FALSE)</formula>
    </cfRule>
  </conditionalFormatting>
  <conditionalFormatting sqref="S19 DV19:EF19 EI19:EO19">
    <cfRule type="expression" dxfId="55" priority="2488" stopIfTrue="1">
      <formula>IF(AND($B19="", $K14&lt;&gt;"",$K14&lt;=S$9,S$9&lt;=$L14),TRUE,FALSE)</formula>
    </cfRule>
  </conditionalFormatting>
  <conditionalFormatting sqref="EG20:EH20">
    <cfRule type="expression" dxfId="54" priority="2489" stopIfTrue="1">
      <formula>IF(AND($B20&lt;&gt;"",$I20&lt;&gt;"", $I20&lt;=EG$9,EG$9&lt;=$J20),TRUE,FALSE)</formula>
    </cfRule>
  </conditionalFormatting>
  <conditionalFormatting sqref="EG20:EH20">
    <cfRule type="expression" dxfId="53" priority="2490" stopIfTrue="1">
      <formula>IF(AND($B20="", $K19&lt;&gt;"",$K19&lt;=EG$9,EG$9&lt;=$L19),TRUE,FALSE)</formula>
    </cfRule>
  </conditionalFormatting>
  <conditionalFormatting sqref="EG19:EH19">
    <cfRule type="expression" dxfId="52" priority="2491" stopIfTrue="1">
      <formula>IF(AND($B19&lt;&gt;"",$I19&lt;&gt;"", $I19&lt;=EG$9,EG$9&lt;=$J19),TRUE,FALSE)</formula>
    </cfRule>
  </conditionalFormatting>
  <conditionalFormatting sqref="EG19:EH19">
    <cfRule type="expression" dxfId="51" priority="2492" stopIfTrue="1">
      <formula>IF(AND($B19="", $K14&lt;&gt;"",$K14&lt;=EG$9,EG$9&lt;=$L14),TRUE,FALSE)</formula>
    </cfRule>
  </conditionalFormatting>
  <conditionalFormatting sqref="DC20 CR20 BV20:BW20 DM20:DU20 T20:AD20">
    <cfRule type="expression" dxfId="50" priority="2493" stopIfTrue="1">
      <formula>IF(AND($B20&lt;&gt;"",$I20&lt;&gt;"", $I20&lt;=T$9,T$9&lt;=$J20),TRUE,FALSE)</formula>
    </cfRule>
  </conditionalFormatting>
  <conditionalFormatting sqref="DC20 CR20 BV20:BW20 DM20:DU20 T20:AD20">
    <cfRule type="expression" dxfId="49" priority="2494" stopIfTrue="1">
      <formula>IF(AND($B20="", $K19&lt;&gt;"",$K19&lt;=T$9,T$9&lt;=$L19),TRUE,FALSE)</formula>
    </cfRule>
  </conditionalFormatting>
  <conditionalFormatting sqref="DC19 CR19 BV19:BW19 DM19:DU19 T19:AD19">
    <cfRule type="expression" dxfId="48" priority="2495" stopIfTrue="1">
      <formula>IF(AND($B19&lt;&gt;"",$I19&lt;&gt;"", $I19&lt;=T$9,T$9&lt;=$J19),TRUE,FALSE)</formula>
    </cfRule>
  </conditionalFormatting>
  <conditionalFormatting sqref="DC19 CR19 BV19:BW19 DM19:DU19 T19:AD19">
    <cfRule type="expression" dxfId="47" priority="2496" stopIfTrue="1">
      <formula>IF(AND($B19="", $K14&lt;&gt;"",$K14&lt;=T$9,T$9&lt;=$L14),TRUE,FALSE)</formula>
    </cfRule>
  </conditionalFormatting>
  <conditionalFormatting sqref="CS20:DB20">
    <cfRule type="expression" dxfId="46" priority="2497" stopIfTrue="1">
      <formula>IF(AND($B20&lt;&gt;"",$I20&lt;&gt;"", $I20&lt;=CS$9,CS$9&lt;=$J20),TRUE,FALSE)</formula>
    </cfRule>
  </conditionalFormatting>
  <conditionalFormatting sqref="CS20:DB20">
    <cfRule type="expression" dxfId="45" priority="2498" stopIfTrue="1">
      <formula>IF(AND($B20="", $K19&lt;&gt;"",$K19&lt;=CS$9,CS$9&lt;=$L19),TRUE,FALSE)</formula>
    </cfRule>
  </conditionalFormatting>
  <conditionalFormatting sqref="CS19:DB19">
    <cfRule type="expression" dxfId="44" priority="2499" stopIfTrue="1">
      <formula>IF(AND($B19&lt;&gt;"",$I19&lt;&gt;"", $I19&lt;=CS$9,CS$9&lt;=$J19),TRUE,FALSE)</formula>
    </cfRule>
  </conditionalFormatting>
  <conditionalFormatting sqref="CS19:DB19">
    <cfRule type="expression" dxfId="43" priority="2500" stopIfTrue="1">
      <formula>IF(AND($B19="", $K14&lt;&gt;"",$K14&lt;=CS$9,CS$9&lt;=$L14),TRUE,FALSE)</formula>
    </cfRule>
  </conditionalFormatting>
  <conditionalFormatting sqref="CH20:CQ20">
    <cfRule type="expression" dxfId="42" priority="2501" stopIfTrue="1">
      <formula>IF(AND($B20&lt;&gt;"",$I20&lt;&gt;"", $I20&lt;=CH$9,CH$9&lt;=$J20),TRUE,FALSE)</formula>
    </cfRule>
  </conditionalFormatting>
  <conditionalFormatting sqref="CH20:CQ20">
    <cfRule type="expression" dxfId="41" priority="2502" stopIfTrue="1">
      <formula>IF(AND($B20="", $K19&lt;&gt;"",$K19&lt;=CH$9,CH$9&lt;=$L19),TRUE,FALSE)</formula>
    </cfRule>
  </conditionalFormatting>
  <conditionalFormatting sqref="CH19:CQ19">
    <cfRule type="expression" dxfId="40" priority="2503" stopIfTrue="1">
      <formula>IF(AND($B19&lt;&gt;"",$I19&lt;&gt;"", $I19&lt;=CH$9,CH$9&lt;=$J19),TRUE,FALSE)</formula>
    </cfRule>
  </conditionalFormatting>
  <conditionalFormatting sqref="CH19:CQ19">
    <cfRule type="expression" dxfId="39" priority="2504" stopIfTrue="1">
      <formula>IF(AND($B19="", $K14&lt;&gt;"",$K14&lt;=CH$9,CH$9&lt;=$L14),TRUE,FALSE)</formula>
    </cfRule>
  </conditionalFormatting>
  <conditionalFormatting sqref="BX20:CG20">
    <cfRule type="expression" dxfId="38" priority="2505" stopIfTrue="1">
      <formula>IF(AND($B20&lt;&gt;"",$I20&lt;&gt;"", $I20&lt;=BX$9,BX$9&lt;=$J20),TRUE,FALSE)</formula>
    </cfRule>
  </conditionalFormatting>
  <conditionalFormatting sqref="BX20:CG20">
    <cfRule type="expression" dxfId="37" priority="2506" stopIfTrue="1">
      <formula>IF(AND($B20="", $K19&lt;&gt;"",$K19&lt;=BX$9,BX$9&lt;=$L19),TRUE,FALSE)</formula>
    </cfRule>
  </conditionalFormatting>
  <conditionalFormatting sqref="BX19:CG19">
    <cfRule type="expression" dxfId="36" priority="2507" stopIfTrue="1">
      <formula>IF(AND($B19&lt;&gt;"",$I19&lt;&gt;"", $I19&lt;=BX$9,BX$9&lt;=$J19),TRUE,FALSE)</formula>
    </cfRule>
  </conditionalFormatting>
  <conditionalFormatting sqref="BX19:CG19">
    <cfRule type="expression" dxfId="35" priority="2508" stopIfTrue="1">
      <formula>IF(AND($B19="", $K14&lt;&gt;"",$K14&lt;=BX$9,BX$9&lt;=$L14),TRUE,FALSE)</formula>
    </cfRule>
  </conditionalFormatting>
  <conditionalFormatting sqref="BL20:BU20 BA20 AE20:AF20">
    <cfRule type="expression" dxfId="34" priority="2509" stopIfTrue="1">
      <formula>IF(AND($B20&lt;&gt;"",$I20&lt;&gt;"", $I20&lt;=AE$9,AE$9&lt;=$J20),TRUE,FALSE)</formula>
    </cfRule>
  </conditionalFormatting>
  <conditionalFormatting sqref="BL20:BU20 BA20 AE20:AF20">
    <cfRule type="expression" dxfId="33" priority="2510" stopIfTrue="1">
      <formula>IF(AND($B20="", $K19&lt;&gt;"",$K19&lt;=AE$9,AE$9&lt;=$L19),TRUE,FALSE)</formula>
    </cfRule>
  </conditionalFormatting>
  <conditionalFormatting sqref="BL19:BU19 BA19 AE19:AF19">
    <cfRule type="expression" dxfId="32" priority="2511" stopIfTrue="1">
      <formula>IF(AND($B19&lt;&gt;"",$I19&lt;&gt;"", $I19&lt;=AE$9,AE$9&lt;=$J19),TRUE,FALSE)</formula>
    </cfRule>
  </conditionalFormatting>
  <conditionalFormatting sqref="BL19:BU19 BA19 AE19:AF19">
    <cfRule type="expression" dxfId="31" priority="2512" stopIfTrue="1">
      <formula>IF(AND($B19="", $K14&lt;&gt;"",$K14&lt;=AE$9,AE$9&lt;=$L14),TRUE,FALSE)</formula>
    </cfRule>
  </conditionalFormatting>
  <conditionalFormatting sqref="BB20:BK20">
    <cfRule type="expression" dxfId="30" priority="2513" stopIfTrue="1">
      <formula>IF(AND($B20&lt;&gt;"",$I20&lt;&gt;"", $I20&lt;=BB$9,BB$9&lt;=$J20),TRUE,FALSE)</formula>
    </cfRule>
  </conditionalFormatting>
  <conditionalFormatting sqref="BB20:BK20">
    <cfRule type="expression" dxfId="29" priority="2514" stopIfTrue="1">
      <formula>IF(AND($B20="", $K19&lt;&gt;"",$K19&lt;=BB$9,BB$9&lt;=$L19),TRUE,FALSE)</formula>
    </cfRule>
  </conditionalFormatting>
  <conditionalFormatting sqref="BB19:BK19">
    <cfRule type="expression" dxfId="28" priority="2515" stopIfTrue="1">
      <formula>IF(AND($B19&lt;&gt;"",$I19&lt;&gt;"", $I19&lt;=BB$9,BB$9&lt;=$J19),TRUE,FALSE)</formula>
    </cfRule>
  </conditionalFormatting>
  <conditionalFormatting sqref="BB19:BK19">
    <cfRule type="expression" dxfId="27" priority="2516" stopIfTrue="1">
      <formula>IF(AND($B19="", $K14&lt;&gt;"",$K14&lt;=BB$9,BB$9&lt;=$L14),TRUE,FALSE)</formula>
    </cfRule>
  </conditionalFormatting>
  <conditionalFormatting sqref="AQ20:AZ20">
    <cfRule type="expression" dxfId="26" priority="2517" stopIfTrue="1">
      <formula>IF(AND($B20&lt;&gt;"",$I20&lt;&gt;"", $I20&lt;=AQ$9,AQ$9&lt;=$J20),TRUE,FALSE)</formula>
    </cfRule>
  </conditionalFormatting>
  <conditionalFormatting sqref="AQ20:AZ20">
    <cfRule type="expression" dxfId="25" priority="2518" stopIfTrue="1">
      <formula>IF(AND($B20="", $K19&lt;&gt;"",$K19&lt;=AQ$9,AQ$9&lt;=$L19),TRUE,FALSE)</formula>
    </cfRule>
  </conditionalFormatting>
  <conditionalFormatting sqref="AQ19:AZ19">
    <cfRule type="expression" dxfId="24" priority="2519" stopIfTrue="1">
      <formula>IF(AND($B19&lt;&gt;"",$I19&lt;&gt;"", $I19&lt;=AQ$9,AQ$9&lt;=$J19),TRUE,FALSE)</formula>
    </cfRule>
  </conditionalFormatting>
  <conditionalFormatting sqref="AQ19:AZ19">
    <cfRule type="expression" dxfId="23" priority="2520" stopIfTrue="1">
      <formula>IF(AND($B19="", $K14&lt;&gt;"",$K14&lt;=AQ$9,AQ$9&lt;=$L14),TRUE,FALSE)</formula>
    </cfRule>
  </conditionalFormatting>
  <conditionalFormatting sqref="AG20:AP20">
    <cfRule type="expression" dxfId="22" priority="2521" stopIfTrue="1">
      <formula>IF(AND($B20&lt;&gt;"",$I20&lt;&gt;"", $I20&lt;=AG$9,AG$9&lt;=$J20),TRUE,FALSE)</formula>
    </cfRule>
  </conditionalFormatting>
  <conditionalFormatting sqref="AG20:AP20">
    <cfRule type="expression" dxfId="21" priority="2522" stopIfTrue="1">
      <formula>IF(AND($B20="", $K19&lt;&gt;"",$K19&lt;=AG$9,AG$9&lt;=$L19),TRUE,FALSE)</formula>
    </cfRule>
  </conditionalFormatting>
  <conditionalFormatting sqref="AG19:AP19">
    <cfRule type="expression" dxfId="20" priority="2523" stopIfTrue="1">
      <formula>IF(AND($B19&lt;&gt;"",$I19&lt;&gt;"", $I19&lt;=AG$9,AG$9&lt;=$J19),TRUE,FALSE)</formula>
    </cfRule>
  </conditionalFormatting>
  <conditionalFormatting sqref="AG19:AP19">
    <cfRule type="expression" dxfId="19" priority="2524" stopIfTrue="1">
      <formula>IF(AND($B19="", $K14&lt;&gt;"",$K14&lt;=AG$9,AG$9&lt;=$L14),TRUE,FALSE)</formula>
    </cfRule>
  </conditionalFormatting>
  <conditionalFormatting sqref="DD20:DL20">
    <cfRule type="expression" dxfId="18" priority="2525" stopIfTrue="1">
      <formula>IF(AND($B20&lt;&gt;"",$I20&lt;&gt;"", $I20&lt;=DD$9,DD$9&lt;=$J20),TRUE,FALSE)</formula>
    </cfRule>
  </conditionalFormatting>
  <conditionalFormatting sqref="DD20:DL20">
    <cfRule type="expression" dxfId="17" priority="2526" stopIfTrue="1">
      <formula>IF(AND($B20="", $K19&lt;&gt;"",$K19&lt;=DD$9,DD$9&lt;=$L19),TRUE,FALSE)</formula>
    </cfRule>
  </conditionalFormatting>
  <conditionalFormatting sqref="DD19:DL19">
    <cfRule type="expression" dxfId="16" priority="2527" stopIfTrue="1">
      <formula>IF(AND($B19&lt;&gt;"",$I19&lt;&gt;"", $I19&lt;=DD$9,DD$9&lt;=$J19),TRUE,FALSE)</formula>
    </cfRule>
  </conditionalFormatting>
  <conditionalFormatting sqref="DD19:DL19">
    <cfRule type="expression" dxfId="15" priority="2528" stopIfTrue="1">
      <formula>IF(AND($B19="", $K14&lt;&gt;"",$K14&lt;=DD$9,DD$9&lt;=$L14),TRUE,FALSE)</formula>
    </cfRule>
  </conditionalFormatting>
  <conditionalFormatting sqref="F19:F20">
    <cfRule type="expression" dxfId="14" priority="2529" stopIfTrue="1">
      <formula>IF(AND($B19&lt;&gt;"",$I19&lt;&gt;"",$J19&lt;&gt;"",$K19&lt;&gt;"",$L19&lt;&gt;"",$M19=100),TRUE,FALSE)</formula>
    </cfRule>
  </conditionalFormatting>
  <conditionalFormatting sqref="F19:F20">
    <cfRule type="expression" dxfId="13" priority="2530" stopIfTrue="1">
      <formula>IF(AND($B19&lt;&gt;"",$I19&lt;&gt;"",$J19&lt;&gt;"",$J19&lt;TODAY()),TRUE,FALSE)</formula>
    </cfRule>
  </conditionalFormatting>
  <conditionalFormatting sqref="F19:F20">
    <cfRule type="expression" dxfId="12" priority="2531" stopIfTrue="1">
      <formula>IF(OR(AND($B19&lt;&gt;"",$I19&lt;&gt;"",$J19&lt;&gt;"",$K19&lt;&gt;"",$M19&lt;100),AND($I19&lt;&gt;"",$J19&lt;&gt;"",TODAY()&gt;=$I19)),TRUE,FALSE)</formula>
    </cfRule>
  </conditionalFormatting>
  <conditionalFormatting sqref="J19:J20">
    <cfRule type="expression" dxfId="11" priority="2532" stopIfTrue="1">
      <formula>IF(AND($B19&lt;&gt;"",$I19&lt;&gt;"",$J19&lt;&gt;"",$K19&lt;&gt;"",$L19&lt;&gt;"",$M19=100),TRUE,FALSE)</formula>
    </cfRule>
  </conditionalFormatting>
  <conditionalFormatting sqref="J19:J20">
    <cfRule type="expression" dxfId="10" priority="2533" stopIfTrue="1">
      <formula>IF(AND($B19&lt;&gt;"",$I19&lt;&gt;"",$J19&lt;&gt;"",$J19&lt;TODAY()),TRUE,FALSE)</formula>
    </cfRule>
  </conditionalFormatting>
  <conditionalFormatting sqref="J19:J20">
    <cfRule type="expression" dxfId="9" priority="2534" stopIfTrue="1">
      <formula>IF(OR(AND($B19&lt;&gt;"",$I19&lt;&gt;"",$J19&lt;&gt;"",$K19&lt;&gt;"",$M19&lt;100),AND($I19&lt;&gt;"",$J19&lt;&gt;"",TODAY()&gt;=$I19)),TRUE,FALSE)</formula>
    </cfRule>
  </conditionalFormatting>
  <conditionalFormatting sqref="I19:I20">
    <cfRule type="expression" dxfId="8" priority="2535" stopIfTrue="1">
      <formula>IF(AND($B19&lt;&gt;"",$I19&lt;&gt;"",$J19&lt;&gt;"",$K19&lt;&gt;"",$L19&lt;&gt;"",$M19=100),TRUE,FALSE)</formula>
    </cfRule>
  </conditionalFormatting>
  <conditionalFormatting sqref="I19:I20">
    <cfRule type="expression" dxfId="7" priority="2536" stopIfTrue="1">
      <formula>IF(AND($B19&lt;&gt;"",$I19&lt;&gt;"",$J19&lt;&gt;"",$J19&lt;TODAY()),TRUE,FALSE)</formula>
    </cfRule>
  </conditionalFormatting>
  <conditionalFormatting sqref="I19:I20">
    <cfRule type="expression" dxfId="6" priority="2537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5" priority="2538" stopIfTrue="1">
      <formula>IF(AND($B19&lt;&gt;"",$I19&lt;&gt;"",$J19&lt;&gt;"",$K19&lt;&gt;"",$L19&lt;&gt;"",$M19=100),TRUE,FALSE)</formula>
    </cfRule>
  </conditionalFormatting>
  <conditionalFormatting sqref="L19:L20">
    <cfRule type="expression" dxfId="4" priority="2539" stopIfTrue="1">
      <formula>IF(AND($B19&lt;&gt;"",$I19&lt;&gt;"",$J19&lt;&gt;"",$J19&lt;TODAY()),TRUE,FALSE)</formula>
    </cfRule>
  </conditionalFormatting>
  <conditionalFormatting sqref="L19:L20">
    <cfRule type="expression" dxfId="3" priority="2540" stopIfTrue="1">
      <formula>IF(OR(AND($B19&lt;&gt;"",$I19&lt;&gt;"",$J19&lt;&gt;"",$K19&lt;&gt;"",$M19&lt;100),AND($I19&lt;&gt;"",$J19&lt;&gt;"",TODAY()&gt;=$I19)),TRUE,FALSE)</formula>
    </cfRule>
  </conditionalFormatting>
  <conditionalFormatting sqref="K19:K20">
    <cfRule type="expression" dxfId="2" priority="2541" stopIfTrue="1">
      <formula>IF(AND($B19&lt;&gt;"",$I19&lt;&gt;"",$J19&lt;&gt;"",$K19&lt;&gt;"",$L19&lt;&gt;"",$M19=100),TRUE,FALSE)</formula>
    </cfRule>
  </conditionalFormatting>
  <conditionalFormatting sqref="K19:K20">
    <cfRule type="expression" dxfId="1" priority="2542" stopIfTrue="1">
      <formula>IF(AND($B19&lt;&gt;"",$I19&lt;&gt;"",$J19&lt;&gt;"",$J19&lt;TODAY()),TRUE,FALSE)</formula>
    </cfRule>
  </conditionalFormatting>
  <conditionalFormatting sqref="K19:K20">
    <cfRule type="expression" dxfId="0" priority="2543" stopIfTrue="1">
      <formula>IF(OR(AND($B19&lt;&gt;"",$I19&lt;&gt;"",$J19&lt;&gt;"",$K19&lt;&gt;"",$M19&lt;100),AND($I19&lt;&gt;"",$J19&lt;&gt;"",TODAY()&gt;=$I19)),TRUE,FALSE)</formula>
    </cfRule>
  </conditionalFormatting>
  <dataValidations count="2">
    <dataValidation type="decimal" allowBlank="1" showErrorMessage="1" sqref="M11 M13:M148">
      <formula1>0</formula1>
      <formula2>100</formula2>
    </dataValidation>
    <dataValidation type="list" allowBlank="1" showErrorMessage="1" sqref="H15:H146">
      <formula1>"XuanDT,TuyenTV"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showGridLines="0" workbookViewId="0"/>
  </sheetViews>
  <sheetFormatPr defaultColWidth="12.6640625" defaultRowHeight="15" customHeight="1" x14ac:dyDescent="0.2"/>
  <cols>
    <col min="1" max="1" width="3.109375" customWidth="1"/>
    <col min="2" max="2" width="4.109375" customWidth="1"/>
    <col min="3" max="3" width="11.109375" customWidth="1"/>
    <col min="4" max="4" width="46.21875" customWidth="1"/>
    <col min="5" max="6" width="3.109375" customWidth="1"/>
    <col min="7" max="23" width="2.77734375" customWidth="1"/>
    <col min="24" max="29" width="3.109375" customWidth="1"/>
  </cols>
  <sheetData>
    <row r="1" spans="1:2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2">
      <c r="A3" s="2"/>
      <c r="B3" s="128" t="s">
        <v>11</v>
      </c>
      <c r="C3" s="123"/>
      <c r="D3" s="12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6.5" customHeight="1" x14ac:dyDescent="0.2">
      <c r="A4" s="2"/>
      <c r="B4" s="16" t="s">
        <v>13</v>
      </c>
      <c r="C4" s="17" t="s">
        <v>14</v>
      </c>
      <c r="D4" s="16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6.5" customHeight="1" x14ac:dyDescent="0.2">
      <c r="A5" s="2"/>
      <c r="B5" s="18">
        <v>1</v>
      </c>
      <c r="C5" s="19">
        <v>42051</v>
      </c>
      <c r="D5" s="18" t="s">
        <v>16</v>
      </c>
      <c r="E5" s="2"/>
      <c r="F5" s="2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2"/>
      <c r="X5" s="2"/>
      <c r="Y5" s="2"/>
      <c r="Z5" s="2"/>
      <c r="AA5" s="2"/>
      <c r="AB5" s="2"/>
      <c r="AC5" s="2"/>
    </row>
    <row r="6" spans="1:29" ht="16.5" customHeight="1" x14ac:dyDescent="0.2">
      <c r="A6" s="2"/>
      <c r="B6" s="18">
        <v>2</v>
      </c>
      <c r="C6" s="19">
        <v>42052</v>
      </c>
      <c r="D6" s="18" t="s">
        <v>16</v>
      </c>
      <c r="E6" s="2"/>
      <c r="F6" s="2"/>
      <c r="G6" s="23"/>
      <c r="H6" s="24"/>
      <c r="I6" s="24"/>
      <c r="J6" s="25">
        <v>8</v>
      </c>
      <c r="K6" s="26" t="s">
        <v>17</v>
      </c>
      <c r="L6" s="26"/>
      <c r="M6" s="24"/>
      <c r="N6" s="27">
        <v>8</v>
      </c>
      <c r="O6" s="28" t="s">
        <v>19</v>
      </c>
      <c r="P6" s="26"/>
      <c r="Q6" s="24"/>
      <c r="R6" s="30">
        <v>30</v>
      </c>
      <c r="S6" s="26" t="s">
        <v>25</v>
      </c>
      <c r="T6" s="24"/>
      <c r="U6" s="24"/>
      <c r="V6" s="24"/>
      <c r="W6" s="31"/>
      <c r="X6" s="2"/>
      <c r="Y6" s="2"/>
      <c r="Z6" s="2"/>
      <c r="AA6" s="2"/>
      <c r="AB6" s="2"/>
      <c r="AC6" s="2"/>
    </row>
    <row r="7" spans="1:29" ht="16.5" customHeight="1" x14ac:dyDescent="0.2">
      <c r="A7" s="2"/>
      <c r="B7" s="18">
        <v>3</v>
      </c>
      <c r="C7" s="19">
        <v>42053</v>
      </c>
      <c r="D7" s="18" t="s">
        <v>16</v>
      </c>
      <c r="E7" s="2"/>
      <c r="F7" s="2"/>
      <c r="G7" s="23"/>
      <c r="H7" s="24"/>
      <c r="I7" s="24"/>
      <c r="J7" s="33"/>
      <c r="K7" s="26"/>
      <c r="L7" s="26"/>
      <c r="M7" s="24"/>
      <c r="N7" s="33"/>
      <c r="O7" s="28"/>
      <c r="P7" s="26"/>
      <c r="Q7" s="26"/>
      <c r="R7" s="26"/>
      <c r="S7" s="26"/>
      <c r="T7" s="26"/>
      <c r="U7" s="24"/>
      <c r="V7" s="24"/>
      <c r="W7" s="35"/>
      <c r="X7" s="2"/>
      <c r="Y7" s="2"/>
      <c r="Z7" s="2"/>
      <c r="AA7" s="2"/>
      <c r="AB7" s="2"/>
      <c r="AC7" s="2"/>
    </row>
    <row r="8" spans="1:29" ht="16.5" customHeight="1" x14ac:dyDescent="0.2">
      <c r="A8" s="2"/>
      <c r="B8" s="18">
        <v>4</v>
      </c>
      <c r="C8" s="19">
        <v>42054</v>
      </c>
      <c r="D8" s="18" t="s">
        <v>16</v>
      </c>
      <c r="E8" s="2"/>
      <c r="F8" s="2"/>
      <c r="G8" s="23"/>
      <c r="H8" s="24"/>
      <c r="I8" s="24"/>
      <c r="J8" s="37"/>
      <c r="K8" s="26" t="s">
        <v>27</v>
      </c>
      <c r="L8" s="26"/>
      <c r="M8" s="24"/>
      <c r="N8" s="39"/>
      <c r="O8" s="40" t="s">
        <v>28</v>
      </c>
      <c r="P8" s="26"/>
      <c r="Q8" s="26"/>
      <c r="R8" s="42"/>
      <c r="S8" s="26" t="s">
        <v>29</v>
      </c>
      <c r="T8" s="26"/>
      <c r="U8" s="24"/>
      <c r="V8" s="24"/>
      <c r="W8" s="35"/>
      <c r="X8" s="2"/>
      <c r="Y8" s="2"/>
      <c r="Z8" s="2"/>
      <c r="AA8" s="2"/>
      <c r="AB8" s="2"/>
      <c r="AC8" s="2"/>
    </row>
    <row r="9" spans="1:29" ht="16.5" customHeight="1" x14ac:dyDescent="0.2">
      <c r="A9" s="2"/>
      <c r="B9" s="18">
        <v>5</v>
      </c>
      <c r="C9" s="19">
        <v>42055</v>
      </c>
      <c r="D9" s="18" t="s">
        <v>16</v>
      </c>
      <c r="E9" s="2"/>
      <c r="F9" s="2"/>
      <c r="G9" s="23"/>
      <c r="H9" s="24"/>
      <c r="I9" s="24"/>
      <c r="J9" s="33"/>
      <c r="K9" s="26"/>
      <c r="L9" s="26"/>
      <c r="M9" s="24"/>
      <c r="N9" s="33"/>
      <c r="O9" s="28"/>
      <c r="P9" s="26"/>
      <c r="Q9" s="26"/>
      <c r="R9" s="26"/>
      <c r="S9" s="26"/>
      <c r="T9" s="26"/>
      <c r="U9" s="24"/>
      <c r="V9" s="24"/>
      <c r="W9" s="35"/>
      <c r="X9" s="2"/>
      <c r="Y9" s="2"/>
      <c r="Z9" s="2"/>
      <c r="AA9" s="2"/>
      <c r="AB9" s="2"/>
      <c r="AC9" s="2"/>
    </row>
    <row r="10" spans="1:29" ht="16.5" customHeight="1" x14ac:dyDescent="0.2">
      <c r="A10" s="2"/>
      <c r="B10" s="18">
        <v>6</v>
      </c>
      <c r="C10" s="19"/>
      <c r="D10" s="18"/>
      <c r="E10" s="2"/>
      <c r="F10" s="2"/>
      <c r="G10" s="23"/>
      <c r="H10" s="24"/>
      <c r="I10" s="24"/>
      <c r="J10" s="43" t="s">
        <v>24</v>
      </c>
      <c r="K10" s="26" t="s">
        <v>30</v>
      </c>
      <c r="L10" s="26"/>
      <c r="M10" s="24"/>
      <c r="N10" s="45" t="s">
        <v>22</v>
      </c>
      <c r="O10" s="26" t="s">
        <v>31</v>
      </c>
      <c r="P10" s="26"/>
      <c r="Q10" s="26"/>
      <c r="R10" s="46"/>
      <c r="S10" s="26" t="s">
        <v>32</v>
      </c>
      <c r="T10" s="26"/>
      <c r="U10" s="24"/>
      <c r="V10" s="24"/>
      <c r="W10" s="35"/>
      <c r="X10" s="2"/>
      <c r="Y10" s="2"/>
      <c r="Z10" s="2"/>
      <c r="AA10" s="2"/>
      <c r="AB10" s="2"/>
      <c r="AC10" s="2"/>
    </row>
    <row r="11" spans="1:29" ht="16.5" customHeight="1" x14ac:dyDescent="0.2">
      <c r="A11" s="2"/>
      <c r="B11" s="18">
        <v>7</v>
      </c>
      <c r="C11" s="19"/>
      <c r="D11" s="18"/>
      <c r="E11" s="2"/>
      <c r="F11" s="2"/>
      <c r="G11" s="23"/>
      <c r="H11" s="24"/>
      <c r="I11" s="24"/>
      <c r="J11" s="33"/>
      <c r="K11" s="26"/>
      <c r="L11" s="26"/>
      <c r="M11" s="24"/>
      <c r="N11" s="33"/>
      <c r="O11" s="28"/>
      <c r="P11" s="26"/>
      <c r="Q11" s="26"/>
      <c r="R11" s="26"/>
      <c r="S11" s="26"/>
      <c r="T11" s="26"/>
      <c r="U11" s="26"/>
      <c r="V11" s="26"/>
      <c r="W11" s="35"/>
      <c r="X11" s="2"/>
      <c r="Y11" s="2"/>
      <c r="Z11" s="2"/>
      <c r="AA11" s="2"/>
      <c r="AB11" s="2"/>
      <c r="AC11" s="2"/>
    </row>
    <row r="12" spans="1:29" ht="16.5" customHeight="1" x14ac:dyDescent="0.2">
      <c r="A12" s="2"/>
      <c r="B12" s="18">
        <v>8</v>
      </c>
      <c r="C12" s="19"/>
      <c r="D12" s="18"/>
      <c r="E12" s="2"/>
      <c r="F12" s="2"/>
      <c r="G12" s="23"/>
      <c r="H12" s="24"/>
      <c r="I12" s="24"/>
      <c r="J12" s="47" t="s">
        <v>20</v>
      </c>
      <c r="K12" s="26" t="s">
        <v>33</v>
      </c>
      <c r="L12" s="26"/>
      <c r="M12" s="24"/>
      <c r="N12" s="48" t="s">
        <v>12</v>
      </c>
      <c r="O12" s="26" t="s">
        <v>34</v>
      </c>
      <c r="P12" s="26"/>
      <c r="Q12" s="26"/>
      <c r="R12" s="26"/>
      <c r="S12" s="26"/>
      <c r="T12" s="26"/>
      <c r="U12" s="26"/>
      <c r="V12" s="26"/>
      <c r="W12" s="35"/>
      <c r="X12" s="2"/>
      <c r="Y12" s="2"/>
      <c r="Z12" s="2"/>
      <c r="AA12" s="2"/>
      <c r="AB12" s="2"/>
      <c r="AC12" s="2"/>
    </row>
    <row r="13" spans="1:29" ht="16.5" customHeight="1" x14ac:dyDescent="0.2">
      <c r="A13" s="2"/>
      <c r="B13" s="18">
        <v>9</v>
      </c>
      <c r="C13" s="19"/>
      <c r="D13" s="18"/>
      <c r="E13" s="2"/>
      <c r="F13" s="2"/>
      <c r="G13" s="23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35"/>
      <c r="X13" s="2"/>
      <c r="Y13" s="2"/>
      <c r="Z13" s="2"/>
      <c r="AA13" s="2"/>
      <c r="AB13" s="2"/>
      <c r="AC13" s="2"/>
    </row>
    <row r="14" spans="1:29" ht="16.5" customHeight="1" x14ac:dyDescent="0.2">
      <c r="A14" s="2"/>
      <c r="B14" s="18">
        <v>10</v>
      </c>
      <c r="C14" s="19"/>
      <c r="D14" s="18"/>
      <c r="E14" s="2"/>
      <c r="F14" s="2"/>
      <c r="G14" s="23"/>
      <c r="H14" s="24"/>
      <c r="I14" s="24"/>
      <c r="J14" s="45" t="s">
        <v>35</v>
      </c>
      <c r="K14" s="26" t="s">
        <v>36</v>
      </c>
      <c r="L14" s="26"/>
      <c r="M14" s="24"/>
      <c r="N14" s="24"/>
      <c r="O14" s="24"/>
      <c r="P14" s="26"/>
      <c r="Q14" s="26"/>
      <c r="R14" s="26"/>
      <c r="S14" s="26"/>
      <c r="T14" s="26"/>
      <c r="U14" s="26"/>
      <c r="V14" s="26"/>
      <c r="W14" s="35"/>
      <c r="X14" s="2"/>
      <c r="Y14" s="2"/>
      <c r="Z14" s="2"/>
      <c r="AA14" s="2"/>
      <c r="AB14" s="2"/>
      <c r="AC14" s="2"/>
    </row>
    <row r="15" spans="1:29" ht="16.5" customHeight="1" x14ac:dyDescent="0.2">
      <c r="A15" s="2"/>
      <c r="B15" s="18">
        <v>11</v>
      </c>
      <c r="C15" s="19"/>
      <c r="D15" s="18"/>
      <c r="E15" s="2"/>
      <c r="F15" s="2"/>
      <c r="G15" s="49"/>
      <c r="H15" s="50"/>
      <c r="I15" s="50"/>
      <c r="J15" s="50"/>
      <c r="K15" s="50"/>
      <c r="L15" s="50"/>
      <c r="M15" s="51"/>
      <c r="N15" s="50"/>
      <c r="O15" s="50"/>
      <c r="P15" s="50"/>
      <c r="Q15" s="50"/>
      <c r="R15" s="50"/>
      <c r="S15" s="50"/>
      <c r="T15" s="50"/>
      <c r="U15" s="50"/>
      <c r="V15" s="50"/>
      <c r="W15" s="52"/>
      <c r="X15" s="2"/>
      <c r="Y15" s="2"/>
      <c r="Z15" s="2"/>
      <c r="AA15" s="2"/>
      <c r="AB15" s="2"/>
      <c r="AC15" s="2"/>
    </row>
    <row r="16" spans="1:29" ht="16.5" customHeight="1" x14ac:dyDescent="0.2">
      <c r="A16" s="2"/>
      <c r="B16" s="18">
        <v>12</v>
      </c>
      <c r="C16" s="19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6.5" customHeight="1" x14ac:dyDescent="0.2">
      <c r="A17" s="2"/>
      <c r="B17" s="18">
        <v>13</v>
      </c>
      <c r="C17" s="19"/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6.5" customHeight="1" x14ac:dyDescent="0.2">
      <c r="A18" s="2"/>
      <c r="B18" s="18">
        <v>14</v>
      </c>
      <c r="C18" s="19"/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6.5" customHeight="1" x14ac:dyDescent="0.2">
      <c r="A19" s="2"/>
      <c r="B19" s="18">
        <v>15</v>
      </c>
      <c r="C19" s="19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6.5" customHeight="1" x14ac:dyDescent="0.2">
      <c r="A20" s="2"/>
      <c r="B20" s="18">
        <v>16</v>
      </c>
      <c r="C20" s="19"/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6.5" customHeight="1" x14ac:dyDescent="0.2">
      <c r="A21" s="2"/>
      <c r="B21" s="18">
        <v>17</v>
      </c>
      <c r="C21" s="19"/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6.5" customHeight="1" x14ac:dyDescent="0.2">
      <c r="A22" s="2"/>
      <c r="B22" s="18">
        <v>18</v>
      </c>
      <c r="C22" s="19"/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6.5" customHeight="1" x14ac:dyDescent="0.2">
      <c r="A23" s="2"/>
      <c r="B23" s="18">
        <v>19</v>
      </c>
      <c r="C23" s="19"/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.5" customHeight="1" x14ac:dyDescent="0.2">
      <c r="A24" s="2"/>
      <c r="B24" s="18">
        <v>20</v>
      </c>
      <c r="C24" s="19"/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.5" customHeight="1" x14ac:dyDescent="0.2">
      <c r="A25" s="2"/>
      <c r="B25" s="18">
        <v>21</v>
      </c>
      <c r="C25" s="19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6.5" customHeight="1" x14ac:dyDescent="0.2">
      <c r="A26" s="2"/>
      <c r="B26" s="18">
        <v>22</v>
      </c>
      <c r="C26" s="19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6.5" customHeight="1" x14ac:dyDescent="0.2">
      <c r="A27" s="2"/>
      <c r="B27" s="18">
        <v>23</v>
      </c>
      <c r="C27" s="19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6.5" customHeight="1" x14ac:dyDescent="0.2">
      <c r="A28" s="2"/>
      <c r="B28" s="18">
        <v>24</v>
      </c>
      <c r="C28" s="19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6.5" customHeight="1" x14ac:dyDescent="0.2">
      <c r="A29" s="2"/>
      <c r="B29" s="18">
        <v>25</v>
      </c>
      <c r="C29" s="19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6.5" customHeight="1" x14ac:dyDescent="0.2">
      <c r="A30" s="2"/>
      <c r="B30" s="18">
        <v>26</v>
      </c>
      <c r="C30" s="19"/>
      <c r="D30" s="1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6.5" customHeight="1" x14ac:dyDescent="0.2">
      <c r="A31" s="2"/>
      <c r="B31" s="18">
        <v>27</v>
      </c>
      <c r="C31" s="19"/>
      <c r="D31" s="1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6.5" customHeight="1" x14ac:dyDescent="0.2">
      <c r="A32" s="2"/>
      <c r="B32" s="18">
        <v>28</v>
      </c>
      <c r="C32" s="19"/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6.5" customHeight="1" x14ac:dyDescent="0.2">
      <c r="A33" s="2"/>
      <c r="B33" s="18">
        <v>29</v>
      </c>
      <c r="C33" s="19"/>
      <c r="D33" s="1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6.5" customHeight="1" x14ac:dyDescent="0.2">
      <c r="A34" s="2"/>
      <c r="B34" s="18">
        <v>30</v>
      </c>
      <c r="C34" s="19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6.5" customHeight="1" x14ac:dyDescent="0.2">
      <c r="A35" s="2"/>
      <c r="B35" s="18">
        <v>31</v>
      </c>
      <c r="C35" s="19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.5" customHeight="1" x14ac:dyDescent="0.2">
      <c r="A36" s="2"/>
      <c r="B36" s="18">
        <v>32</v>
      </c>
      <c r="C36" s="19"/>
      <c r="D36" s="1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.5" customHeight="1" x14ac:dyDescent="0.2">
      <c r="A37" s="2"/>
      <c r="B37" s="18">
        <v>33</v>
      </c>
      <c r="C37" s="19"/>
      <c r="D37" s="1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.5" customHeight="1" x14ac:dyDescent="0.2">
      <c r="A38" s="2"/>
      <c r="B38" s="18">
        <v>34</v>
      </c>
      <c r="C38" s="19"/>
      <c r="D38" s="1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.5" customHeight="1" x14ac:dyDescent="0.2">
      <c r="A39" s="2"/>
      <c r="B39" s="18">
        <v>35</v>
      </c>
      <c r="C39" s="19"/>
      <c r="D39" s="1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.5" customHeight="1" x14ac:dyDescent="0.2">
      <c r="A40" s="2"/>
      <c r="B40" s="18">
        <v>36</v>
      </c>
      <c r="C40" s="19"/>
      <c r="D40" s="1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.5" customHeight="1" x14ac:dyDescent="0.2">
      <c r="A41" s="2"/>
      <c r="B41" s="18">
        <v>37</v>
      </c>
      <c r="C41" s="19"/>
      <c r="D41" s="1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.5" customHeight="1" x14ac:dyDescent="0.2">
      <c r="A42" s="2"/>
      <c r="B42" s="18">
        <v>38</v>
      </c>
      <c r="C42" s="19"/>
      <c r="D42" s="1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.5" customHeight="1" x14ac:dyDescent="0.2">
      <c r="A43" s="2"/>
      <c r="B43" s="18">
        <v>39</v>
      </c>
      <c r="C43" s="19"/>
      <c r="D43" s="1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.5" customHeight="1" x14ac:dyDescent="0.2">
      <c r="A44" s="2"/>
      <c r="B44" s="18">
        <v>40</v>
      </c>
      <c r="C44" s="19"/>
      <c r="D44" s="1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5" customHeight="1" x14ac:dyDescent="0.2">
      <c r="A45" s="2"/>
      <c r="B45" s="18">
        <v>41</v>
      </c>
      <c r="C45" s="19"/>
      <c r="D45" s="1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.5" customHeight="1" x14ac:dyDescent="0.2">
      <c r="A46" s="2"/>
      <c r="B46" s="18">
        <v>42</v>
      </c>
      <c r="C46" s="19"/>
      <c r="D46" s="1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 x14ac:dyDescent="0.2">
      <c r="A47" s="2"/>
      <c r="B47" s="18">
        <v>43</v>
      </c>
      <c r="C47" s="19"/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.5" customHeight="1" x14ac:dyDescent="0.2">
      <c r="A48" s="2"/>
      <c r="B48" s="18">
        <v>44</v>
      </c>
      <c r="C48" s="19"/>
      <c r="D48" s="1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5" customHeight="1" x14ac:dyDescent="0.2">
      <c r="A49" s="2"/>
      <c r="B49" s="18">
        <v>45</v>
      </c>
      <c r="C49" s="19"/>
      <c r="D49" s="1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.5" customHeight="1" x14ac:dyDescent="0.2">
      <c r="A50" s="2"/>
      <c r="B50" s="18">
        <v>46</v>
      </c>
      <c r="C50" s="19"/>
      <c r="D50" s="1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 x14ac:dyDescent="0.2">
      <c r="A51" s="2"/>
      <c r="B51" s="18">
        <v>47</v>
      </c>
      <c r="C51" s="19"/>
      <c r="D51" s="1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.5" customHeight="1" x14ac:dyDescent="0.2">
      <c r="A52" s="2"/>
      <c r="B52" s="18">
        <v>48</v>
      </c>
      <c r="C52" s="19"/>
      <c r="D52" s="1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5" customHeight="1" x14ac:dyDescent="0.2">
      <c r="A53" s="2"/>
      <c r="B53" s="18">
        <v>49</v>
      </c>
      <c r="C53" s="19"/>
      <c r="D53" s="1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.5" customHeight="1" x14ac:dyDescent="0.2">
      <c r="A54" s="2"/>
      <c r="B54" s="18">
        <v>50</v>
      </c>
      <c r="C54" s="19"/>
      <c r="D54" s="1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5" customHeight="1" x14ac:dyDescent="0.2">
      <c r="A55" s="2"/>
      <c r="B55" s="18">
        <v>51</v>
      </c>
      <c r="C55" s="19"/>
      <c r="D55" s="1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5" customHeight="1" x14ac:dyDescent="0.2">
      <c r="A56" s="2"/>
      <c r="B56" s="18">
        <v>52</v>
      </c>
      <c r="C56" s="19"/>
      <c r="D56" s="1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5" customHeight="1" x14ac:dyDescent="0.2">
      <c r="A57" s="2"/>
      <c r="B57" s="18">
        <v>53</v>
      </c>
      <c r="C57" s="19"/>
      <c r="D57" s="1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5" customHeight="1" x14ac:dyDescent="0.2">
      <c r="A58" s="2"/>
      <c r="B58" s="18">
        <v>54</v>
      </c>
      <c r="C58" s="19"/>
      <c r="D58" s="1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5" customHeight="1" x14ac:dyDescent="0.2">
      <c r="A59" s="2"/>
      <c r="B59" s="18">
        <v>55</v>
      </c>
      <c r="C59" s="19"/>
      <c r="D59" s="1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5" customHeight="1" x14ac:dyDescent="0.2">
      <c r="A60" s="2"/>
      <c r="B60" s="18">
        <v>56</v>
      </c>
      <c r="C60" s="19"/>
      <c r="D60" s="1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5" customHeight="1" x14ac:dyDescent="0.2">
      <c r="A61" s="2"/>
      <c r="B61" s="18">
        <v>57</v>
      </c>
      <c r="C61" s="19"/>
      <c r="D61" s="1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5" customHeight="1" x14ac:dyDescent="0.2">
      <c r="A62" s="2"/>
      <c r="B62" s="18">
        <v>58</v>
      </c>
      <c r="C62" s="19"/>
      <c r="D62" s="1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5" customHeight="1" x14ac:dyDescent="0.2">
      <c r="A63" s="2"/>
      <c r="B63" s="18">
        <v>59</v>
      </c>
      <c r="C63" s="19"/>
      <c r="D63" s="1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5" customHeight="1" x14ac:dyDescent="0.2">
      <c r="A64" s="2"/>
      <c r="B64" s="18">
        <v>60</v>
      </c>
      <c r="C64" s="19"/>
      <c r="D64" s="1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5" customHeight="1" x14ac:dyDescent="0.2">
      <c r="A65" s="2"/>
      <c r="B65" s="18">
        <v>61</v>
      </c>
      <c r="C65" s="19"/>
      <c r="D65" s="1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5" customHeight="1" x14ac:dyDescent="0.2">
      <c r="A66" s="2"/>
      <c r="B66" s="18">
        <v>62</v>
      </c>
      <c r="C66" s="19"/>
      <c r="D66" s="1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5" customHeight="1" x14ac:dyDescent="0.2">
      <c r="A67" s="2"/>
      <c r="B67" s="18">
        <v>63</v>
      </c>
      <c r="C67" s="19"/>
      <c r="D67" s="1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5" customHeight="1" x14ac:dyDescent="0.2">
      <c r="A68" s="2"/>
      <c r="B68" s="18">
        <v>64</v>
      </c>
      <c r="C68" s="19"/>
      <c r="D68" s="1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5" customHeight="1" x14ac:dyDescent="0.2">
      <c r="A69" s="2"/>
      <c r="B69" s="18">
        <v>65</v>
      </c>
      <c r="C69" s="19"/>
      <c r="D69" s="1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5" customHeight="1" x14ac:dyDescent="0.2">
      <c r="A70" s="2"/>
      <c r="B70" s="18">
        <v>66</v>
      </c>
      <c r="C70" s="19"/>
      <c r="D70" s="1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5" customHeight="1" x14ac:dyDescent="0.2">
      <c r="A71" s="2"/>
      <c r="B71" s="18">
        <v>67</v>
      </c>
      <c r="C71" s="19"/>
      <c r="D71" s="1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5" customHeight="1" x14ac:dyDescent="0.2">
      <c r="A72" s="2"/>
      <c r="B72" s="18">
        <v>68</v>
      </c>
      <c r="C72" s="19"/>
      <c r="D72" s="1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5" customHeight="1" x14ac:dyDescent="0.2">
      <c r="A73" s="2"/>
      <c r="B73" s="18">
        <v>69</v>
      </c>
      <c r="C73" s="19"/>
      <c r="D73" s="1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5" customHeight="1" x14ac:dyDescent="0.2">
      <c r="A74" s="2"/>
      <c r="B74" s="18">
        <v>70</v>
      </c>
      <c r="C74" s="19"/>
      <c r="D74" s="1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5" customHeight="1" x14ac:dyDescent="0.2">
      <c r="A75" s="2"/>
      <c r="B75" s="18">
        <v>71</v>
      </c>
      <c r="C75" s="19"/>
      <c r="D75" s="1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5" customHeight="1" x14ac:dyDescent="0.2">
      <c r="A76" s="2"/>
      <c r="B76" s="18">
        <v>72</v>
      </c>
      <c r="C76" s="19"/>
      <c r="D76" s="1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5" customHeight="1" x14ac:dyDescent="0.2">
      <c r="A77" s="2"/>
      <c r="B77" s="18">
        <v>73</v>
      </c>
      <c r="C77" s="19"/>
      <c r="D77" s="1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5" customHeight="1" x14ac:dyDescent="0.2">
      <c r="A78" s="2"/>
      <c r="B78" s="18">
        <v>74</v>
      </c>
      <c r="C78" s="19"/>
      <c r="D78" s="1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5" customHeight="1" x14ac:dyDescent="0.2">
      <c r="A79" s="2"/>
      <c r="B79" s="18">
        <v>75</v>
      </c>
      <c r="C79" s="19"/>
      <c r="D79" s="1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5" customHeight="1" x14ac:dyDescent="0.2">
      <c r="A80" s="2"/>
      <c r="B80" s="18">
        <v>76</v>
      </c>
      <c r="C80" s="19"/>
      <c r="D80" s="1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5" customHeight="1" x14ac:dyDescent="0.2">
      <c r="A81" s="2"/>
      <c r="B81" s="18">
        <v>77</v>
      </c>
      <c r="C81" s="19"/>
      <c r="D81" s="1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5" customHeight="1" x14ac:dyDescent="0.2">
      <c r="A82" s="2"/>
      <c r="B82" s="18">
        <v>78</v>
      </c>
      <c r="C82" s="19"/>
      <c r="D82" s="1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5" customHeight="1" x14ac:dyDescent="0.2">
      <c r="A83" s="2"/>
      <c r="B83" s="18">
        <v>79</v>
      </c>
      <c r="C83" s="19"/>
      <c r="D83" s="1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5" customHeight="1" x14ac:dyDescent="0.2">
      <c r="A84" s="2"/>
      <c r="B84" s="18">
        <v>80</v>
      </c>
      <c r="C84" s="19"/>
      <c r="D84" s="1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5" customHeight="1" x14ac:dyDescent="0.2">
      <c r="A85" s="2"/>
      <c r="B85" s="18">
        <v>81</v>
      </c>
      <c r="C85" s="19"/>
      <c r="D85" s="1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5" customHeight="1" x14ac:dyDescent="0.2">
      <c r="A86" s="2"/>
      <c r="B86" s="18">
        <v>82</v>
      </c>
      <c r="C86" s="19"/>
      <c r="D86" s="1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5" customHeight="1" x14ac:dyDescent="0.2">
      <c r="A87" s="2"/>
      <c r="B87" s="18">
        <v>83</v>
      </c>
      <c r="C87" s="19"/>
      <c r="D87" s="1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5" customHeight="1" x14ac:dyDescent="0.2">
      <c r="A88" s="2"/>
      <c r="B88" s="18">
        <v>84</v>
      </c>
      <c r="C88" s="19"/>
      <c r="D88" s="1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5" customHeight="1" x14ac:dyDescent="0.2">
      <c r="A89" s="2"/>
      <c r="B89" s="18">
        <v>85</v>
      </c>
      <c r="C89" s="19"/>
      <c r="D89" s="1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5" customHeight="1" x14ac:dyDescent="0.2">
      <c r="A90" s="2"/>
      <c r="B90" s="18">
        <v>86</v>
      </c>
      <c r="C90" s="19"/>
      <c r="D90" s="1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5" customHeight="1" x14ac:dyDescent="0.2">
      <c r="A91" s="2"/>
      <c r="B91" s="18">
        <v>87</v>
      </c>
      <c r="C91" s="19"/>
      <c r="D91" s="1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5" customHeight="1" x14ac:dyDescent="0.2">
      <c r="A92" s="2"/>
      <c r="B92" s="18">
        <v>88</v>
      </c>
      <c r="C92" s="19"/>
      <c r="D92" s="1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5" customHeight="1" x14ac:dyDescent="0.2">
      <c r="A93" s="2"/>
      <c r="B93" s="18">
        <v>89</v>
      </c>
      <c r="C93" s="19"/>
      <c r="D93" s="1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5" customHeight="1" x14ac:dyDescent="0.2">
      <c r="A94" s="2"/>
      <c r="B94" s="18">
        <v>90</v>
      </c>
      <c r="C94" s="19"/>
      <c r="D94" s="1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5" customHeight="1" x14ac:dyDescent="0.2">
      <c r="A95" s="2"/>
      <c r="B95" s="18">
        <v>91</v>
      </c>
      <c r="C95" s="19"/>
      <c r="D95" s="1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5" customHeight="1" x14ac:dyDescent="0.2">
      <c r="A96" s="2"/>
      <c r="B96" s="18">
        <v>92</v>
      </c>
      <c r="C96" s="19"/>
      <c r="D96" s="1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5" customHeight="1" x14ac:dyDescent="0.2">
      <c r="A97" s="2"/>
      <c r="B97" s="18">
        <v>93</v>
      </c>
      <c r="C97" s="19"/>
      <c r="D97" s="1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5" customHeight="1" x14ac:dyDescent="0.2">
      <c r="A98" s="2"/>
      <c r="B98" s="18">
        <v>94</v>
      </c>
      <c r="C98" s="19"/>
      <c r="D98" s="1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5" customHeight="1" x14ac:dyDescent="0.2">
      <c r="A99" s="2"/>
      <c r="B99" s="18">
        <v>95</v>
      </c>
      <c r="C99" s="67"/>
      <c r="D99" s="1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5" customHeight="1" x14ac:dyDescent="0.2">
      <c r="A100" s="2"/>
      <c r="B100" s="18">
        <v>96</v>
      </c>
      <c r="C100" s="67"/>
      <c r="D100" s="1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 x14ac:dyDescent="0.2">
      <c r="A101" s="2"/>
      <c r="B101" s="18">
        <v>97</v>
      </c>
      <c r="C101" s="67"/>
      <c r="D101" s="1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 x14ac:dyDescent="0.2">
      <c r="A102" s="2"/>
      <c r="B102" s="18">
        <v>98</v>
      </c>
      <c r="C102" s="67"/>
      <c r="D102" s="1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 x14ac:dyDescent="0.2">
      <c r="A103" s="2"/>
      <c r="B103" s="18">
        <v>99</v>
      </c>
      <c r="C103" s="67"/>
      <c r="D103" s="1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 x14ac:dyDescent="0.2">
      <c r="A104" s="2"/>
      <c r="B104" s="18">
        <v>100</v>
      </c>
      <c r="C104" s="67"/>
      <c r="D104" s="1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640625" defaultRowHeight="15" customHeight="1" x14ac:dyDescent="0.2"/>
  <cols>
    <col min="1" max="1" width="23" customWidth="1"/>
    <col min="2" max="26" width="8.6640625" customWidth="1"/>
  </cols>
  <sheetData>
    <row r="1" spans="1:1" ht="13.5" customHeight="1" x14ac:dyDescent="0.2">
      <c r="A1" s="5"/>
    </row>
    <row r="2" spans="1:1" ht="13.5" customHeight="1" x14ac:dyDescent="0.2">
      <c r="A2" s="5"/>
    </row>
    <row r="3" spans="1:1" ht="13.5" customHeight="1" x14ac:dyDescent="0.2">
      <c r="A3" s="5"/>
    </row>
    <row r="4" spans="1:1" ht="13.5" customHeight="1" x14ac:dyDescent="0.2">
      <c r="A4" s="5"/>
    </row>
    <row r="5" spans="1:1" ht="13.5" customHeight="1" x14ac:dyDescent="0.2">
      <c r="A5" s="5"/>
    </row>
    <row r="6" spans="1:1" ht="13.5" customHeight="1" x14ac:dyDescent="0.2">
      <c r="A6" s="5"/>
    </row>
    <row r="7" spans="1:1" ht="13.5" customHeight="1" x14ac:dyDescent="0.2">
      <c r="A7" s="5"/>
    </row>
    <row r="8" spans="1:1" ht="13.5" customHeight="1" x14ac:dyDescent="0.2">
      <c r="A8" s="5"/>
    </row>
    <row r="9" spans="1:1" ht="13.5" customHeight="1" x14ac:dyDescent="0.2">
      <c r="A9" s="5"/>
    </row>
    <row r="10" spans="1:1" ht="13.5" customHeight="1" x14ac:dyDescent="0.2">
      <c r="A10" s="5"/>
    </row>
    <row r="11" spans="1:1" ht="13.5" customHeight="1" x14ac:dyDescent="0.2">
      <c r="A11" s="5"/>
    </row>
    <row r="12" spans="1:1" ht="13.5" customHeight="1" x14ac:dyDescent="0.2">
      <c r="A12" s="5"/>
    </row>
    <row r="13" spans="1:1" ht="13.5" customHeight="1" x14ac:dyDescent="0.2">
      <c r="A13" s="5"/>
    </row>
    <row r="14" spans="1:1" ht="13.5" customHeight="1" x14ac:dyDescent="0.2">
      <c r="A14" s="5"/>
    </row>
    <row r="15" spans="1:1" ht="13.5" customHeight="1" x14ac:dyDescent="0.2">
      <c r="A15" s="5"/>
    </row>
    <row r="16" spans="1:1" ht="13.5" customHeight="1" x14ac:dyDescent="0.2">
      <c r="A16" s="5"/>
    </row>
    <row r="17" spans="1:1" ht="13.5" customHeight="1" x14ac:dyDescent="0.2">
      <c r="A17" s="5"/>
    </row>
    <row r="18" spans="1:1" ht="13.5" customHeight="1" x14ac:dyDescent="0.2">
      <c r="A18" s="5"/>
    </row>
    <row r="19" spans="1:1" ht="13.5" customHeight="1" x14ac:dyDescent="0.2">
      <c r="A19" s="5"/>
    </row>
    <row r="20" spans="1:1" ht="13.5" customHeight="1" x14ac:dyDescent="0.2">
      <c r="A20" s="5"/>
    </row>
    <row r="21" spans="1:1" ht="13.5" customHeight="1" x14ac:dyDescent="0.2">
      <c r="A21" s="5"/>
    </row>
    <row r="22" spans="1:1" ht="13.5" customHeight="1" x14ac:dyDescent="0.2">
      <c r="A22" s="5"/>
    </row>
    <row r="23" spans="1:1" ht="13.5" customHeight="1" x14ac:dyDescent="0.2">
      <c r="A23" s="5"/>
    </row>
    <row r="24" spans="1:1" ht="13.5" customHeight="1" x14ac:dyDescent="0.2">
      <c r="A24" s="5"/>
    </row>
    <row r="25" spans="1:1" ht="13.5" customHeight="1" x14ac:dyDescent="0.2">
      <c r="A25" s="5"/>
    </row>
    <row r="26" spans="1:1" ht="13.5" customHeight="1" x14ac:dyDescent="0.2">
      <c r="A26" s="5"/>
    </row>
    <row r="27" spans="1:1" ht="13.5" customHeight="1" x14ac:dyDescent="0.2">
      <c r="A27" s="5"/>
    </row>
    <row r="28" spans="1:1" ht="13.5" customHeight="1" x14ac:dyDescent="0.2">
      <c r="A28" s="5"/>
    </row>
    <row r="29" spans="1:1" ht="13.5" customHeight="1" x14ac:dyDescent="0.2">
      <c r="A29" s="5"/>
    </row>
    <row r="30" spans="1:1" ht="13.5" customHeight="1" x14ac:dyDescent="0.2">
      <c r="A30" s="5"/>
    </row>
    <row r="31" spans="1:1" ht="13.5" customHeight="1" x14ac:dyDescent="0.2">
      <c r="A31" s="5"/>
    </row>
    <row r="32" spans="1:1" ht="13.5" customHeight="1" x14ac:dyDescent="0.2">
      <c r="A32" s="5"/>
    </row>
    <row r="33" spans="1:4" ht="13.5" customHeight="1" x14ac:dyDescent="0.2">
      <c r="A33" s="5"/>
    </row>
    <row r="34" spans="1:4" ht="13.5" customHeight="1" x14ac:dyDescent="0.2">
      <c r="A34" s="5"/>
    </row>
    <row r="35" spans="1:4" ht="13.5" customHeight="1" x14ac:dyDescent="0.2">
      <c r="A35" s="5"/>
    </row>
    <row r="36" spans="1:4" ht="13.5" customHeight="1" x14ac:dyDescent="0.2">
      <c r="A36" s="5"/>
    </row>
    <row r="37" spans="1:4" ht="13.5" customHeight="1" x14ac:dyDescent="0.2">
      <c r="A37" s="5"/>
    </row>
    <row r="38" spans="1:4" ht="13.5" customHeight="1" x14ac:dyDescent="0.2">
      <c r="A38" s="5"/>
    </row>
    <row r="39" spans="1:4" ht="13.5" customHeight="1" x14ac:dyDescent="0.2">
      <c r="A39" s="5"/>
    </row>
    <row r="40" spans="1:4" ht="13.5" customHeight="1" x14ac:dyDescent="0.2">
      <c r="A40" s="5"/>
    </row>
    <row r="41" spans="1:4" ht="13.5" customHeight="1" x14ac:dyDescent="0.2">
      <c r="A41" s="5"/>
    </row>
    <row r="42" spans="1:4" ht="13.5" customHeight="1" x14ac:dyDescent="0.2">
      <c r="A42" s="5"/>
      <c r="B42" s="129" t="s">
        <v>12</v>
      </c>
      <c r="C42" s="130"/>
      <c r="D42" s="5" t="s">
        <v>18</v>
      </c>
    </row>
    <row r="43" spans="1:4" ht="13.5" customHeight="1" x14ac:dyDescent="0.2">
      <c r="A43" s="5"/>
      <c r="B43" s="131"/>
      <c r="C43" s="132"/>
    </row>
    <row r="44" spans="1:4" ht="13.5" customHeight="1" x14ac:dyDescent="0.2">
      <c r="A44" s="5"/>
    </row>
    <row r="45" spans="1:4" ht="13.5" customHeight="1" x14ac:dyDescent="0.2">
      <c r="A45" s="5"/>
      <c r="B45" s="133" t="s">
        <v>20</v>
      </c>
      <c r="C45" s="130"/>
      <c r="D45" s="5" t="s">
        <v>21</v>
      </c>
    </row>
    <row r="46" spans="1:4" ht="13.5" customHeight="1" x14ac:dyDescent="0.2">
      <c r="A46" s="5"/>
      <c r="B46" s="131"/>
      <c r="C46" s="132"/>
    </row>
    <row r="47" spans="1:4" ht="13.5" customHeight="1" x14ac:dyDescent="0.2">
      <c r="A47" s="5"/>
    </row>
    <row r="48" spans="1:4" ht="13.5" customHeight="1" x14ac:dyDescent="0.2">
      <c r="A48" s="5"/>
      <c r="B48" s="134" t="s">
        <v>22</v>
      </c>
      <c r="C48" s="130"/>
      <c r="D48" s="5" t="s">
        <v>23</v>
      </c>
    </row>
    <row r="49" spans="1:4" ht="13.5" customHeight="1" x14ac:dyDescent="0.2">
      <c r="A49" s="5"/>
      <c r="B49" s="131"/>
      <c r="C49" s="132"/>
    </row>
    <row r="50" spans="1:4" ht="13.5" customHeight="1" x14ac:dyDescent="0.2">
      <c r="A50" s="5"/>
    </row>
    <row r="51" spans="1:4" ht="13.5" customHeight="1" x14ac:dyDescent="0.2">
      <c r="A51" s="5"/>
      <c r="B51" s="135" t="s">
        <v>24</v>
      </c>
      <c r="C51" s="130"/>
      <c r="D51" s="5" t="s">
        <v>26</v>
      </c>
    </row>
    <row r="52" spans="1:4" ht="13.5" customHeight="1" x14ac:dyDescent="0.2">
      <c r="A52" s="5"/>
      <c r="B52" s="131"/>
      <c r="C52" s="132"/>
    </row>
    <row r="53" spans="1:4" ht="13.5" customHeight="1" x14ac:dyDescent="0.2">
      <c r="A53" s="5"/>
    </row>
    <row r="54" spans="1:4" ht="13.5" customHeight="1" x14ac:dyDescent="0.2">
      <c r="A54" s="5"/>
      <c r="B54" s="32"/>
      <c r="C54" s="32"/>
    </row>
    <row r="55" spans="1:4" ht="13.5" customHeight="1" x14ac:dyDescent="0.2">
      <c r="A55" s="5"/>
      <c r="B55" s="32"/>
      <c r="C55" s="32"/>
    </row>
    <row r="56" spans="1:4" ht="13.5" customHeight="1" x14ac:dyDescent="0.2">
      <c r="A56" s="5"/>
    </row>
    <row r="57" spans="1:4" ht="13.5" customHeight="1" x14ac:dyDescent="0.2">
      <c r="A57" s="5"/>
    </row>
    <row r="58" spans="1:4" ht="13.5" customHeight="1" x14ac:dyDescent="0.2">
      <c r="A58" s="5"/>
    </row>
    <row r="59" spans="1:4" ht="13.5" customHeight="1" x14ac:dyDescent="0.2">
      <c r="A59" s="5"/>
    </row>
    <row r="60" spans="1:4" ht="13.5" customHeight="1" x14ac:dyDescent="0.2">
      <c r="A60" s="5"/>
    </row>
    <row r="61" spans="1:4" ht="13.5" customHeight="1" x14ac:dyDescent="0.2">
      <c r="A61" s="5"/>
    </row>
    <row r="62" spans="1:4" ht="13.5" customHeight="1" x14ac:dyDescent="0.2">
      <c r="A62" s="5"/>
    </row>
    <row r="63" spans="1:4" ht="13.5" customHeight="1" x14ac:dyDescent="0.2">
      <c r="A63" s="5"/>
    </row>
    <row r="64" spans="1:4" ht="13.5" customHeight="1" x14ac:dyDescent="0.2">
      <c r="A64" s="5"/>
    </row>
    <row r="65" spans="1:1" ht="13.5" customHeight="1" x14ac:dyDescent="0.2">
      <c r="A65" s="5"/>
    </row>
    <row r="66" spans="1:1" ht="13.5" customHeight="1" x14ac:dyDescent="0.2">
      <c r="A66" s="5"/>
    </row>
    <row r="67" spans="1:1" ht="13.5" customHeight="1" x14ac:dyDescent="0.2">
      <c r="A67" s="5"/>
    </row>
    <row r="68" spans="1:1" ht="13.5" customHeight="1" x14ac:dyDescent="0.2">
      <c r="A68" s="5"/>
    </row>
    <row r="69" spans="1:1" ht="13.5" customHeight="1" x14ac:dyDescent="0.2">
      <c r="A69" s="5"/>
    </row>
    <row r="70" spans="1:1" ht="13.5" customHeight="1" x14ac:dyDescent="0.2">
      <c r="A70" s="5"/>
    </row>
    <row r="71" spans="1:1" ht="13.5" customHeight="1" x14ac:dyDescent="0.2">
      <c r="A71" s="5"/>
    </row>
    <row r="72" spans="1:1" ht="13.5" customHeight="1" x14ac:dyDescent="0.2">
      <c r="A72" s="5"/>
    </row>
    <row r="73" spans="1:1" ht="13.5" customHeight="1" x14ac:dyDescent="0.2">
      <c r="A73" s="5"/>
    </row>
    <row r="74" spans="1:1" ht="13.5" customHeight="1" x14ac:dyDescent="0.2">
      <c r="A74" s="5"/>
    </row>
    <row r="75" spans="1:1" ht="13.5" customHeight="1" x14ac:dyDescent="0.2">
      <c r="A75" s="5"/>
    </row>
    <row r="76" spans="1:1" ht="13.5" customHeight="1" x14ac:dyDescent="0.2">
      <c r="A76" s="5"/>
    </row>
    <row r="77" spans="1:1" ht="13.5" customHeight="1" x14ac:dyDescent="0.2">
      <c r="A77" s="5"/>
    </row>
    <row r="78" spans="1:1" ht="13.5" customHeight="1" x14ac:dyDescent="0.2">
      <c r="A78" s="5"/>
    </row>
    <row r="79" spans="1:1" ht="13.5" customHeight="1" x14ac:dyDescent="0.2">
      <c r="A79" s="5"/>
    </row>
    <row r="80" spans="1:1" ht="13.5" customHeight="1" x14ac:dyDescent="0.2">
      <c r="A80" s="5"/>
    </row>
    <row r="81" spans="1:1" ht="13.5" customHeight="1" x14ac:dyDescent="0.2">
      <c r="A81" s="5"/>
    </row>
    <row r="82" spans="1:1" ht="13.5" customHeight="1" x14ac:dyDescent="0.2">
      <c r="A82" s="5"/>
    </row>
    <row r="83" spans="1:1" ht="13.5" customHeight="1" x14ac:dyDescent="0.2">
      <c r="A83" s="5"/>
    </row>
    <row r="84" spans="1:1" ht="13.5" customHeight="1" x14ac:dyDescent="0.2">
      <c r="A84" s="5"/>
    </row>
    <row r="85" spans="1:1" ht="13.5" customHeight="1" x14ac:dyDescent="0.2">
      <c r="A85" s="5"/>
    </row>
    <row r="86" spans="1:1" ht="13.5" customHeight="1" x14ac:dyDescent="0.2">
      <c r="A86" s="5"/>
    </row>
    <row r="87" spans="1:1" ht="13.5" customHeight="1" x14ac:dyDescent="0.2">
      <c r="A87" s="5"/>
    </row>
    <row r="88" spans="1:1" ht="13.5" customHeight="1" x14ac:dyDescent="0.2">
      <c r="A88" s="5"/>
    </row>
    <row r="89" spans="1:1" ht="13.5" customHeight="1" x14ac:dyDescent="0.2">
      <c r="A89" s="5"/>
    </row>
    <row r="90" spans="1:1" ht="13.5" customHeight="1" x14ac:dyDescent="0.2">
      <c r="A90" s="5"/>
    </row>
    <row r="91" spans="1:1" ht="13.5" customHeight="1" x14ac:dyDescent="0.2">
      <c r="A91" s="5"/>
    </row>
    <row r="92" spans="1:1" ht="13.5" customHeight="1" x14ac:dyDescent="0.2">
      <c r="A92" s="5"/>
    </row>
    <row r="93" spans="1:1" ht="13.5" customHeight="1" x14ac:dyDescent="0.2">
      <c r="A93" s="5"/>
    </row>
    <row r="94" spans="1:1" ht="13.5" customHeight="1" x14ac:dyDescent="0.2">
      <c r="A94" s="5"/>
    </row>
    <row r="95" spans="1:1" ht="13.5" customHeight="1" x14ac:dyDescent="0.2">
      <c r="A95" s="5"/>
    </row>
    <row r="96" spans="1:1" ht="13.5" customHeight="1" x14ac:dyDescent="0.2">
      <c r="A96" s="5"/>
    </row>
    <row r="97" spans="1:1" ht="13.5" customHeight="1" x14ac:dyDescent="0.2">
      <c r="A97" s="5"/>
    </row>
    <row r="98" spans="1:1" ht="13.5" customHeight="1" x14ac:dyDescent="0.2">
      <c r="A98" s="5"/>
    </row>
    <row r="99" spans="1:1" ht="13.5" customHeight="1" x14ac:dyDescent="0.2">
      <c r="A99" s="5"/>
    </row>
    <row r="100" spans="1:1" ht="13.5" customHeight="1" x14ac:dyDescent="0.2">
      <c r="A100" s="5"/>
    </row>
    <row r="101" spans="1:1" ht="13.5" customHeight="1" x14ac:dyDescent="0.2">
      <c r="A101" s="5"/>
    </row>
    <row r="102" spans="1:1" ht="13.5" customHeight="1" x14ac:dyDescent="0.2">
      <c r="A102" s="5"/>
    </row>
    <row r="103" spans="1:1" ht="13.5" customHeight="1" x14ac:dyDescent="0.2">
      <c r="A103" s="5"/>
    </row>
    <row r="104" spans="1:1" ht="13.5" customHeight="1" x14ac:dyDescent="0.2">
      <c r="A104" s="5"/>
    </row>
    <row r="105" spans="1:1" ht="13.5" customHeight="1" x14ac:dyDescent="0.2">
      <c r="A105" s="5"/>
    </row>
    <row r="106" spans="1:1" ht="13.5" customHeight="1" x14ac:dyDescent="0.2">
      <c r="A106" s="5"/>
    </row>
    <row r="107" spans="1:1" ht="13.5" customHeight="1" x14ac:dyDescent="0.2">
      <c r="A107" s="5"/>
    </row>
    <row r="108" spans="1:1" ht="13.5" customHeight="1" x14ac:dyDescent="0.2">
      <c r="A108" s="5"/>
    </row>
    <row r="109" spans="1:1" ht="13.5" customHeight="1" x14ac:dyDescent="0.2">
      <c r="A109" s="5"/>
    </row>
    <row r="110" spans="1:1" ht="13.5" customHeight="1" x14ac:dyDescent="0.2">
      <c r="A110" s="5"/>
    </row>
    <row r="111" spans="1:1" ht="13.5" customHeight="1" x14ac:dyDescent="0.2">
      <c r="A111" s="5"/>
    </row>
    <row r="112" spans="1:1" ht="13.5" customHeight="1" x14ac:dyDescent="0.2">
      <c r="A112" s="5"/>
    </row>
    <row r="113" spans="1:1" ht="13.5" customHeight="1" x14ac:dyDescent="0.2">
      <c r="A113" s="5"/>
    </row>
    <row r="114" spans="1:1" ht="13.5" customHeight="1" x14ac:dyDescent="0.2">
      <c r="A114" s="5"/>
    </row>
    <row r="115" spans="1:1" ht="13.5" customHeight="1" x14ac:dyDescent="0.2">
      <c r="A115" s="5"/>
    </row>
    <row r="116" spans="1:1" ht="13.5" customHeight="1" x14ac:dyDescent="0.2">
      <c r="A116" s="5"/>
    </row>
    <row r="117" spans="1:1" ht="13.5" customHeight="1" x14ac:dyDescent="0.2">
      <c r="A117" s="5"/>
    </row>
    <row r="118" spans="1:1" ht="13.5" customHeight="1" x14ac:dyDescent="0.2">
      <c r="A118" s="5"/>
    </row>
    <row r="119" spans="1:1" ht="13.5" customHeight="1" x14ac:dyDescent="0.2">
      <c r="A119" s="5"/>
    </row>
    <row r="120" spans="1:1" ht="13.5" customHeight="1" x14ac:dyDescent="0.2">
      <c r="A120" s="5"/>
    </row>
    <row r="121" spans="1:1" ht="13.5" customHeight="1" x14ac:dyDescent="0.2">
      <c r="A121" s="5"/>
    </row>
    <row r="122" spans="1:1" ht="13.5" customHeight="1" x14ac:dyDescent="0.2">
      <c r="A122" s="5"/>
    </row>
    <row r="123" spans="1:1" ht="13.5" customHeight="1" x14ac:dyDescent="0.2">
      <c r="A123" s="5"/>
    </row>
    <row r="124" spans="1:1" ht="13.5" customHeight="1" x14ac:dyDescent="0.2">
      <c r="A124" s="5"/>
    </row>
    <row r="125" spans="1:1" ht="13.5" customHeight="1" x14ac:dyDescent="0.2">
      <c r="A125" s="5"/>
    </row>
    <row r="126" spans="1:1" ht="13.5" customHeight="1" x14ac:dyDescent="0.2">
      <c r="A126" s="5"/>
    </row>
    <row r="127" spans="1:1" ht="13.5" customHeight="1" x14ac:dyDescent="0.2">
      <c r="A127" s="5"/>
    </row>
    <row r="128" spans="1:1" ht="13.5" customHeight="1" x14ac:dyDescent="0.2">
      <c r="A128" s="5"/>
    </row>
    <row r="129" spans="1:1" ht="13.5" customHeight="1" x14ac:dyDescent="0.2">
      <c r="A129" s="5"/>
    </row>
    <row r="130" spans="1:1" ht="13.5" customHeight="1" x14ac:dyDescent="0.2">
      <c r="A130" s="5"/>
    </row>
    <row r="131" spans="1:1" ht="13.5" customHeight="1" x14ac:dyDescent="0.2">
      <c r="A131" s="5"/>
    </row>
    <row r="132" spans="1:1" ht="13.5" customHeight="1" x14ac:dyDescent="0.2">
      <c r="A132" s="5"/>
    </row>
    <row r="133" spans="1:1" ht="13.5" customHeight="1" x14ac:dyDescent="0.2">
      <c r="A133" s="5"/>
    </row>
    <row r="134" spans="1:1" ht="13.5" customHeight="1" x14ac:dyDescent="0.2">
      <c r="A134" s="5"/>
    </row>
    <row r="135" spans="1:1" ht="13.5" customHeight="1" x14ac:dyDescent="0.2">
      <c r="A135" s="5"/>
    </row>
    <row r="136" spans="1:1" ht="13.5" customHeight="1" x14ac:dyDescent="0.2">
      <c r="A136" s="5"/>
    </row>
    <row r="137" spans="1:1" ht="13.5" customHeight="1" x14ac:dyDescent="0.2">
      <c r="A137" s="5"/>
    </row>
    <row r="138" spans="1:1" ht="13.5" customHeight="1" x14ac:dyDescent="0.2">
      <c r="A138" s="5"/>
    </row>
    <row r="139" spans="1:1" ht="13.5" customHeight="1" x14ac:dyDescent="0.2">
      <c r="A139" s="5"/>
    </row>
    <row r="140" spans="1:1" ht="13.5" customHeight="1" x14ac:dyDescent="0.2">
      <c r="A140" s="5"/>
    </row>
    <row r="141" spans="1:1" ht="13.5" customHeight="1" x14ac:dyDescent="0.2">
      <c r="A141" s="5"/>
    </row>
    <row r="142" spans="1:1" ht="13.5" customHeight="1" x14ac:dyDescent="0.2">
      <c r="A142" s="5"/>
    </row>
    <row r="143" spans="1:1" ht="13.5" customHeight="1" x14ac:dyDescent="0.2">
      <c r="A143" s="5"/>
    </row>
    <row r="144" spans="1:1" ht="13.5" customHeight="1" x14ac:dyDescent="0.2">
      <c r="A144" s="5"/>
    </row>
    <row r="145" spans="1:1" ht="13.5" customHeight="1" x14ac:dyDescent="0.2">
      <c r="A145" s="5"/>
    </row>
    <row r="146" spans="1:1" ht="13.5" customHeight="1" x14ac:dyDescent="0.2">
      <c r="A146" s="5"/>
    </row>
    <row r="147" spans="1:1" ht="13.5" customHeight="1" x14ac:dyDescent="0.2">
      <c r="A147" s="5"/>
    </row>
    <row r="148" spans="1:1" ht="13.5" customHeight="1" x14ac:dyDescent="0.2">
      <c r="A148" s="5"/>
    </row>
    <row r="149" spans="1:1" ht="13.5" customHeight="1" x14ac:dyDescent="0.2">
      <c r="A149" s="5"/>
    </row>
    <row r="150" spans="1:1" ht="13.5" customHeight="1" x14ac:dyDescent="0.2">
      <c r="A150" s="5"/>
    </row>
    <row r="151" spans="1:1" ht="13.5" customHeight="1" x14ac:dyDescent="0.2">
      <c r="A151" s="5"/>
    </row>
    <row r="152" spans="1:1" ht="13.5" customHeight="1" x14ac:dyDescent="0.2">
      <c r="A152" s="5"/>
    </row>
    <row r="153" spans="1:1" ht="13.5" customHeight="1" x14ac:dyDescent="0.2">
      <c r="A153" s="5"/>
    </row>
    <row r="154" spans="1:1" ht="13.5" customHeight="1" x14ac:dyDescent="0.2">
      <c r="A154" s="5"/>
    </row>
    <row r="155" spans="1:1" ht="13.5" customHeight="1" x14ac:dyDescent="0.2">
      <c r="A155" s="5"/>
    </row>
    <row r="156" spans="1:1" ht="13.5" customHeight="1" x14ac:dyDescent="0.2">
      <c r="A156" s="5"/>
    </row>
    <row r="157" spans="1:1" ht="13.5" customHeight="1" x14ac:dyDescent="0.2">
      <c r="A157" s="5"/>
    </row>
    <row r="158" spans="1:1" ht="13.5" customHeight="1" x14ac:dyDescent="0.2">
      <c r="A158" s="5"/>
    </row>
    <row r="159" spans="1:1" ht="13.5" customHeight="1" x14ac:dyDescent="0.2">
      <c r="A159" s="5"/>
    </row>
    <row r="160" spans="1:1" ht="13.5" customHeight="1" x14ac:dyDescent="0.2">
      <c r="A160" s="5"/>
    </row>
    <row r="161" spans="1:1" ht="13.5" customHeight="1" x14ac:dyDescent="0.2">
      <c r="A161" s="5"/>
    </row>
    <row r="162" spans="1:1" ht="13.5" customHeight="1" x14ac:dyDescent="0.2">
      <c r="A162" s="5"/>
    </row>
    <row r="163" spans="1:1" ht="13.5" customHeight="1" x14ac:dyDescent="0.2">
      <c r="A163" s="5"/>
    </row>
    <row r="164" spans="1:1" ht="13.5" customHeight="1" x14ac:dyDescent="0.2">
      <c r="A164" s="5"/>
    </row>
    <row r="165" spans="1:1" ht="13.5" customHeight="1" x14ac:dyDescent="0.2">
      <c r="A165" s="5"/>
    </row>
    <row r="166" spans="1:1" ht="13.5" customHeight="1" x14ac:dyDescent="0.2">
      <c r="A166" s="5"/>
    </row>
    <row r="167" spans="1:1" ht="13.5" customHeight="1" x14ac:dyDescent="0.2">
      <c r="A167" s="5"/>
    </row>
    <row r="168" spans="1:1" ht="13.5" customHeight="1" x14ac:dyDescent="0.2">
      <c r="A168" s="5"/>
    </row>
    <row r="169" spans="1:1" ht="13.5" customHeight="1" x14ac:dyDescent="0.2">
      <c r="A169" s="5"/>
    </row>
    <row r="170" spans="1:1" ht="13.5" customHeight="1" x14ac:dyDescent="0.2">
      <c r="A170" s="5"/>
    </row>
    <row r="171" spans="1:1" ht="13.5" customHeight="1" x14ac:dyDescent="0.2">
      <c r="A171" s="5"/>
    </row>
    <row r="172" spans="1:1" ht="13.5" customHeight="1" x14ac:dyDescent="0.2">
      <c r="A172" s="5"/>
    </row>
    <row r="173" spans="1:1" ht="13.5" customHeight="1" x14ac:dyDescent="0.2">
      <c r="A173" s="5"/>
    </row>
    <row r="174" spans="1:1" ht="13.5" customHeight="1" x14ac:dyDescent="0.2">
      <c r="A174" s="5"/>
    </row>
    <row r="175" spans="1:1" ht="13.5" customHeight="1" x14ac:dyDescent="0.2">
      <c r="A175" s="5"/>
    </row>
    <row r="176" spans="1:1" ht="13.5" customHeight="1" x14ac:dyDescent="0.2">
      <c r="A176" s="5"/>
    </row>
    <row r="177" spans="1:1" ht="13.5" customHeight="1" x14ac:dyDescent="0.2">
      <c r="A177" s="5"/>
    </row>
    <row r="178" spans="1:1" ht="13.5" customHeight="1" x14ac:dyDescent="0.2">
      <c r="A178" s="5"/>
    </row>
    <row r="179" spans="1:1" ht="13.5" customHeight="1" x14ac:dyDescent="0.2">
      <c r="A179" s="5"/>
    </row>
    <row r="180" spans="1:1" ht="13.5" customHeight="1" x14ac:dyDescent="0.2">
      <c r="A180" s="5"/>
    </row>
    <row r="181" spans="1:1" ht="13.5" customHeight="1" x14ac:dyDescent="0.2">
      <c r="A181" s="5"/>
    </row>
    <row r="182" spans="1:1" ht="13.5" customHeight="1" x14ac:dyDescent="0.2">
      <c r="A182" s="5"/>
    </row>
    <row r="183" spans="1:1" ht="13.5" customHeight="1" x14ac:dyDescent="0.2">
      <c r="A183" s="5"/>
    </row>
    <row r="184" spans="1:1" ht="13.5" customHeight="1" x14ac:dyDescent="0.2">
      <c r="A184" s="5"/>
    </row>
    <row r="185" spans="1:1" ht="13.5" customHeight="1" x14ac:dyDescent="0.2">
      <c r="A185" s="5"/>
    </row>
    <row r="186" spans="1:1" ht="13.5" customHeight="1" x14ac:dyDescent="0.2">
      <c r="A186" s="5"/>
    </row>
    <row r="187" spans="1:1" ht="13.5" customHeight="1" x14ac:dyDescent="0.2">
      <c r="A187" s="5"/>
    </row>
    <row r="188" spans="1:1" ht="13.5" customHeight="1" x14ac:dyDescent="0.2">
      <c r="A188" s="5"/>
    </row>
    <row r="189" spans="1:1" ht="13.5" customHeight="1" x14ac:dyDescent="0.2">
      <c r="A189" s="5"/>
    </row>
    <row r="190" spans="1:1" ht="13.5" customHeight="1" x14ac:dyDescent="0.2">
      <c r="A190" s="5"/>
    </row>
    <row r="191" spans="1:1" ht="13.5" customHeight="1" x14ac:dyDescent="0.2">
      <c r="A191" s="5"/>
    </row>
    <row r="192" spans="1:1" ht="13.5" customHeight="1" x14ac:dyDescent="0.2">
      <c r="A192" s="5"/>
    </row>
    <row r="193" spans="1:1" ht="13.5" customHeight="1" x14ac:dyDescent="0.2">
      <c r="A193" s="5"/>
    </row>
    <row r="194" spans="1:1" ht="13.5" customHeight="1" x14ac:dyDescent="0.2">
      <c r="A194" s="5"/>
    </row>
    <row r="195" spans="1:1" ht="13.5" customHeight="1" x14ac:dyDescent="0.2">
      <c r="A195" s="5"/>
    </row>
    <row r="196" spans="1:1" ht="13.5" customHeight="1" x14ac:dyDescent="0.2">
      <c r="A196" s="5"/>
    </row>
    <row r="197" spans="1:1" ht="13.5" customHeight="1" x14ac:dyDescent="0.2">
      <c r="A197" s="5"/>
    </row>
    <row r="198" spans="1:1" ht="13.5" customHeight="1" x14ac:dyDescent="0.2">
      <c r="A198" s="5"/>
    </row>
    <row r="199" spans="1:1" ht="13.5" customHeight="1" x14ac:dyDescent="0.2">
      <c r="A199" s="5"/>
    </row>
    <row r="200" spans="1:1" ht="13.5" customHeight="1" x14ac:dyDescent="0.2">
      <c r="A200" s="5"/>
    </row>
    <row r="201" spans="1:1" ht="13.5" customHeight="1" x14ac:dyDescent="0.2">
      <c r="A201" s="5"/>
    </row>
    <row r="202" spans="1:1" ht="13.5" customHeight="1" x14ac:dyDescent="0.2">
      <c r="A202" s="5"/>
    </row>
    <row r="203" spans="1:1" ht="13.5" customHeight="1" x14ac:dyDescent="0.2">
      <c r="A203" s="5"/>
    </row>
    <row r="204" spans="1:1" ht="13.5" customHeight="1" x14ac:dyDescent="0.2">
      <c r="A204" s="5"/>
    </row>
    <row r="205" spans="1:1" ht="13.5" customHeight="1" x14ac:dyDescent="0.2">
      <c r="A205" s="5"/>
    </row>
    <row r="206" spans="1:1" ht="13.5" customHeight="1" x14ac:dyDescent="0.2">
      <c r="A206" s="5"/>
    </row>
    <row r="207" spans="1:1" ht="13.5" customHeight="1" x14ac:dyDescent="0.2">
      <c r="A207" s="5"/>
    </row>
    <row r="208" spans="1:1" ht="13.5" customHeight="1" x14ac:dyDescent="0.2">
      <c r="A208" s="5"/>
    </row>
    <row r="209" spans="1:1" ht="13.5" customHeight="1" x14ac:dyDescent="0.2">
      <c r="A209" s="5"/>
    </row>
    <row r="210" spans="1:1" ht="13.5" customHeight="1" x14ac:dyDescent="0.2">
      <c r="A210" s="5"/>
    </row>
    <row r="211" spans="1:1" ht="13.5" customHeight="1" x14ac:dyDescent="0.2">
      <c r="A211" s="5"/>
    </row>
    <row r="212" spans="1:1" ht="13.5" customHeight="1" x14ac:dyDescent="0.2">
      <c r="A212" s="5"/>
    </row>
    <row r="213" spans="1:1" ht="13.5" customHeight="1" x14ac:dyDescent="0.2">
      <c r="A213" s="5"/>
    </row>
    <row r="214" spans="1:1" ht="13.5" customHeight="1" x14ac:dyDescent="0.2">
      <c r="A214" s="5"/>
    </row>
    <row r="215" spans="1:1" ht="13.5" customHeight="1" x14ac:dyDescent="0.2">
      <c r="A215" s="5"/>
    </row>
    <row r="216" spans="1:1" ht="13.5" customHeight="1" x14ac:dyDescent="0.2">
      <c r="A216" s="5"/>
    </row>
    <row r="217" spans="1:1" ht="13.5" customHeight="1" x14ac:dyDescent="0.2">
      <c r="A217" s="5"/>
    </row>
    <row r="218" spans="1:1" ht="13.5" customHeight="1" x14ac:dyDescent="0.2">
      <c r="A218" s="5"/>
    </row>
    <row r="219" spans="1:1" ht="13.5" customHeight="1" x14ac:dyDescent="0.2">
      <c r="A219" s="5"/>
    </row>
    <row r="220" spans="1:1" ht="13.5" customHeight="1" x14ac:dyDescent="0.2">
      <c r="A220" s="5"/>
    </row>
    <row r="221" spans="1:1" ht="13.5" customHeight="1" x14ac:dyDescent="0.2">
      <c r="A221" s="5"/>
    </row>
    <row r="222" spans="1:1" ht="13.5" customHeight="1" x14ac:dyDescent="0.2">
      <c r="A222" s="5"/>
    </row>
    <row r="223" spans="1:1" ht="13.5" customHeight="1" x14ac:dyDescent="0.2">
      <c r="A223" s="5"/>
    </row>
    <row r="224" spans="1:1" ht="13.5" customHeight="1" x14ac:dyDescent="0.2">
      <c r="A224" s="5"/>
    </row>
    <row r="225" spans="1:1" ht="13.5" customHeight="1" x14ac:dyDescent="0.2">
      <c r="A225" s="5"/>
    </row>
    <row r="226" spans="1:1" ht="13.5" customHeight="1" x14ac:dyDescent="0.2">
      <c r="A226" s="5"/>
    </row>
    <row r="227" spans="1:1" ht="13.5" customHeight="1" x14ac:dyDescent="0.2">
      <c r="A227" s="5"/>
    </row>
    <row r="228" spans="1:1" ht="13.5" customHeight="1" x14ac:dyDescent="0.2">
      <c r="A228" s="5"/>
    </row>
    <row r="229" spans="1:1" ht="13.5" customHeight="1" x14ac:dyDescent="0.2">
      <c r="A229" s="5"/>
    </row>
    <row r="230" spans="1:1" ht="13.5" customHeight="1" x14ac:dyDescent="0.2">
      <c r="A230" s="5"/>
    </row>
    <row r="231" spans="1:1" ht="13.5" customHeight="1" x14ac:dyDescent="0.2">
      <c r="A231" s="5"/>
    </row>
    <row r="232" spans="1:1" ht="13.5" customHeight="1" x14ac:dyDescent="0.2">
      <c r="A232" s="5"/>
    </row>
    <row r="233" spans="1:1" ht="13.5" customHeight="1" x14ac:dyDescent="0.2">
      <c r="A233" s="5"/>
    </row>
    <row r="234" spans="1:1" ht="13.5" customHeight="1" x14ac:dyDescent="0.2">
      <c r="A234" s="5"/>
    </row>
    <row r="235" spans="1:1" ht="13.5" customHeight="1" x14ac:dyDescent="0.2">
      <c r="A235" s="5"/>
    </row>
    <row r="236" spans="1:1" ht="13.5" customHeight="1" x14ac:dyDescent="0.2">
      <c r="A236" s="5"/>
    </row>
    <row r="237" spans="1:1" ht="13.5" customHeight="1" x14ac:dyDescent="0.2">
      <c r="A237" s="5"/>
    </row>
    <row r="238" spans="1:1" ht="13.5" customHeight="1" x14ac:dyDescent="0.2">
      <c r="A238" s="5"/>
    </row>
    <row r="239" spans="1:1" ht="13.5" customHeight="1" x14ac:dyDescent="0.2">
      <c r="A239" s="5"/>
    </row>
    <row r="240" spans="1:1" ht="13.5" customHeight="1" x14ac:dyDescent="0.2">
      <c r="A240" s="5"/>
    </row>
    <row r="241" spans="1:1" ht="13.5" customHeight="1" x14ac:dyDescent="0.2">
      <c r="A241" s="5"/>
    </row>
    <row r="242" spans="1:1" ht="13.5" customHeight="1" x14ac:dyDescent="0.2">
      <c r="A242" s="5"/>
    </row>
    <row r="243" spans="1:1" ht="13.5" customHeight="1" x14ac:dyDescent="0.2">
      <c r="A243" s="5"/>
    </row>
    <row r="244" spans="1:1" ht="13.5" customHeight="1" x14ac:dyDescent="0.2">
      <c r="A244" s="5"/>
    </row>
    <row r="245" spans="1:1" ht="13.5" customHeight="1" x14ac:dyDescent="0.2">
      <c r="A245" s="5"/>
    </row>
    <row r="246" spans="1:1" ht="13.5" customHeight="1" x14ac:dyDescent="0.2">
      <c r="A246" s="5"/>
    </row>
    <row r="247" spans="1:1" ht="13.5" customHeight="1" x14ac:dyDescent="0.2">
      <c r="A247" s="5"/>
    </row>
    <row r="248" spans="1:1" ht="13.5" customHeight="1" x14ac:dyDescent="0.2">
      <c r="A248" s="5"/>
    </row>
    <row r="249" spans="1:1" ht="13.5" customHeight="1" x14ac:dyDescent="0.2">
      <c r="A249" s="5"/>
    </row>
    <row r="250" spans="1:1" ht="13.5" customHeight="1" x14ac:dyDescent="0.2">
      <c r="A250" s="5"/>
    </row>
    <row r="251" spans="1:1" ht="13.5" customHeight="1" x14ac:dyDescent="0.2">
      <c r="A251" s="5"/>
    </row>
    <row r="252" spans="1:1" ht="13.5" customHeight="1" x14ac:dyDescent="0.2">
      <c r="A252" s="5"/>
    </row>
    <row r="253" spans="1:1" ht="13.5" customHeight="1" x14ac:dyDescent="0.2">
      <c r="A253" s="5"/>
    </row>
    <row r="254" spans="1:1" ht="13.5" customHeight="1" x14ac:dyDescent="0.2">
      <c r="A254" s="5"/>
    </row>
    <row r="255" spans="1:1" ht="13.5" customHeight="1" x14ac:dyDescent="0.2">
      <c r="A255" s="5"/>
    </row>
    <row r="256" spans="1:1" ht="13.5" customHeight="1" x14ac:dyDescent="0.2">
      <c r="A256" s="5"/>
    </row>
    <row r="257" spans="1:1" ht="13.5" customHeight="1" x14ac:dyDescent="0.2">
      <c r="A257" s="5"/>
    </row>
    <row r="258" spans="1:1" ht="13.5" customHeight="1" x14ac:dyDescent="0.2">
      <c r="A258" s="5"/>
    </row>
    <row r="259" spans="1:1" ht="13.5" customHeight="1" x14ac:dyDescent="0.2">
      <c r="A259" s="5"/>
    </row>
    <row r="260" spans="1:1" ht="13.5" customHeight="1" x14ac:dyDescent="0.2">
      <c r="A260" s="5"/>
    </row>
    <row r="261" spans="1:1" ht="13.5" customHeight="1" x14ac:dyDescent="0.2">
      <c r="A261" s="5"/>
    </row>
    <row r="262" spans="1:1" ht="13.5" customHeight="1" x14ac:dyDescent="0.2">
      <c r="A262" s="5"/>
    </row>
    <row r="263" spans="1:1" ht="13.5" customHeight="1" x14ac:dyDescent="0.2">
      <c r="A263" s="5"/>
    </row>
    <row r="264" spans="1:1" ht="13.5" customHeight="1" x14ac:dyDescent="0.2">
      <c r="A264" s="5"/>
    </row>
    <row r="265" spans="1:1" ht="13.5" customHeight="1" x14ac:dyDescent="0.2">
      <c r="A265" s="5"/>
    </row>
    <row r="266" spans="1:1" ht="13.5" customHeight="1" x14ac:dyDescent="0.2">
      <c r="A266" s="5"/>
    </row>
    <row r="267" spans="1:1" ht="13.5" customHeight="1" x14ac:dyDescent="0.2">
      <c r="A267" s="5"/>
    </row>
    <row r="268" spans="1:1" ht="13.5" customHeight="1" x14ac:dyDescent="0.2">
      <c r="A268" s="5"/>
    </row>
    <row r="269" spans="1:1" ht="13.5" customHeight="1" x14ac:dyDescent="0.2">
      <c r="A269" s="5"/>
    </row>
    <row r="270" spans="1:1" ht="13.5" customHeight="1" x14ac:dyDescent="0.2">
      <c r="A270" s="5"/>
    </row>
    <row r="271" spans="1:1" ht="13.5" customHeight="1" x14ac:dyDescent="0.2">
      <c r="A271" s="5"/>
    </row>
    <row r="272" spans="1:1" ht="13.5" customHeight="1" x14ac:dyDescent="0.2">
      <c r="A272" s="5"/>
    </row>
    <row r="273" spans="1:1" ht="13.5" customHeight="1" x14ac:dyDescent="0.2">
      <c r="A273" s="5"/>
    </row>
    <row r="274" spans="1:1" ht="13.5" customHeight="1" x14ac:dyDescent="0.2">
      <c r="A274" s="5"/>
    </row>
    <row r="275" spans="1:1" ht="13.5" customHeight="1" x14ac:dyDescent="0.2">
      <c r="A275" s="5"/>
    </row>
    <row r="276" spans="1:1" ht="13.5" customHeight="1" x14ac:dyDescent="0.2">
      <c r="A276" s="5"/>
    </row>
    <row r="277" spans="1:1" ht="13.5" customHeight="1" x14ac:dyDescent="0.2">
      <c r="A277" s="5"/>
    </row>
    <row r="278" spans="1:1" ht="13.5" customHeight="1" x14ac:dyDescent="0.2">
      <c r="A278" s="5"/>
    </row>
    <row r="279" spans="1:1" ht="13.5" customHeight="1" x14ac:dyDescent="0.2">
      <c r="A279" s="5"/>
    </row>
    <row r="280" spans="1:1" ht="13.5" customHeight="1" x14ac:dyDescent="0.2">
      <c r="A280" s="5"/>
    </row>
    <row r="281" spans="1:1" ht="13.5" customHeight="1" x14ac:dyDescent="0.2">
      <c r="A281" s="5"/>
    </row>
    <row r="282" spans="1:1" ht="13.5" customHeight="1" x14ac:dyDescent="0.2">
      <c r="A282" s="5"/>
    </row>
    <row r="283" spans="1:1" ht="13.5" customHeight="1" x14ac:dyDescent="0.2">
      <c r="A283" s="5"/>
    </row>
    <row r="284" spans="1:1" ht="13.5" customHeight="1" x14ac:dyDescent="0.2">
      <c r="A284" s="5"/>
    </row>
    <row r="285" spans="1:1" ht="13.5" customHeight="1" x14ac:dyDescent="0.2">
      <c r="A285" s="5"/>
    </row>
    <row r="286" spans="1:1" ht="13.5" customHeight="1" x14ac:dyDescent="0.2">
      <c r="A286" s="5"/>
    </row>
    <row r="287" spans="1:1" ht="13.5" customHeight="1" x14ac:dyDescent="0.2">
      <c r="A287" s="5"/>
    </row>
    <row r="288" spans="1:1" ht="13.5" customHeight="1" x14ac:dyDescent="0.2">
      <c r="A288" s="5"/>
    </row>
    <row r="289" spans="1:1" ht="13.5" customHeight="1" x14ac:dyDescent="0.2">
      <c r="A289" s="5"/>
    </row>
    <row r="290" spans="1:1" ht="13.5" customHeight="1" x14ac:dyDescent="0.2">
      <c r="A290" s="5"/>
    </row>
    <row r="291" spans="1:1" ht="13.5" customHeight="1" x14ac:dyDescent="0.2">
      <c r="A291" s="5"/>
    </row>
    <row r="292" spans="1:1" ht="13.5" customHeight="1" x14ac:dyDescent="0.2">
      <c r="A292" s="5"/>
    </row>
    <row r="293" spans="1:1" ht="13.5" customHeight="1" x14ac:dyDescent="0.2">
      <c r="A293" s="5"/>
    </row>
    <row r="294" spans="1:1" ht="13.5" customHeight="1" x14ac:dyDescent="0.2">
      <c r="A294" s="5"/>
    </row>
    <row r="295" spans="1:1" ht="13.5" customHeight="1" x14ac:dyDescent="0.2">
      <c r="A295" s="5"/>
    </row>
    <row r="296" spans="1:1" ht="13.5" customHeight="1" x14ac:dyDescent="0.2">
      <c r="A296" s="5"/>
    </row>
    <row r="297" spans="1:1" ht="13.5" customHeight="1" x14ac:dyDescent="0.2">
      <c r="A297" s="5"/>
    </row>
    <row r="298" spans="1:1" ht="13.5" customHeight="1" x14ac:dyDescent="0.2">
      <c r="A298" s="5"/>
    </row>
    <row r="299" spans="1:1" ht="13.5" customHeight="1" x14ac:dyDescent="0.2">
      <c r="A299" s="5"/>
    </row>
    <row r="300" spans="1:1" ht="13.5" customHeight="1" x14ac:dyDescent="0.2">
      <c r="A300" s="5"/>
    </row>
    <row r="301" spans="1:1" ht="13.5" customHeight="1" x14ac:dyDescent="0.2">
      <c r="A301" s="5"/>
    </row>
    <row r="302" spans="1:1" ht="13.5" customHeight="1" x14ac:dyDescent="0.2">
      <c r="A302" s="5"/>
    </row>
    <row r="303" spans="1:1" ht="13.5" customHeight="1" x14ac:dyDescent="0.2">
      <c r="A303" s="5"/>
    </row>
    <row r="304" spans="1:1" ht="13.5" customHeight="1" x14ac:dyDescent="0.2">
      <c r="A304" s="5"/>
    </row>
    <row r="305" spans="1:1" ht="13.5" customHeight="1" x14ac:dyDescent="0.2">
      <c r="A305" s="5"/>
    </row>
    <row r="306" spans="1:1" ht="13.5" customHeight="1" x14ac:dyDescent="0.2">
      <c r="A306" s="5"/>
    </row>
    <row r="307" spans="1:1" ht="13.5" customHeight="1" x14ac:dyDescent="0.2">
      <c r="A307" s="5"/>
    </row>
    <row r="308" spans="1:1" ht="13.5" customHeight="1" x14ac:dyDescent="0.2">
      <c r="A308" s="5"/>
    </row>
    <row r="309" spans="1:1" ht="13.5" customHeight="1" x14ac:dyDescent="0.2">
      <c r="A309" s="5"/>
    </row>
    <row r="310" spans="1:1" ht="13.5" customHeight="1" x14ac:dyDescent="0.2">
      <c r="A310" s="5"/>
    </row>
    <row r="311" spans="1:1" ht="13.5" customHeight="1" x14ac:dyDescent="0.2">
      <c r="A311" s="5"/>
    </row>
    <row r="312" spans="1:1" ht="13.5" customHeight="1" x14ac:dyDescent="0.2">
      <c r="A312" s="5"/>
    </row>
    <row r="313" spans="1:1" ht="13.5" customHeight="1" x14ac:dyDescent="0.2">
      <c r="A313" s="5"/>
    </row>
    <row r="314" spans="1:1" ht="13.5" customHeight="1" x14ac:dyDescent="0.2">
      <c r="A314" s="5"/>
    </row>
    <row r="315" spans="1:1" ht="13.5" customHeight="1" x14ac:dyDescent="0.2">
      <c r="A315" s="5"/>
    </row>
    <row r="316" spans="1:1" ht="13.5" customHeight="1" x14ac:dyDescent="0.2">
      <c r="A316" s="5"/>
    </row>
    <row r="317" spans="1:1" ht="13.5" customHeight="1" x14ac:dyDescent="0.2">
      <c r="A317" s="5"/>
    </row>
    <row r="318" spans="1:1" ht="13.5" customHeight="1" x14ac:dyDescent="0.2">
      <c r="A318" s="5"/>
    </row>
    <row r="319" spans="1:1" ht="13.5" customHeight="1" x14ac:dyDescent="0.2">
      <c r="A319" s="5"/>
    </row>
    <row r="320" spans="1:1" ht="13.5" customHeight="1" x14ac:dyDescent="0.2">
      <c r="A320" s="5"/>
    </row>
    <row r="321" spans="1:1" ht="13.5" customHeight="1" x14ac:dyDescent="0.2">
      <c r="A321" s="5"/>
    </row>
    <row r="322" spans="1:1" ht="13.5" customHeight="1" x14ac:dyDescent="0.2">
      <c r="A322" s="5"/>
    </row>
    <row r="323" spans="1:1" ht="13.5" customHeight="1" x14ac:dyDescent="0.2">
      <c r="A323" s="5"/>
    </row>
    <row r="324" spans="1:1" ht="13.5" customHeight="1" x14ac:dyDescent="0.2">
      <c r="A324" s="5"/>
    </row>
    <row r="325" spans="1:1" ht="13.5" customHeight="1" x14ac:dyDescent="0.2">
      <c r="A325" s="5"/>
    </row>
    <row r="326" spans="1:1" ht="13.5" customHeight="1" x14ac:dyDescent="0.2">
      <c r="A326" s="5"/>
    </row>
    <row r="327" spans="1:1" ht="13.5" customHeight="1" x14ac:dyDescent="0.2">
      <c r="A327" s="5"/>
    </row>
    <row r="328" spans="1:1" ht="13.5" customHeight="1" x14ac:dyDescent="0.2">
      <c r="A328" s="5"/>
    </row>
    <row r="329" spans="1:1" ht="13.5" customHeight="1" x14ac:dyDescent="0.2">
      <c r="A329" s="5"/>
    </row>
    <row r="330" spans="1:1" ht="13.5" customHeight="1" x14ac:dyDescent="0.2">
      <c r="A330" s="5"/>
    </row>
    <row r="331" spans="1:1" ht="13.5" customHeight="1" x14ac:dyDescent="0.2">
      <c r="A331" s="5"/>
    </row>
    <row r="332" spans="1:1" ht="13.5" customHeight="1" x14ac:dyDescent="0.2">
      <c r="A332" s="5"/>
    </row>
    <row r="333" spans="1:1" ht="13.5" customHeight="1" x14ac:dyDescent="0.2">
      <c r="A333" s="5"/>
    </row>
    <row r="334" spans="1:1" ht="13.5" customHeight="1" x14ac:dyDescent="0.2">
      <c r="A334" s="5"/>
    </row>
    <row r="335" spans="1:1" ht="13.5" customHeight="1" x14ac:dyDescent="0.2">
      <c r="A335" s="5"/>
    </row>
    <row r="336" spans="1:1" ht="13.5" customHeight="1" x14ac:dyDescent="0.2">
      <c r="A336" s="5"/>
    </row>
    <row r="337" spans="1:1" ht="13.5" customHeight="1" x14ac:dyDescent="0.2">
      <c r="A337" s="5"/>
    </row>
    <row r="338" spans="1:1" ht="13.5" customHeight="1" x14ac:dyDescent="0.2">
      <c r="A338" s="5"/>
    </row>
    <row r="339" spans="1:1" ht="13.5" customHeight="1" x14ac:dyDescent="0.2">
      <c r="A339" s="5"/>
    </row>
    <row r="340" spans="1:1" ht="13.5" customHeight="1" x14ac:dyDescent="0.2">
      <c r="A340" s="5"/>
    </row>
    <row r="341" spans="1:1" ht="13.5" customHeight="1" x14ac:dyDescent="0.2">
      <c r="A341" s="5"/>
    </row>
    <row r="342" spans="1:1" ht="13.5" customHeight="1" x14ac:dyDescent="0.2">
      <c r="A342" s="5"/>
    </row>
    <row r="343" spans="1:1" ht="13.5" customHeight="1" x14ac:dyDescent="0.2">
      <c r="A343" s="5"/>
    </row>
    <row r="344" spans="1:1" ht="13.5" customHeight="1" x14ac:dyDescent="0.2">
      <c r="A344" s="5"/>
    </row>
    <row r="345" spans="1:1" ht="13.5" customHeight="1" x14ac:dyDescent="0.2">
      <c r="A345" s="5"/>
    </row>
    <row r="346" spans="1:1" ht="13.5" customHeight="1" x14ac:dyDescent="0.2">
      <c r="A346" s="5"/>
    </row>
    <row r="347" spans="1:1" ht="13.5" customHeight="1" x14ac:dyDescent="0.2">
      <c r="A347" s="5"/>
    </row>
    <row r="348" spans="1:1" ht="13.5" customHeight="1" x14ac:dyDescent="0.2">
      <c r="A348" s="5"/>
    </row>
    <row r="349" spans="1:1" ht="13.5" customHeight="1" x14ac:dyDescent="0.2">
      <c r="A349" s="5"/>
    </row>
    <row r="350" spans="1:1" ht="13.5" customHeight="1" x14ac:dyDescent="0.2">
      <c r="A350" s="5"/>
    </row>
    <row r="351" spans="1:1" ht="13.5" customHeight="1" x14ac:dyDescent="0.2">
      <c r="A351" s="5"/>
    </row>
    <row r="352" spans="1:1" ht="13.5" customHeight="1" x14ac:dyDescent="0.2">
      <c r="A352" s="5"/>
    </row>
    <row r="353" spans="1:1" ht="13.5" customHeight="1" x14ac:dyDescent="0.2">
      <c r="A353" s="5"/>
    </row>
    <row r="354" spans="1:1" ht="13.5" customHeight="1" x14ac:dyDescent="0.2">
      <c r="A354" s="5"/>
    </row>
    <row r="355" spans="1:1" ht="13.5" customHeight="1" x14ac:dyDescent="0.2">
      <c r="A355" s="5"/>
    </row>
    <row r="356" spans="1:1" ht="13.5" customHeight="1" x14ac:dyDescent="0.2">
      <c r="A356" s="5"/>
    </row>
    <row r="357" spans="1:1" ht="13.5" customHeight="1" x14ac:dyDescent="0.2">
      <c r="A357" s="5"/>
    </row>
    <row r="358" spans="1:1" ht="13.5" customHeight="1" x14ac:dyDescent="0.2">
      <c r="A358" s="5"/>
    </row>
    <row r="359" spans="1:1" ht="13.5" customHeight="1" x14ac:dyDescent="0.2">
      <c r="A359" s="5"/>
    </row>
    <row r="360" spans="1:1" ht="13.5" customHeight="1" x14ac:dyDescent="0.2">
      <c r="A360" s="5"/>
    </row>
    <row r="361" spans="1:1" ht="13.5" customHeight="1" x14ac:dyDescent="0.2">
      <c r="A361" s="5"/>
    </row>
    <row r="362" spans="1:1" ht="13.5" customHeight="1" x14ac:dyDescent="0.2">
      <c r="A362" s="5"/>
    </row>
    <row r="363" spans="1:1" ht="13.5" customHeight="1" x14ac:dyDescent="0.2">
      <c r="A363" s="5"/>
    </row>
    <row r="364" spans="1:1" ht="13.5" customHeight="1" x14ac:dyDescent="0.2">
      <c r="A364" s="5"/>
    </row>
    <row r="365" spans="1:1" ht="13.5" customHeight="1" x14ac:dyDescent="0.2">
      <c r="A365" s="5"/>
    </row>
    <row r="366" spans="1:1" ht="13.5" customHeight="1" x14ac:dyDescent="0.2">
      <c r="A366" s="5"/>
    </row>
    <row r="367" spans="1:1" ht="13.5" customHeight="1" x14ac:dyDescent="0.2">
      <c r="A367" s="5"/>
    </row>
    <row r="368" spans="1:1" ht="13.5" customHeight="1" x14ac:dyDescent="0.2">
      <c r="A368" s="5"/>
    </row>
    <row r="369" spans="1:1" ht="13.5" customHeight="1" x14ac:dyDescent="0.2">
      <c r="A369" s="5"/>
    </row>
    <row r="370" spans="1:1" ht="13.5" customHeight="1" x14ac:dyDescent="0.2">
      <c r="A370" s="5"/>
    </row>
    <row r="371" spans="1:1" ht="13.5" customHeight="1" x14ac:dyDescent="0.2">
      <c r="A371" s="5"/>
    </row>
    <row r="372" spans="1:1" ht="13.5" customHeight="1" x14ac:dyDescent="0.2">
      <c r="A372" s="5"/>
    </row>
    <row r="373" spans="1:1" ht="13.5" customHeight="1" x14ac:dyDescent="0.2">
      <c r="A373" s="5"/>
    </row>
    <row r="374" spans="1:1" ht="13.5" customHeight="1" x14ac:dyDescent="0.2">
      <c r="A374" s="5"/>
    </row>
    <row r="375" spans="1:1" ht="13.5" customHeight="1" x14ac:dyDescent="0.2">
      <c r="A375" s="5"/>
    </row>
    <row r="376" spans="1:1" ht="13.5" customHeight="1" x14ac:dyDescent="0.2">
      <c r="A376" s="5"/>
    </row>
    <row r="377" spans="1:1" ht="13.5" customHeight="1" x14ac:dyDescent="0.2">
      <c r="A377" s="5"/>
    </row>
    <row r="378" spans="1:1" ht="13.5" customHeight="1" x14ac:dyDescent="0.2">
      <c r="A378" s="5"/>
    </row>
    <row r="379" spans="1:1" ht="13.5" customHeight="1" x14ac:dyDescent="0.2">
      <c r="A379" s="5"/>
    </row>
    <row r="380" spans="1:1" ht="13.5" customHeight="1" x14ac:dyDescent="0.2">
      <c r="A380" s="5"/>
    </row>
    <row r="381" spans="1:1" ht="13.5" customHeight="1" x14ac:dyDescent="0.2">
      <c r="A381" s="5"/>
    </row>
    <row r="382" spans="1:1" ht="13.5" customHeight="1" x14ac:dyDescent="0.2">
      <c r="A382" s="5"/>
    </row>
    <row r="383" spans="1:1" ht="13.5" customHeight="1" x14ac:dyDescent="0.2">
      <c r="A383" s="5"/>
    </row>
    <row r="384" spans="1:1" ht="13.5" customHeight="1" x14ac:dyDescent="0.2">
      <c r="A384" s="5"/>
    </row>
    <row r="385" spans="1:1" ht="13.5" customHeight="1" x14ac:dyDescent="0.2">
      <c r="A385" s="5"/>
    </row>
    <row r="386" spans="1:1" ht="13.5" customHeight="1" x14ac:dyDescent="0.2">
      <c r="A386" s="5"/>
    </row>
    <row r="387" spans="1:1" ht="13.5" customHeight="1" x14ac:dyDescent="0.2">
      <c r="A387" s="5"/>
    </row>
    <row r="388" spans="1:1" ht="13.5" customHeight="1" x14ac:dyDescent="0.2">
      <c r="A388" s="5"/>
    </row>
    <row r="389" spans="1:1" ht="13.5" customHeight="1" x14ac:dyDescent="0.2">
      <c r="A389" s="5"/>
    </row>
    <row r="390" spans="1:1" ht="13.5" customHeight="1" x14ac:dyDescent="0.2">
      <c r="A390" s="5"/>
    </row>
    <row r="391" spans="1:1" ht="13.5" customHeight="1" x14ac:dyDescent="0.2">
      <c r="A391" s="5"/>
    </row>
    <row r="392" spans="1:1" ht="13.5" customHeight="1" x14ac:dyDescent="0.2">
      <c r="A392" s="5"/>
    </row>
    <row r="393" spans="1:1" ht="13.5" customHeight="1" x14ac:dyDescent="0.2">
      <c r="A393" s="5"/>
    </row>
    <row r="394" spans="1:1" ht="13.5" customHeight="1" x14ac:dyDescent="0.2">
      <c r="A394" s="5"/>
    </row>
    <row r="395" spans="1:1" ht="13.5" customHeight="1" x14ac:dyDescent="0.2">
      <c r="A395" s="5"/>
    </row>
    <row r="396" spans="1:1" ht="13.5" customHeight="1" x14ac:dyDescent="0.2">
      <c r="A396" s="5"/>
    </row>
    <row r="397" spans="1:1" ht="13.5" customHeight="1" x14ac:dyDescent="0.2">
      <c r="A397" s="5"/>
    </row>
    <row r="398" spans="1:1" ht="13.5" customHeight="1" x14ac:dyDescent="0.2">
      <c r="A398" s="5"/>
    </row>
    <row r="399" spans="1:1" ht="13.5" customHeight="1" x14ac:dyDescent="0.2">
      <c r="A399" s="5"/>
    </row>
    <row r="400" spans="1:1" ht="13.5" customHeight="1" x14ac:dyDescent="0.2">
      <c r="A400" s="5"/>
    </row>
    <row r="401" spans="1:1" ht="13.5" customHeight="1" x14ac:dyDescent="0.2">
      <c r="A401" s="5"/>
    </row>
    <row r="402" spans="1:1" ht="13.5" customHeight="1" x14ac:dyDescent="0.2">
      <c r="A402" s="5"/>
    </row>
    <row r="403" spans="1:1" ht="13.5" customHeight="1" x14ac:dyDescent="0.2">
      <c r="A403" s="5"/>
    </row>
    <row r="404" spans="1:1" ht="13.5" customHeight="1" x14ac:dyDescent="0.2">
      <c r="A404" s="5"/>
    </row>
    <row r="405" spans="1:1" ht="13.5" customHeight="1" x14ac:dyDescent="0.2">
      <c r="A405" s="5"/>
    </row>
    <row r="406" spans="1:1" ht="13.5" customHeight="1" x14ac:dyDescent="0.2">
      <c r="A406" s="5"/>
    </row>
    <row r="407" spans="1:1" ht="13.5" customHeight="1" x14ac:dyDescent="0.2">
      <c r="A407" s="5"/>
    </row>
    <row r="408" spans="1:1" ht="13.5" customHeight="1" x14ac:dyDescent="0.2">
      <c r="A408" s="5"/>
    </row>
    <row r="409" spans="1:1" ht="13.5" customHeight="1" x14ac:dyDescent="0.2">
      <c r="A409" s="5"/>
    </row>
    <row r="410" spans="1:1" ht="13.5" customHeight="1" x14ac:dyDescent="0.2">
      <c r="A410" s="5"/>
    </row>
    <row r="411" spans="1:1" ht="13.5" customHeight="1" x14ac:dyDescent="0.2">
      <c r="A411" s="5"/>
    </row>
    <row r="412" spans="1:1" ht="13.5" customHeight="1" x14ac:dyDescent="0.2">
      <c r="A412" s="5"/>
    </row>
    <row r="413" spans="1:1" ht="13.5" customHeight="1" x14ac:dyDescent="0.2">
      <c r="A413" s="5"/>
    </row>
    <row r="414" spans="1:1" ht="13.5" customHeight="1" x14ac:dyDescent="0.2">
      <c r="A414" s="5"/>
    </row>
    <row r="415" spans="1:1" ht="13.5" customHeight="1" x14ac:dyDescent="0.2">
      <c r="A415" s="5"/>
    </row>
    <row r="416" spans="1:1" ht="13.5" customHeight="1" x14ac:dyDescent="0.2">
      <c r="A416" s="5"/>
    </row>
    <row r="417" spans="1:1" ht="13.5" customHeight="1" x14ac:dyDescent="0.2">
      <c r="A417" s="5"/>
    </row>
    <row r="418" spans="1:1" ht="13.5" customHeight="1" x14ac:dyDescent="0.2">
      <c r="A418" s="5"/>
    </row>
    <row r="419" spans="1:1" ht="13.5" customHeight="1" x14ac:dyDescent="0.2">
      <c r="A419" s="5"/>
    </row>
    <row r="420" spans="1:1" ht="13.5" customHeight="1" x14ac:dyDescent="0.2">
      <c r="A420" s="5"/>
    </row>
    <row r="421" spans="1:1" ht="13.5" customHeight="1" x14ac:dyDescent="0.2">
      <c r="A421" s="5"/>
    </row>
    <row r="422" spans="1:1" ht="13.5" customHeight="1" x14ac:dyDescent="0.2">
      <c r="A422" s="5"/>
    </row>
    <row r="423" spans="1:1" ht="13.5" customHeight="1" x14ac:dyDescent="0.2">
      <c r="A423" s="5"/>
    </row>
    <row r="424" spans="1:1" ht="13.5" customHeight="1" x14ac:dyDescent="0.2">
      <c r="A424" s="5"/>
    </row>
    <row r="425" spans="1:1" ht="13.5" customHeight="1" x14ac:dyDescent="0.2">
      <c r="A425" s="5"/>
    </row>
    <row r="426" spans="1:1" ht="13.5" customHeight="1" x14ac:dyDescent="0.2">
      <c r="A426" s="5"/>
    </row>
    <row r="427" spans="1:1" ht="13.5" customHeight="1" x14ac:dyDescent="0.2">
      <c r="A427" s="5"/>
    </row>
    <row r="428" spans="1:1" ht="13.5" customHeight="1" x14ac:dyDescent="0.2">
      <c r="A428" s="5"/>
    </row>
    <row r="429" spans="1:1" ht="13.5" customHeight="1" x14ac:dyDescent="0.2">
      <c r="A429" s="5"/>
    </row>
    <row r="430" spans="1:1" ht="13.5" customHeight="1" x14ac:dyDescent="0.2">
      <c r="A430" s="5"/>
    </row>
    <row r="431" spans="1:1" ht="13.5" customHeight="1" x14ac:dyDescent="0.2">
      <c r="A431" s="5"/>
    </row>
    <row r="432" spans="1:1" ht="13.5" customHeight="1" x14ac:dyDescent="0.2">
      <c r="A432" s="5"/>
    </row>
    <row r="433" spans="1:1" ht="13.5" customHeight="1" x14ac:dyDescent="0.2">
      <c r="A433" s="5"/>
    </row>
    <row r="434" spans="1:1" ht="13.5" customHeight="1" x14ac:dyDescent="0.2">
      <c r="A434" s="5"/>
    </row>
    <row r="435" spans="1:1" ht="13.5" customHeight="1" x14ac:dyDescent="0.2">
      <c r="A435" s="5"/>
    </row>
    <row r="436" spans="1:1" ht="13.5" customHeight="1" x14ac:dyDescent="0.2">
      <c r="A436" s="5"/>
    </row>
    <row r="437" spans="1:1" ht="13.5" customHeight="1" x14ac:dyDescent="0.2">
      <c r="A437" s="5"/>
    </row>
    <row r="438" spans="1:1" ht="13.5" customHeight="1" x14ac:dyDescent="0.2">
      <c r="A438" s="5"/>
    </row>
    <row r="439" spans="1:1" ht="13.5" customHeight="1" x14ac:dyDescent="0.2">
      <c r="A439" s="5"/>
    </row>
    <row r="440" spans="1:1" ht="13.5" customHeight="1" x14ac:dyDescent="0.2">
      <c r="A440" s="5"/>
    </row>
    <row r="441" spans="1:1" ht="13.5" customHeight="1" x14ac:dyDescent="0.2">
      <c r="A441" s="5"/>
    </row>
    <row r="442" spans="1:1" ht="13.5" customHeight="1" x14ac:dyDescent="0.2">
      <c r="A442" s="5"/>
    </row>
    <row r="443" spans="1:1" ht="13.5" customHeight="1" x14ac:dyDescent="0.2">
      <c r="A443" s="5"/>
    </row>
    <row r="444" spans="1:1" ht="13.5" customHeight="1" x14ac:dyDescent="0.2">
      <c r="A444" s="5"/>
    </row>
    <row r="445" spans="1:1" ht="13.5" customHeight="1" x14ac:dyDescent="0.2">
      <c r="A445" s="5"/>
    </row>
    <row r="446" spans="1:1" ht="13.5" customHeight="1" x14ac:dyDescent="0.2">
      <c r="A446" s="5"/>
    </row>
    <row r="447" spans="1:1" ht="13.5" customHeight="1" x14ac:dyDescent="0.2">
      <c r="A447" s="5"/>
    </row>
    <row r="448" spans="1:1" ht="13.5" customHeight="1" x14ac:dyDescent="0.2">
      <c r="A448" s="5"/>
    </row>
    <row r="449" spans="1:1" ht="13.5" customHeight="1" x14ac:dyDescent="0.2">
      <c r="A449" s="5"/>
    </row>
    <row r="450" spans="1:1" ht="13.5" customHeight="1" x14ac:dyDescent="0.2">
      <c r="A450" s="5"/>
    </row>
    <row r="451" spans="1:1" ht="13.5" customHeight="1" x14ac:dyDescent="0.2">
      <c r="A451" s="5"/>
    </row>
    <row r="452" spans="1:1" ht="13.5" customHeight="1" x14ac:dyDescent="0.2">
      <c r="A452" s="5"/>
    </row>
    <row r="453" spans="1:1" ht="13.5" customHeight="1" x14ac:dyDescent="0.2">
      <c r="A453" s="5"/>
    </row>
    <row r="454" spans="1:1" ht="13.5" customHeight="1" x14ac:dyDescent="0.2">
      <c r="A454" s="5"/>
    </row>
    <row r="455" spans="1:1" ht="13.5" customHeight="1" x14ac:dyDescent="0.2">
      <c r="A455" s="5"/>
    </row>
    <row r="456" spans="1:1" ht="13.5" customHeight="1" x14ac:dyDescent="0.2">
      <c r="A456" s="5"/>
    </row>
    <row r="457" spans="1:1" ht="13.5" customHeight="1" x14ac:dyDescent="0.2">
      <c r="A457" s="5"/>
    </row>
    <row r="458" spans="1:1" ht="13.5" customHeight="1" x14ac:dyDescent="0.2">
      <c r="A458" s="5"/>
    </row>
    <row r="459" spans="1:1" ht="13.5" customHeight="1" x14ac:dyDescent="0.2">
      <c r="A459" s="5"/>
    </row>
    <row r="460" spans="1:1" ht="13.5" customHeight="1" x14ac:dyDescent="0.2">
      <c r="A460" s="5"/>
    </row>
    <row r="461" spans="1:1" ht="13.5" customHeight="1" x14ac:dyDescent="0.2">
      <c r="A461" s="5"/>
    </row>
    <row r="462" spans="1:1" ht="13.5" customHeight="1" x14ac:dyDescent="0.2">
      <c r="A462" s="5"/>
    </row>
    <row r="463" spans="1:1" ht="13.5" customHeight="1" x14ac:dyDescent="0.2">
      <c r="A463" s="5"/>
    </row>
    <row r="464" spans="1:1" ht="13.5" customHeight="1" x14ac:dyDescent="0.2">
      <c r="A464" s="5"/>
    </row>
    <row r="465" spans="1:1" ht="13.5" customHeight="1" x14ac:dyDescent="0.2">
      <c r="A465" s="5"/>
    </row>
    <row r="466" spans="1:1" ht="13.5" customHeight="1" x14ac:dyDescent="0.2">
      <c r="A466" s="5"/>
    </row>
    <row r="467" spans="1:1" ht="13.5" customHeight="1" x14ac:dyDescent="0.2">
      <c r="A467" s="5"/>
    </row>
    <row r="468" spans="1:1" ht="13.5" customHeight="1" x14ac:dyDescent="0.2">
      <c r="A468" s="5"/>
    </row>
    <row r="469" spans="1:1" ht="13.5" customHeight="1" x14ac:dyDescent="0.2">
      <c r="A469" s="5"/>
    </row>
    <row r="470" spans="1:1" ht="13.5" customHeight="1" x14ac:dyDescent="0.2">
      <c r="A470" s="5"/>
    </row>
    <row r="471" spans="1:1" ht="13.5" customHeight="1" x14ac:dyDescent="0.2">
      <c r="A471" s="5"/>
    </row>
    <row r="472" spans="1:1" ht="13.5" customHeight="1" x14ac:dyDescent="0.2">
      <c r="A472" s="5"/>
    </row>
    <row r="473" spans="1:1" ht="13.5" customHeight="1" x14ac:dyDescent="0.2">
      <c r="A473" s="5"/>
    </row>
    <row r="474" spans="1:1" ht="13.5" customHeight="1" x14ac:dyDescent="0.2">
      <c r="A474" s="5"/>
    </row>
    <row r="475" spans="1:1" ht="13.5" customHeight="1" x14ac:dyDescent="0.2">
      <c r="A475" s="5"/>
    </row>
    <row r="476" spans="1:1" ht="13.5" customHeight="1" x14ac:dyDescent="0.2">
      <c r="A476" s="5"/>
    </row>
    <row r="477" spans="1:1" ht="13.5" customHeight="1" x14ac:dyDescent="0.2">
      <c r="A477" s="5"/>
    </row>
    <row r="478" spans="1:1" ht="13.5" customHeight="1" x14ac:dyDescent="0.2">
      <c r="A478" s="5"/>
    </row>
    <row r="479" spans="1:1" ht="13.5" customHeight="1" x14ac:dyDescent="0.2">
      <c r="A479" s="5"/>
    </row>
    <row r="480" spans="1:1" ht="13.5" customHeight="1" x14ac:dyDescent="0.2">
      <c r="A480" s="5"/>
    </row>
    <row r="481" spans="1:1" ht="13.5" customHeight="1" x14ac:dyDescent="0.2">
      <c r="A481" s="5"/>
    </row>
    <row r="482" spans="1:1" ht="13.5" customHeight="1" x14ac:dyDescent="0.2">
      <c r="A482" s="5"/>
    </row>
    <row r="483" spans="1:1" ht="13.5" customHeight="1" x14ac:dyDescent="0.2">
      <c r="A483" s="5"/>
    </row>
    <row r="484" spans="1:1" ht="13.5" customHeight="1" x14ac:dyDescent="0.2">
      <c r="A484" s="5"/>
    </row>
    <row r="485" spans="1:1" ht="13.5" customHeight="1" x14ac:dyDescent="0.2">
      <c r="A485" s="5"/>
    </row>
    <row r="486" spans="1:1" ht="13.5" customHeight="1" x14ac:dyDescent="0.2">
      <c r="A486" s="5"/>
    </row>
    <row r="487" spans="1:1" ht="13.5" customHeight="1" x14ac:dyDescent="0.2">
      <c r="A487" s="5"/>
    </row>
    <row r="488" spans="1:1" ht="13.5" customHeight="1" x14ac:dyDescent="0.2">
      <c r="A488" s="5"/>
    </row>
    <row r="489" spans="1:1" ht="13.5" customHeight="1" x14ac:dyDescent="0.2">
      <c r="A489" s="5"/>
    </row>
    <row r="490" spans="1:1" ht="13.5" customHeight="1" x14ac:dyDescent="0.2">
      <c r="A490" s="5"/>
    </row>
    <row r="491" spans="1:1" ht="13.5" customHeight="1" x14ac:dyDescent="0.2">
      <c r="A491" s="5"/>
    </row>
    <row r="492" spans="1:1" ht="13.5" customHeight="1" x14ac:dyDescent="0.2">
      <c r="A492" s="5"/>
    </row>
    <row r="493" spans="1:1" ht="13.5" customHeight="1" x14ac:dyDescent="0.2">
      <c r="A493" s="5"/>
    </row>
    <row r="494" spans="1:1" ht="13.5" customHeight="1" x14ac:dyDescent="0.2">
      <c r="A494" s="5"/>
    </row>
    <row r="495" spans="1:1" ht="13.5" customHeight="1" x14ac:dyDescent="0.2">
      <c r="A495" s="5"/>
    </row>
    <row r="496" spans="1:1" ht="13.5" customHeight="1" x14ac:dyDescent="0.2">
      <c r="A496" s="5"/>
    </row>
    <row r="497" spans="1:1" ht="13.5" customHeight="1" x14ac:dyDescent="0.2">
      <c r="A497" s="5"/>
    </row>
    <row r="498" spans="1:1" ht="13.5" customHeight="1" x14ac:dyDescent="0.2">
      <c r="A498" s="5"/>
    </row>
    <row r="499" spans="1:1" ht="13.5" customHeight="1" x14ac:dyDescent="0.2">
      <c r="A499" s="5"/>
    </row>
    <row r="500" spans="1:1" ht="13.5" customHeight="1" x14ac:dyDescent="0.2">
      <c r="A500" s="5"/>
    </row>
    <row r="501" spans="1:1" ht="13.5" customHeight="1" x14ac:dyDescent="0.2">
      <c r="A501" s="5"/>
    </row>
    <row r="502" spans="1:1" ht="13.5" customHeight="1" x14ac:dyDescent="0.2">
      <c r="A502" s="5"/>
    </row>
    <row r="503" spans="1:1" ht="13.5" customHeight="1" x14ac:dyDescent="0.2">
      <c r="A503" s="5"/>
    </row>
    <row r="504" spans="1:1" ht="13.5" customHeight="1" x14ac:dyDescent="0.2">
      <c r="A504" s="5"/>
    </row>
    <row r="505" spans="1:1" ht="13.5" customHeight="1" x14ac:dyDescent="0.2">
      <c r="A505" s="5"/>
    </row>
    <row r="506" spans="1:1" ht="13.5" customHeight="1" x14ac:dyDescent="0.2">
      <c r="A506" s="5"/>
    </row>
    <row r="507" spans="1:1" ht="13.5" customHeight="1" x14ac:dyDescent="0.2">
      <c r="A507" s="5"/>
    </row>
    <row r="508" spans="1:1" ht="13.5" customHeight="1" x14ac:dyDescent="0.2">
      <c r="A508" s="5"/>
    </row>
    <row r="509" spans="1:1" ht="13.5" customHeight="1" x14ac:dyDescent="0.2">
      <c r="A509" s="5"/>
    </row>
    <row r="510" spans="1:1" ht="13.5" customHeight="1" x14ac:dyDescent="0.2">
      <c r="A510" s="5"/>
    </row>
    <row r="511" spans="1:1" ht="13.5" customHeight="1" x14ac:dyDescent="0.2">
      <c r="A511" s="5"/>
    </row>
    <row r="512" spans="1:1" ht="13.5" customHeight="1" x14ac:dyDescent="0.2">
      <c r="A512" s="5"/>
    </row>
    <row r="513" spans="1:1" ht="13.5" customHeight="1" x14ac:dyDescent="0.2">
      <c r="A513" s="5"/>
    </row>
    <row r="514" spans="1:1" ht="13.5" customHeight="1" x14ac:dyDescent="0.2">
      <c r="A514" s="5"/>
    </row>
    <row r="515" spans="1:1" ht="13.5" customHeight="1" x14ac:dyDescent="0.2">
      <c r="A515" s="5"/>
    </row>
    <row r="516" spans="1:1" ht="13.5" customHeight="1" x14ac:dyDescent="0.2">
      <c r="A516" s="5"/>
    </row>
    <row r="517" spans="1:1" ht="13.5" customHeight="1" x14ac:dyDescent="0.2">
      <c r="A517" s="5"/>
    </row>
    <row r="518" spans="1:1" ht="13.5" customHeight="1" x14ac:dyDescent="0.2">
      <c r="A518" s="5"/>
    </row>
    <row r="519" spans="1:1" ht="13.5" customHeight="1" x14ac:dyDescent="0.2">
      <c r="A519" s="5"/>
    </row>
    <row r="520" spans="1:1" ht="13.5" customHeight="1" x14ac:dyDescent="0.2">
      <c r="A520" s="5"/>
    </row>
    <row r="521" spans="1:1" ht="13.5" customHeight="1" x14ac:dyDescent="0.2">
      <c r="A521" s="5"/>
    </row>
    <row r="522" spans="1:1" ht="13.5" customHeight="1" x14ac:dyDescent="0.2">
      <c r="A522" s="5"/>
    </row>
    <row r="523" spans="1:1" ht="13.5" customHeight="1" x14ac:dyDescent="0.2">
      <c r="A523" s="5"/>
    </row>
    <row r="524" spans="1:1" ht="13.5" customHeight="1" x14ac:dyDescent="0.2">
      <c r="A524" s="5"/>
    </row>
    <row r="525" spans="1:1" ht="13.5" customHeight="1" x14ac:dyDescent="0.2">
      <c r="A525" s="5"/>
    </row>
    <row r="526" spans="1:1" ht="13.5" customHeight="1" x14ac:dyDescent="0.2">
      <c r="A526" s="5"/>
    </row>
    <row r="527" spans="1:1" ht="13.5" customHeight="1" x14ac:dyDescent="0.2">
      <c r="A527" s="5"/>
    </row>
    <row r="528" spans="1:1" ht="13.5" customHeight="1" x14ac:dyDescent="0.2">
      <c r="A528" s="5"/>
    </row>
    <row r="529" spans="1:1" ht="13.5" customHeight="1" x14ac:dyDescent="0.2">
      <c r="A529" s="5"/>
    </row>
    <row r="530" spans="1:1" ht="13.5" customHeight="1" x14ac:dyDescent="0.2">
      <c r="A530" s="5"/>
    </row>
    <row r="531" spans="1:1" ht="13.5" customHeight="1" x14ac:dyDescent="0.2">
      <c r="A531" s="5"/>
    </row>
    <row r="532" spans="1:1" ht="13.5" customHeight="1" x14ac:dyDescent="0.2">
      <c r="A532" s="5"/>
    </row>
    <row r="533" spans="1:1" ht="13.5" customHeight="1" x14ac:dyDescent="0.2">
      <c r="A533" s="5"/>
    </row>
    <row r="534" spans="1:1" ht="13.5" customHeight="1" x14ac:dyDescent="0.2">
      <c r="A534" s="5"/>
    </row>
    <row r="535" spans="1:1" ht="13.5" customHeight="1" x14ac:dyDescent="0.2">
      <c r="A535" s="5"/>
    </row>
    <row r="536" spans="1:1" ht="13.5" customHeight="1" x14ac:dyDescent="0.2">
      <c r="A536" s="5"/>
    </row>
    <row r="537" spans="1:1" ht="13.5" customHeight="1" x14ac:dyDescent="0.2">
      <c r="A537" s="5"/>
    </row>
    <row r="538" spans="1:1" ht="13.5" customHeight="1" x14ac:dyDescent="0.2">
      <c r="A538" s="5"/>
    </row>
    <row r="539" spans="1:1" ht="13.5" customHeight="1" x14ac:dyDescent="0.2">
      <c r="A539" s="5"/>
    </row>
    <row r="540" spans="1:1" ht="13.5" customHeight="1" x14ac:dyDescent="0.2">
      <c r="A540" s="5"/>
    </row>
    <row r="541" spans="1:1" ht="13.5" customHeight="1" x14ac:dyDescent="0.2">
      <c r="A541" s="5"/>
    </row>
    <row r="542" spans="1:1" ht="13.5" customHeight="1" x14ac:dyDescent="0.2">
      <c r="A542" s="5"/>
    </row>
    <row r="543" spans="1:1" ht="13.5" customHeight="1" x14ac:dyDescent="0.2">
      <c r="A543" s="5"/>
    </row>
    <row r="544" spans="1:1" ht="13.5" customHeight="1" x14ac:dyDescent="0.2">
      <c r="A544" s="5"/>
    </row>
    <row r="545" spans="1:1" ht="13.5" customHeight="1" x14ac:dyDescent="0.2">
      <c r="A545" s="5"/>
    </row>
    <row r="546" spans="1:1" ht="13.5" customHeight="1" x14ac:dyDescent="0.2">
      <c r="A546" s="5"/>
    </row>
    <row r="547" spans="1:1" ht="13.5" customHeight="1" x14ac:dyDescent="0.2">
      <c r="A547" s="5"/>
    </row>
    <row r="548" spans="1:1" ht="13.5" customHeight="1" x14ac:dyDescent="0.2">
      <c r="A548" s="5"/>
    </row>
    <row r="549" spans="1:1" ht="13.5" customHeight="1" x14ac:dyDescent="0.2">
      <c r="A549" s="5"/>
    </row>
    <row r="550" spans="1:1" ht="13.5" customHeight="1" x14ac:dyDescent="0.2">
      <c r="A550" s="5"/>
    </row>
    <row r="551" spans="1:1" ht="13.5" customHeight="1" x14ac:dyDescent="0.2">
      <c r="A551" s="5"/>
    </row>
    <row r="552" spans="1:1" ht="13.5" customHeight="1" x14ac:dyDescent="0.2">
      <c r="A552" s="5"/>
    </row>
    <row r="553" spans="1:1" ht="13.5" customHeight="1" x14ac:dyDescent="0.2">
      <c r="A553" s="5"/>
    </row>
    <row r="554" spans="1:1" ht="13.5" customHeight="1" x14ac:dyDescent="0.2">
      <c r="A554" s="5"/>
    </row>
    <row r="555" spans="1:1" ht="13.5" customHeight="1" x14ac:dyDescent="0.2">
      <c r="A555" s="5"/>
    </row>
    <row r="556" spans="1:1" ht="13.5" customHeight="1" x14ac:dyDescent="0.2">
      <c r="A556" s="5"/>
    </row>
    <row r="557" spans="1:1" ht="13.5" customHeight="1" x14ac:dyDescent="0.2">
      <c r="A557" s="5"/>
    </row>
    <row r="558" spans="1:1" ht="13.5" customHeight="1" x14ac:dyDescent="0.2">
      <c r="A558" s="5"/>
    </row>
    <row r="559" spans="1:1" ht="13.5" customHeight="1" x14ac:dyDescent="0.2">
      <c r="A559" s="5"/>
    </row>
    <row r="560" spans="1:1" ht="13.5" customHeight="1" x14ac:dyDescent="0.2">
      <c r="A560" s="5"/>
    </row>
    <row r="561" spans="1:1" ht="13.5" customHeight="1" x14ac:dyDescent="0.2">
      <c r="A561" s="5"/>
    </row>
    <row r="562" spans="1:1" ht="13.5" customHeight="1" x14ac:dyDescent="0.2">
      <c r="A562" s="5"/>
    </row>
    <row r="563" spans="1:1" ht="13.5" customHeight="1" x14ac:dyDescent="0.2">
      <c r="A563" s="5"/>
    </row>
    <row r="564" spans="1:1" ht="13.5" customHeight="1" x14ac:dyDescent="0.2">
      <c r="A564" s="5"/>
    </row>
    <row r="565" spans="1:1" ht="13.5" customHeight="1" x14ac:dyDescent="0.2">
      <c r="A565" s="5"/>
    </row>
    <row r="566" spans="1:1" ht="13.5" customHeight="1" x14ac:dyDescent="0.2">
      <c r="A566" s="5"/>
    </row>
    <row r="567" spans="1:1" ht="13.5" customHeight="1" x14ac:dyDescent="0.2">
      <c r="A567" s="5"/>
    </row>
    <row r="568" spans="1:1" ht="13.5" customHeight="1" x14ac:dyDescent="0.2">
      <c r="A568" s="5"/>
    </row>
    <row r="569" spans="1:1" ht="13.5" customHeight="1" x14ac:dyDescent="0.2">
      <c r="A569" s="5"/>
    </row>
    <row r="570" spans="1:1" ht="13.5" customHeight="1" x14ac:dyDescent="0.2">
      <c r="A570" s="5"/>
    </row>
    <row r="571" spans="1:1" ht="13.5" customHeight="1" x14ac:dyDescent="0.2">
      <c r="A571" s="5"/>
    </row>
    <row r="572" spans="1:1" ht="13.5" customHeight="1" x14ac:dyDescent="0.2">
      <c r="A572" s="5"/>
    </row>
    <row r="573" spans="1:1" ht="13.5" customHeight="1" x14ac:dyDescent="0.2">
      <c r="A573" s="5"/>
    </row>
    <row r="574" spans="1:1" ht="13.5" customHeight="1" x14ac:dyDescent="0.2">
      <c r="A574" s="5"/>
    </row>
    <row r="575" spans="1:1" ht="13.5" customHeight="1" x14ac:dyDescent="0.2">
      <c r="A575" s="5"/>
    </row>
    <row r="576" spans="1:1" ht="13.5" customHeight="1" x14ac:dyDescent="0.2">
      <c r="A576" s="5"/>
    </row>
    <row r="577" spans="1:1" ht="13.5" customHeight="1" x14ac:dyDescent="0.2">
      <c r="A577" s="5"/>
    </row>
    <row r="578" spans="1:1" ht="13.5" customHeight="1" x14ac:dyDescent="0.2">
      <c r="A578" s="5"/>
    </row>
    <row r="579" spans="1:1" ht="13.5" customHeight="1" x14ac:dyDescent="0.2">
      <c r="A579" s="5"/>
    </row>
    <row r="580" spans="1:1" ht="13.5" customHeight="1" x14ac:dyDescent="0.2">
      <c r="A580" s="5"/>
    </row>
    <row r="581" spans="1:1" ht="13.5" customHeight="1" x14ac:dyDescent="0.2">
      <c r="A581" s="5"/>
    </row>
    <row r="582" spans="1:1" ht="13.5" customHeight="1" x14ac:dyDescent="0.2">
      <c r="A582" s="5"/>
    </row>
    <row r="583" spans="1:1" ht="13.5" customHeight="1" x14ac:dyDescent="0.2">
      <c r="A583" s="5"/>
    </row>
    <row r="584" spans="1:1" ht="13.5" customHeight="1" x14ac:dyDescent="0.2">
      <c r="A584" s="5"/>
    </row>
    <row r="585" spans="1:1" ht="13.5" customHeight="1" x14ac:dyDescent="0.2">
      <c r="A585" s="5"/>
    </row>
    <row r="586" spans="1:1" ht="13.5" customHeight="1" x14ac:dyDescent="0.2">
      <c r="A586" s="5"/>
    </row>
    <row r="587" spans="1:1" ht="13.5" customHeight="1" x14ac:dyDescent="0.2">
      <c r="A587" s="5"/>
    </row>
    <row r="588" spans="1:1" ht="13.5" customHeight="1" x14ac:dyDescent="0.2">
      <c r="A588" s="5"/>
    </row>
    <row r="589" spans="1:1" ht="13.5" customHeight="1" x14ac:dyDescent="0.2">
      <c r="A589" s="5"/>
    </row>
    <row r="590" spans="1:1" ht="13.5" customHeight="1" x14ac:dyDescent="0.2">
      <c r="A590" s="5"/>
    </row>
    <row r="591" spans="1:1" ht="13.5" customHeight="1" x14ac:dyDescent="0.2">
      <c r="A591" s="5"/>
    </row>
    <row r="592" spans="1:1" ht="13.5" customHeight="1" x14ac:dyDescent="0.2">
      <c r="A592" s="5"/>
    </row>
    <row r="593" spans="1:1" ht="13.5" customHeight="1" x14ac:dyDescent="0.2">
      <c r="A593" s="5"/>
    </row>
    <row r="594" spans="1:1" ht="13.5" customHeight="1" x14ac:dyDescent="0.2">
      <c r="A594" s="5"/>
    </row>
    <row r="595" spans="1:1" ht="13.5" customHeight="1" x14ac:dyDescent="0.2">
      <c r="A595" s="5"/>
    </row>
    <row r="596" spans="1:1" ht="13.5" customHeight="1" x14ac:dyDescent="0.2">
      <c r="A596" s="5"/>
    </row>
    <row r="597" spans="1:1" ht="13.5" customHeight="1" x14ac:dyDescent="0.2">
      <c r="A597" s="5"/>
    </row>
    <row r="598" spans="1:1" ht="13.5" customHeight="1" x14ac:dyDescent="0.2">
      <c r="A598" s="5"/>
    </row>
    <row r="599" spans="1:1" ht="13.5" customHeight="1" x14ac:dyDescent="0.2">
      <c r="A599" s="5"/>
    </row>
    <row r="600" spans="1:1" ht="13.5" customHeight="1" x14ac:dyDescent="0.2">
      <c r="A600" s="5"/>
    </row>
    <row r="601" spans="1:1" ht="13.5" customHeight="1" x14ac:dyDescent="0.2">
      <c r="A601" s="5"/>
    </row>
    <row r="602" spans="1:1" ht="13.5" customHeight="1" x14ac:dyDescent="0.2">
      <c r="A602" s="5"/>
    </row>
    <row r="603" spans="1:1" ht="13.5" customHeight="1" x14ac:dyDescent="0.2">
      <c r="A603" s="5"/>
    </row>
    <row r="604" spans="1:1" ht="13.5" customHeight="1" x14ac:dyDescent="0.2">
      <c r="A604" s="5"/>
    </row>
    <row r="605" spans="1:1" ht="13.5" customHeight="1" x14ac:dyDescent="0.2">
      <c r="A605" s="5"/>
    </row>
    <row r="606" spans="1:1" ht="13.5" customHeight="1" x14ac:dyDescent="0.2">
      <c r="A606" s="5"/>
    </row>
    <row r="607" spans="1:1" ht="13.5" customHeight="1" x14ac:dyDescent="0.2">
      <c r="A607" s="5"/>
    </row>
    <row r="608" spans="1:1" ht="13.5" customHeight="1" x14ac:dyDescent="0.2">
      <c r="A608" s="5"/>
    </row>
    <row r="609" spans="1:1" ht="13.5" customHeight="1" x14ac:dyDescent="0.2">
      <c r="A609" s="5"/>
    </row>
    <row r="610" spans="1:1" ht="13.5" customHeight="1" x14ac:dyDescent="0.2">
      <c r="A610" s="5"/>
    </row>
    <row r="611" spans="1:1" ht="13.5" customHeight="1" x14ac:dyDescent="0.2">
      <c r="A611" s="5"/>
    </row>
    <row r="612" spans="1:1" ht="13.5" customHeight="1" x14ac:dyDescent="0.2">
      <c r="A612" s="5"/>
    </row>
    <row r="613" spans="1:1" ht="13.5" customHeight="1" x14ac:dyDescent="0.2">
      <c r="A613" s="5"/>
    </row>
    <row r="614" spans="1:1" ht="13.5" customHeight="1" x14ac:dyDescent="0.2">
      <c r="A614" s="5"/>
    </row>
    <row r="615" spans="1:1" ht="13.5" customHeight="1" x14ac:dyDescent="0.2">
      <c r="A615" s="5"/>
    </row>
    <row r="616" spans="1:1" ht="13.5" customHeight="1" x14ac:dyDescent="0.2">
      <c r="A616" s="5"/>
    </row>
    <row r="617" spans="1:1" ht="13.5" customHeight="1" x14ac:dyDescent="0.2">
      <c r="A617" s="5"/>
    </row>
    <row r="618" spans="1:1" ht="13.5" customHeight="1" x14ac:dyDescent="0.2">
      <c r="A618" s="5"/>
    </row>
    <row r="619" spans="1:1" ht="13.5" customHeight="1" x14ac:dyDescent="0.2">
      <c r="A619" s="5"/>
    </row>
    <row r="620" spans="1:1" ht="13.5" customHeight="1" x14ac:dyDescent="0.2">
      <c r="A620" s="5"/>
    </row>
    <row r="621" spans="1:1" ht="13.5" customHeight="1" x14ac:dyDescent="0.2">
      <c r="A621" s="5"/>
    </row>
    <row r="622" spans="1:1" ht="13.5" customHeight="1" x14ac:dyDescent="0.2">
      <c r="A622" s="5"/>
    </row>
    <row r="623" spans="1:1" ht="13.5" customHeight="1" x14ac:dyDescent="0.2">
      <c r="A623" s="5"/>
    </row>
    <row r="624" spans="1:1" ht="13.5" customHeight="1" x14ac:dyDescent="0.2">
      <c r="A624" s="5"/>
    </row>
    <row r="625" spans="1:1" ht="13.5" customHeight="1" x14ac:dyDescent="0.2">
      <c r="A625" s="5"/>
    </row>
    <row r="626" spans="1:1" ht="13.5" customHeight="1" x14ac:dyDescent="0.2">
      <c r="A626" s="5"/>
    </row>
    <row r="627" spans="1:1" ht="13.5" customHeight="1" x14ac:dyDescent="0.2">
      <c r="A627" s="5"/>
    </row>
    <row r="628" spans="1:1" ht="13.5" customHeight="1" x14ac:dyDescent="0.2">
      <c r="A628" s="5"/>
    </row>
    <row r="629" spans="1:1" ht="13.5" customHeight="1" x14ac:dyDescent="0.2">
      <c r="A629" s="5"/>
    </row>
    <row r="630" spans="1:1" ht="13.5" customHeight="1" x14ac:dyDescent="0.2">
      <c r="A630" s="5"/>
    </row>
    <row r="631" spans="1:1" ht="13.5" customHeight="1" x14ac:dyDescent="0.2">
      <c r="A631" s="5"/>
    </row>
    <row r="632" spans="1:1" ht="13.5" customHeight="1" x14ac:dyDescent="0.2">
      <c r="A632" s="5"/>
    </row>
    <row r="633" spans="1:1" ht="13.5" customHeight="1" x14ac:dyDescent="0.2">
      <c r="A633" s="5"/>
    </row>
    <row r="634" spans="1:1" ht="13.5" customHeight="1" x14ac:dyDescent="0.2">
      <c r="A634" s="5"/>
    </row>
    <row r="635" spans="1:1" ht="13.5" customHeight="1" x14ac:dyDescent="0.2">
      <c r="A635" s="5"/>
    </row>
    <row r="636" spans="1:1" ht="13.5" customHeight="1" x14ac:dyDescent="0.2">
      <c r="A636" s="5"/>
    </row>
    <row r="637" spans="1:1" ht="13.5" customHeight="1" x14ac:dyDescent="0.2">
      <c r="A637" s="5"/>
    </row>
    <row r="638" spans="1:1" ht="13.5" customHeight="1" x14ac:dyDescent="0.2">
      <c r="A638" s="5"/>
    </row>
    <row r="639" spans="1:1" ht="13.5" customHeight="1" x14ac:dyDescent="0.2">
      <c r="A639" s="5"/>
    </row>
    <row r="640" spans="1:1" ht="13.5" customHeight="1" x14ac:dyDescent="0.2">
      <c r="A640" s="5"/>
    </row>
    <row r="641" spans="1:1" ht="13.5" customHeight="1" x14ac:dyDescent="0.2">
      <c r="A641" s="5"/>
    </row>
    <row r="642" spans="1:1" ht="13.5" customHeight="1" x14ac:dyDescent="0.2">
      <c r="A642" s="5"/>
    </row>
    <row r="643" spans="1:1" ht="13.5" customHeight="1" x14ac:dyDescent="0.2">
      <c r="A643" s="5"/>
    </row>
    <row r="644" spans="1:1" ht="13.5" customHeight="1" x14ac:dyDescent="0.2">
      <c r="A644" s="5"/>
    </row>
    <row r="645" spans="1:1" ht="13.5" customHeight="1" x14ac:dyDescent="0.2">
      <c r="A645" s="5"/>
    </row>
    <row r="646" spans="1:1" ht="13.5" customHeight="1" x14ac:dyDescent="0.2">
      <c r="A646" s="5"/>
    </row>
    <row r="647" spans="1:1" ht="13.5" customHeight="1" x14ac:dyDescent="0.2">
      <c r="A647" s="5"/>
    </row>
    <row r="648" spans="1:1" ht="13.5" customHeight="1" x14ac:dyDescent="0.2">
      <c r="A648" s="5"/>
    </row>
    <row r="649" spans="1:1" ht="13.5" customHeight="1" x14ac:dyDescent="0.2">
      <c r="A649" s="5"/>
    </row>
    <row r="650" spans="1:1" ht="13.5" customHeight="1" x14ac:dyDescent="0.2">
      <c r="A650" s="5"/>
    </row>
    <row r="651" spans="1:1" ht="13.5" customHeight="1" x14ac:dyDescent="0.2">
      <c r="A651" s="5"/>
    </row>
    <row r="652" spans="1:1" ht="13.5" customHeight="1" x14ac:dyDescent="0.2">
      <c r="A652" s="5"/>
    </row>
    <row r="653" spans="1:1" ht="13.5" customHeight="1" x14ac:dyDescent="0.2">
      <c r="A653" s="5"/>
    </row>
    <row r="654" spans="1:1" ht="13.5" customHeight="1" x14ac:dyDescent="0.2">
      <c r="A654" s="5"/>
    </row>
    <row r="655" spans="1:1" ht="13.5" customHeight="1" x14ac:dyDescent="0.2">
      <c r="A655" s="5"/>
    </row>
    <row r="656" spans="1:1" ht="13.5" customHeight="1" x14ac:dyDescent="0.2">
      <c r="A656" s="5"/>
    </row>
    <row r="657" spans="1:1" ht="13.5" customHeight="1" x14ac:dyDescent="0.2">
      <c r="A657" s="5"/>
    </row>
    <row r="658" spans="1:1" ht="13.5" customHeight="1" x14ac:dyDescent="0.2">
      <c r="A658" s="5"/>
    </row>
    <row r="659" spans="1:1" ht="13.5" customHeight="1" x14ac:dyDescent="0.2">
      <c r="A659" s="5"/>
    </row>
    <row r="660" spans="1:1" ht="13.5" customHeight="1" x14ac:dyDescent="0.2">
      <c r="A660" s="5"/>
    </row>
    <row r="661" spans="1:1" ht="13.5" customHeight="1" x14ac:dyDescent="0.2">
      <c r="A661" s="5"/>
    </row>
    <row r="662" spans="1:1" ht="13.5" customHeight="1" x14ac:dyDescent="0.2">
      <c r="A662" s="5"/>
    </row>
    <row r="663" spans="1:1" ht="13.5" customHeight="1" x14ac:dyDescent="0.2">
      <c r="A663" s="5"/>
    </row>
    <row r="664" spans="1:1" ht="13.5" customHeight="1" x14ac:dyDescent="0.2">
      <c r="A664" s="5"/>
    </row>
    <row r="665" spans="1:1" ht="13.5" customHeight="1" x14ac:dyDescent="0.2">
      <c r="A665" s="5"/>
    </row>
    <row r="666" spans="1:1" ht="13.5" customHeight="1" x14ac:dyDescent="0.2">
      <c r="A666" s="5"/>
    </row>
    <row r="667" spans="1:1" ht="13.5" customHeight="1" x14ac:dyDescent="0.2">
      <c r="A667" s="5"/>
    </row>
    <row r="668" spans="1:1" ht="13.5" customHeight="1" x14ac:dyDescent="0.2">
      <c r="A668" s="5"/>
    </row>
    <row r="669" spans="1:1" ht="13.5" customHeight="1" x14ac:dyDescent="0.2">
      <c r="A669" s="5"/>
    </row>
    <row r="670" spans="1:1" ht="13.5" customHeight="1" x14ac:dyDescent="0.2">
      <c r="A670" s="5"/>
    </row>
    <row r="671" spans="1:1" ht="13.5" customHeight="1" x14ac:dyDescent="0.2">
      <c r="A671" s="5"/>
    </row>
    <row r="672" spans="1:1" ht="13.5" customHeight="1" x14ac:dyDescent="0.2">
      <c r="A672" s="5"/>
    </row>
    <row r="673" spans="1:1" ht="13.5" customHeight="1" x14ac:dyDescent="0.2">
      <c r="A673" s="5"/>
    </row>
    <row r="674" spans="1:1" ht="13.5" customHeight="1" x14ac:dyDescent="0.2">
      <c r="A674" s="5"/>
    </row>
    <row r="675" spans="1:1" ht="13.5" customHeight="1" x14ac:dyDescent="0.2">
      <c r="A675" s="5"/>
    </row>
    <row r="676" spans="1:1" ht="13.5" customHeight="1" x14ac:dyDescent="0.2">
      <c r="A676" s="5"/>
    </row>
    <row r="677" spans="1:1" ht="13.5" customHeight="1" x14ac:dyDescent="0.2">
      <c r="A677" s="5"/>
    </row>
    <row r="678" spans="1:1" ht="13.5" customHeight="1" x14ac:dyDescent="0.2">
      <c r="A678" s="5"/>
    </row>
    <row r="679" spans="1:1" ht="13.5" customHeight="1" x14ac:dyDescent="0.2">
      <c r="A679" s="5"/>
    </row>
    <row r="680" spans="1:1" ht="13.5" customHeight="1" x14ac:dyDescent="0.2">
      <c r="A680" s="5"/>
    </row>
    <row r="681" spans="1:1" ht="13.5" customHeight="1" x14ac:dyDescent="0.2">
      <c r="A681" s="5"/>
    </row>
    <row r="682" spans="1:1" ht="13.5" customHeight="1" x14ac:dyDescent="0.2">
      <c r="A682" s="5"/>
    </row>
    <row r="683" spans="1:1" ht="13.5" customHeight="1" x14ac:dyDescent="0.2">
      <c r="A683" s="5"/>
    </row>
    <row r="684" spans="1:1" ht="13.5" customHeight="1" x14ac:dyDescent="0.2">
      <c r="A684" s="5"/>
    </row>
    <row r="685" spans="1:1" ht="13.5" customHeight="1" x14ac:dyDescent="0.2">
      <c r="A685" s="5"/>
    </row>
    <row r="686" spans="1:1" ht="13.5" customHeight="1" x14ac:dyDescent="0.2">
      <c r="A686" s="5"/>
    </row>
    <row r="687" spans="1:1" ht="13.5" customHeight="1" x14ac:dyDescent="0.2">
      <c r="A687" s="5"/>
    </row>
    <row r="688" spans="1:1" ht="13.5" customHeight="1" x14ac:dyDescent="0.2">
      <c r="A688" s="5"/>
    </row>
    <row r="689" spans="1:1" ht="13.5" customHeight="1" x14ac:dyDescent="0.2">
      <c r="A689" s="5"/>
    </row>
    <row r="690" spans="1:1" ht="13.5" customHeight="1" x14ac:dyDescent="0.2">
      <c r="A690" s="5"/>
    </row>
    <row r="691" spans="1:1" ht="13.5" customHeight="1" x14ac:dyDescent="0.2">
      <c r="A691" s="5"/>
    </row>
    <row r="692" spans="1:1" ht="13.5" customHeight="1" x14ac:dyDescent="0.2">
      <c r="A692" s="5"/>
    </row>
    <row r="693" spans="1:1" ht="13.5" customHeight="1" x14ac:dyDescent="0.2">
      <c r="A693" s="5"/>
    </row>
    <row r="694" spans="1:1" ht="13.5" customHeight="1" x14ac:dyDescent="0.2">
      <c r="A694" s="5"/>
    </row>
    <row r="695" spans="1:1" ht="13.5" customHeight="1" x14ac:dyDescent="0.2">
      <c r="A695" s="5"/>
    </row>
    <row r="696" spans="1:1" ht="13.5" customHeight="1" x14ac:dyDescent="0.2">
      <c r="A696" s="5"/>
    </row>
    <row r="697" spans="1:1" ht="13.5" customHeight="1" x14ac:dyDescent="0.2">
      <c r="A697" s="5"/>
    </row>
    <row r="698" spans="1:1" ht="13.5" customHeight="1" x14ac:dyDescent="0.2">
      <c r="A698" s="5"/>
    </row>
    <row r="699" spans="1:1" ht="13.5" customHeight="1" x14ac:dyDescent="0.2">
      <c r="A699" s="5"/>
    </row>
    <row r="700" spans="1:1" ht="13.5" customHeight="1" x14ac:dyDescent="0.2">
      <c r="A700" s="5"/>
    </row>
    <row r="701" spans="1:1" ht="13.5" customHeight="1" x14ac:dyDescent="0.2">
      <c r="A701" s="5"/>
    </row>
    <row r="702" spans="1:1" ht="13.5" customHeight="1" x14ac:dyDescent="0.2">
      <c r="A702" s="5"/>
    </row>
    <row r="703" spans="1:1" ht="13.5" customHeight="1" x14ac:dyDescent="0.2">
      <c r="A703" s="5"/>
    </row>
    <row r="704" spans="1:1" ht="13.5" customHeight="1" x14ac:dyDescent="0.2">
      <c r="A704" s="5"/>
    </row>
    <row r="705" spans="1:1" ht="13.5" customHeight="1" x14ac:dyDescent="0.2">
      <c r="A705" s="5"/>
    </row>
    <row r="706" spans="1:1" ht="13.5" customHeight="1" x14ac:dyDescent="0.2">
      <c r="A706" s="5"/>
    </row>
    <row r="707" spans="1:1" ht="13.5" customHeight="1" x14ac:dyDescent="0.2">
      <c r="A707" s="5"/>
    </row>
    <row r="708" spans="1:1" ht="13.5" customHeight="1" x14ac:dyDescent="0.2">
      <c r="A708" s="5"/>
    </row>
    <row r="709" spans="1:1" ht="13.5" customHeight="1" x14ac:dyDescent="0.2">
      <c r="A709" s="5"/>
    </row>
    <row r="710" spans="1:1" ht="13.5" customHeight="1" x14ac:dyDescent="0.2">
      <c r="A710" s="5"/>
    </row>
    <row r="711" spans="1:1" ht="13.5" customHeight="1" x14ac:dyDescent="0.2">
      <c r="A711" s="5"/>
    </row>
    <row r="712" spans="1:1" ht="13.5" customHeight="1" x14ac:dyDescent="0.2">
      <c r="A712" s="5"/>
    </row>
    <row r="713" spans="1:1" ht="13.5" customHeight="1" x14ac:dyDescent="0.2">
      <c r="A713" s="5"/>
    </row>
    <row r="714" spans="1:1" ht="13.5" customHeight="1" x14ac:dyDescent="0.2">
      <c r="A714" s="5"/>
    </row>
    <row r="715" spans="1:1" ht="13.5" customHeight="1" x14ac:dyDescent="0.2">
      <c r="A715" s="5"/>
    </row>
    <row r="716" spans="1:1" ht="13.5" customHeight="1" x14ac:dyDescent="0.2">
      <c r="A716" s="5"/>
    </row>
    <row r="717" spans="1:1" ht="13.5" customHeight="1" x14ac:dyDescent="0.2">
      <c r="A717" s="5"/>
    </row>
    <row r="718" spans="1:1" ht="13.5" customHeight="1" x14ac:dyDescent="0.2">
      <c r="A718" s="5"/>
    </row>
    <row r="719" spans="1:1" ht="13.5" customHeight="1" x14ac:dyDescent="0.2">
      <c r="A719" s="5"/>
    </row>
    <row r="720" spans="1:1" ht="13.5" customHeight="1" x14ac:dyDescent="0.2">
      <c r="A720" s="5"/>
    </row>
    <row r="721" spans="1:1" ht="13.5" customHeight="1" x14ac:dyDescent="0.2">
      <c r="A721" s="5"/>
    </row>
    <row r="722" spans="1:1" ht="13.5" customHeight="1" x14ac:dyDescent="0.2">
      <c r="A722" s="5"/>
    </row>
    <row r="723" spans="1:1" ht="13.5" customHeight="1" x14ac:dyDescent="0.2">
      <c r="A723" s="5"/>
    </row>
    <row r="724" spans="1:1" ht="13.5" customHeight="1" x14ac:dyDescent="0.2">
      <c r="A724" s="5"/>
    </row>
    <row r="725" spans="1:1" ht="13.5" customHeight="1" x14ac:dyDescent="0.2">
      <c r="A725" s="5"/>
    </row>
    <row r="726" spans="1:1" ht="13.5" customHeight="1" x14ac:dyDescent="0.2">
      <c r="A726" s="5"/>
    </row>
    <row r="727" spans="1:1" ht="13.5" customHeight="1" x14ac:dyDescent="0.2">
      <c r="A727" s="5"/>
    </row>
    <row r="728" spans="1:1" ht="13.5" customHeight="1" x14ac:dyDescent="0.2">
      <c r="A728" s="5"/>
    </row>
    <row r="729" spans="1:1" ht="13.5" customHeight="1" x14ac:dyDescent="0.2">
      <c r="A729" s="5"/>
    </row>
    <row r="730" spans="1:1" ht="13.5" customHeight="1" x14ac:dyDescent="0.2">
      <c r="A730" s="5"/>
    </row>
    <row r="731" spans="1:1" ht="13.5" customHeight="1" x14ac:dyDescent="0.2">
      <c r="A731" s="5"/>
    </row>
    <row r="732" spans="1:1" ht="13.5" customHeight="1" x14ac:dyDescent="0.2">
      <c r="A732" s="5"/>
    </row>
    <row r="733" spans="1:1" ht="13.5" customHeight="1" x14ac:dyDescent="0.2">
      <c r="A733" s="5"/>
    </row>
    <row r="734" spans="1:1" ht="13.5" customHeight="1" x14ac:dyDescent="0.2">
      <c r="A734" s="5"/>
    </row>
    <row r="735" spans="1:1" ht="13.5" customHeight="1" x14ac:dyDescent="0.2">
      <c r="A735" s="5"/>
    </row>
    <row r="736" spans="1:1" ht="13.5" customHeight="1" x14ac:dyDescent="0.2">
      <c r="A736" s="5"/>
    </row>
    <row r="737" spans="1:1" ht="13.5" customHeight="1" x14ac:dyDescent="0.2">
      <c r="A737" s="5"/>
    </row>
    <row r="738" spans="1:1" ht="13.5" customHeight="1" x14ac:dyDescent="0.2">
      <c r="A738" s="5"/>
    </row>
    <row r="739" spans="1:1" ht="13.5" customHeight="1" x14ac:dyDescent="0.2">
      <c r="A739" s="5"/>
    </row>
    <row r="740" spans="1:1" ht="13.5" customHeight="1" x14ac:dyDescent="0.2">
      <c r="A740" s="5"/>
    </row>
    <row r="741" spans="1:1" ht="13.5" customHeight="1" x14ac:dyDescent="0.2">
      <c r="A741" s="5"/>
    </row>
    <row r="742" spans="1:1" ht="13.5" customHeight="1" x14ac:dyDescent="0.2">
      <c r="A742" s="5"/>
    </row>
    <row r="743" spans="1:1" ht="13.5" customHeight="1" x14ac:dyDescent="0.2">
      <c r="A743" s="5"/>
    </row>
    <row r="744" spans="1:1" ht="13.5" customHeight="1" x14ac:dyDescent="0.2">
      <c r="A744" s="5"/>
    </row>
    <row r="745" spans="1:1" ht="13.5" customHeight="1" x14ac:dyDescent="0.2">
      <c r="A745" s="5"/>
    </row>
    <row r="746" spans="1:1" ht="13.5" customHeight="1" x14ac:dyDescent="0.2">
      <c r="A746" s="5"/>
    </row>
    <row r="747" spans="1:1" ht="13.5" customHeight="1" x14ac:dyDescent="0.2">
      <c r="A747" s="5"/>
    </row>
    <row r="748" spans="1:1" ht="13.5" customHeight="1" x14ac:dyDescent="0.2">
      <c r="A748" s="5"/>
    </row>
    <row r="749" spans="1:1" ht="13.5" customHeight="1" x14ac:dyDescent="0.2">
      <c r="A749" s="5"/>
    </row>
    <row r="750" spans="1:1" ht="13.5" customHeight="1" x14ac:dyDescent="0.2">
      <c r="A750" s="5"/>
    </row>
    <row r="751" spans="1:1" ht="13.5" customHeight="1" x14ac:dyDescent="0.2">
      <c r="A751" s="5"/>
    </row>
    <row r="752" spans="1:1" ht="13.5" customHeight="1" x14ac:dyDescent="0.2">
      <c r="A752" s="5"/>
    </row>
    <row r="753" spans="1:1" ht="13.5" customHeight="1" x14ac:dyDescent="0.2">
      <c r="A753" s="5"/>
    </row>
    <row r="754" spans="1:1" ht="13.5" customHeight="1" x14ac:dyDescent="0.2">
      <c r="A754" s="5"/>
    </row>
    <row r="755" spans="1:1" ht="13.5" customHeight="1" x14ac:dyDescent="0.2">
      <c r="A755" s="5"/>
    </row>
    <row r="756" spans="1:1" ht="13.5" customHeight="1" x14ac:dyDescent="0.2">
      <c r="A756" s="5"/>
    </row>
    <row r="757" spans="1:1" ht="13.5" customHeight="1" x14ac:dyDescent="0.2">
      <c r="A757" s="5"/>
    </row>
    <row r="758" spans="1:1" ht="13.5" customHeight="1" x14ac:dyDescent="0.2">
      <c r="A758" s="5"/>
    </row>
    <row r="759" spans="1:1" ht="13.5" customHeight="1" x14ac:dyDescent="0.2">
      <c r="A759" s="5"/>
    </row>
    <row r="760" spans="1:1" ht="13.5" customHeight="1" x14ac:dyDescent="0.2">
      <c r="A760" s="5"/>
    </row>
    <row r="761" spans="1:1" ht="13.5" customHeight="1" x14ac:dyDescent="0.2">
      <c r="A761" s="5"/>
    </row>
    <row r="762" spans="1:1" ht="13.5" customHeight="1" x14ac:dyDescent="0.2">
      <c r="A762" s="5"/>
    </row>
    <row r="763" spans="1:1" ht="13.5" customHeight="1" x14ac:dyDescent="0.2">
      <c r="A763" s="5"/>
    </row>
    <row r="764" spans="1:1" ht="13.5" customHeight="1" x14ac:dyDescent="0.2">
      <c r="A764" s="5"/>
    </row>
    <row r="765" spans="1:1" ht="13.5" customHeight="1" x14ac:dyDescent="0.2">
      <c r="A765" s="5"/>
    </row>
    <row r="766" spans="1:1" ht="13.5" customHeight="1" x14ac:dyDescent="0.2">
      <c r="A766" s="5"/>
    </row>
    <row r="767" spans="1:1" ht="13.5" customHeight="1" x14ac:dyDescent="0.2">
      <c r="A767" s="5"/>
    </row>
    <row r="768" spans="1:1" ht="13.5" customHeight="1" x14ac:dyDescent="0.2">
      <c r="A768" s="5"/>
    </row>
    <row r="769" spans="1:1" ht="13.5" customHeight="1" x14ac:dyDescent="0.2">
      <c r="A769" s="5"/>
    </row>
    <row r="770" spans="1:1" ht="13.5" customHeight="1" x14ac:dyDescent="0.2">
      <c r="A770" s="5"/>
    </row>
    <row r="771" spans="1:1" ht="13.5" customHeight="1" x14ac:dyDescent="0.2">
      <c r="A771" s="5"/>
    </row>
    <row r="772" spans="1:1" ht="13.5" customHeight="1" x14ac:dyDescent="0.2">
      <c r="A772" s="5"/>
    </row>
    <row r="773" spans="1:1" ht="13.5" customHeight="1" x14ac:dyDescent="0.2">
      <c r="A773" s="5"/>
    </row>
    <row r="774" spans="1:1" ht="13.5" customHeight="1" x14ac:dyDescent="0.2">
      <c r="A774" s="5"/>
    </row>
    <row r="775" spans="1:1" ht="13.5" customHeight="1" x14ac:dyDescent="0.2">
      <c r="A775" s="5"/>
    </row>
    <row r="776" spans="1:1" ht="13.5" customHeight="1" x14ac:dyDescent="0.2">
      <c r="A776" s="5"/>
    </row>
    <row r="777" spans="1:1" ht="13.5" customHeight="1" x14ac:dyDescent="0.2">
      <c r="A777" s="5"/>
    </row>
    <row r="778" spans="1:1" ht="13.5" customHeight="1" x14ac:dyDescent="0.2">
      <c r="A778" s="5"/>
    </row>
    <row r="779" spans="1:1" ht="13.5" customHeight="1" x14ac:dyDescent="0.2">
      <c r="A779" s="5"/>
    </row>
    <row r="780" spans="1:1" ht="13.5" customHeight="1" x14ac:dyDescent="0.2">
      <c r="A780" s="5"/>
    </row>
    <row r="781" spans="1:1" ht="13.5" customHeight="1" x14ac:dyDescent="0.2">
      <c r="A781" s="5"/>
    </row>
    <row r="782" spans="1:1" ht="13.5" customHeight="1" x14ac:dyDescent="0.2">
      <c r="A782" s="5"/>
    </row>
    <row r="783" spans="1:1" ht="13.5" customHeight="1" x14ac:dyDescent="0.2">
      <c r="A783" s="5"/>
    </row>
    <row r="784" spans="1:1" ht="13.5" customHeight="1" x14ac:dyDescent="0.2">
      <c r="A784" s="5"/>
    </row>
    <row r="785" spans="1:1" ht="13.5" customHeight="1" x14ac:dyDescent="0.2">
      <c r="A785" s="5"/>
    </row>
    <row r="786" spans="1:1" ht="13.5" customHeight="1" x14ac:dyDescent="0.2">
      <c r="A786" s="5"/>
    </row>
    <row r="787" spans="1:1" ht="13.5" customHeight="1" x14ac:dyDescent="0.2">
      <c r="A787" s="5"/>
    </row>
    <row r="788" spans="1:1" ht="13.5" customHeight="1" x14ac:dyDescent="0.2">
      <c r="A788" s="5"/>
    </row>
    <row r="789" spans="1:1" ht="13.5" customHeight="1" x14ac:dyDescent="0.2">
      <c r="A789" s="5"/>
    </row>
    <row r="790" spans="1:1" ht="13.5" customHeight="1" x14ac:dyDescent="0.2">
      <c r="A790" s="5"/>
    </row>
    <row r="791" spans="1:1" ht="13.5" customHeight="1" x14ac:dyDescent="0.2">
      <c r="A791" s="5"/>
    </row>
    <row r="792" spans="1:1" ht="13.5" customHeight="1" x14ac:dyDescent="0.2">
      <c r="A792" s="5"/>
    </row>
    <row r="793" spans="1:1" ht="13.5" customHeight="1" x14ac:dyDescent="0.2">
      <c r="A793" s="5"/>
    </row>
    <row r="794" spans="1:1" ht="13.5" customHeight="1" x14ac:dyDescent="0.2">
      <c r="A794" s="5"/>
    </row>
    <row r="795" spans="1:1" ht="13.5" customHeight="1" x14ac:dyDescent="0.2">
      <c r="A795" s="5"/>
    </row>
    <row r="796" spans="1:1" ht="13.5" customHeight="1" x14ac:dyDescent="0.2">
      <c r="A796" s="5"/>
    </row>
    <row r="797" spans="1:1" ht="13.5" customHeight="1" x14ac:dyDescent="0.2">
      <c r="A797" s="5"/>
    </row>
    <row r="798" spans="1:1" ht="13.5" customHeight="1" x14ac:dyDescent="0.2">
      <c r="A798" s="5"/>
    </row>
    <row r="799" spans="1:1" ht="13.5" customHeight="1" x14ac:dyDescent="0.2">
      <c r="A799" s="5"/>
    </row>
    <row r="800" spans="1:1" ht="13.5" customHeight="1" x14ac:dyDescent="0.2">
      <c r="A800" s="5"/>
    </row>
    <row r="801" spans="1:1" ht="13.5" customHeight="1" x14ac:dyDescent="0.2">
      <c r="A801" s="5"/>
    </row>
    <row r="802" spans="1:1" ht="13.5" customHeight="1" x14ac:dyDescent="0.2">
      <c r="A802" s="5"/>
    </row>
    <row r="803" spans="1:1" ht="13.5" customHeight="1" x14ac:dyDescent="0.2">
      <c r="A803" s="5"/>
    </row>
    <row r="804" spans="1:1" ht="13.5" customHeight="1" x14ac:dyDescent="0.2">
      <c r="A804" s="5"/>
    </row>
    <row r="805" spans="1:1" ht="13.5" customHeight="1" x14ac:dyDescent="0.2">
      <c r="A805" s="5"/>
    </row>
    <row r="806" spans="1:1" ht="13.5" customHeight="1" x14ac:dyDescent="0.2">
      <c r="A806" s="5"/>
    </row>
    <row r="807" spans="1:1" ht="13.5" customHeight="1" x14ac:dyDescent="0.2">
      <c r="A807" s="5"/>
    </row>
    <row r="808" spans="1:1" ht="13.5" customHeight="1" x14ac:dyDescent="0.2">
      <c r="A808" s="5"/>
    </row>
    <row r="809" spans="1:1" ht="13.5" customHeight="1" x14ac:dyDescent="0.2">
      <c r="A809" s="5"/>
    </row>
    <row r="810" spans="1:1" ht="13.5" customHeight="1" x14ac:dyDescent="0.2">
      <c r="A810" s="5"/>
    </row>
    <row r="811" spans="1:1" ht="13.5" customHeight="1" x14ac:dyDescent="0.2">
      <c r="A811" s="5"/>
    </row>
    <row r="812" spans="1:1" ht="13.5" customHeight="1" x14ac:dyDescent="0.2">
      <c r="A812" s="5"/>
    </row>
    <row r="813" spans="1:1" ht="13.5" customHeight="1" x14ac:dyDescent="0.2">
      <c r="A813" s="5"/>
    </row>
    <row r="814" spans="1:1" ht="13.5" customHeight="1" x14ac:dyDescent="0.2">
      <c r="A814" s="5"/>
    </row>
    <row r="815" spans="1:1" ht="13.5" customHeight="1" x14ac:dyDescent="0.2">
      <c r="A815" s="5"/>
    </row>
    <row r="816" spans="1:1" ht="13.5" customHeight="1" x14ac:dyDescent="0.2">
      <c r="A816" s="5"/>
    </row>
    <row r="817" spans="1:1" ht="13.5" customHeight="1" x14ac:dyDescent="0.2">
      <c r="A817" s="5"/>
    </row>
    <row r="818" spans="1:1" ht="13.5" customHeight="1" x14ac:dyDescent="0.2">
      <c r="A818" s="5"/>
    </row>
    <row r="819" spans="1:1" ht="13.5" customHeight="1" x14ac:dyDescent="0.2">
      <c r="A819" s="5"/>
    </row>
    <row r="820" spans="1:1" ht="13.5" customHeight="1" x14ac:dyDescent="0.2">
      <c r="A820" s="5"/>
    </row>
    <row r="821" spans="1:1" ht="13.5" customHeight="1" x14ac:dyDescent="0.2">
      <c r="A821" s="5"/>
    </row>
    <row r="822" spans="1:1" ht="13.5" customHeight="1" x14ac:dyDescent="0.2">
      <c r="A822" s="5"/>
    </row>
    <row r="823" spans="1:1" ht="13.5" customHeight="1" x14ac:dyDescent="0.2">
      <c r="A823" s="5"/>
    </row>
    <row r="824" spans="1:1" ht="13.5" customHeight="1" x14ac:dyDescent="0.2">
      <c r="A824" s="5"/>
    </row>
    <row r="825" spans="1:1" ht="13.5" customHeight="1" x14ac:dyDescent="0.2">
      <c r="A825" s="5"/>
    </row>
    <row r="826" spans="1:1" ht="13.5" customHeight="1" x14ac:dyDescent="0.2">
      <c r="A826" s="5"/>
    </row>
    <row r="827" spans="1:1" ht="13.5" customHeight="1" x14ac:dyDescent="0.2">
      <c r="A827" s="5"/>
    </row>
    <row r="828" spans="1:1" ht="13.5" customHeight="1" x14ac:dyDescent="0.2">
      <c r="A828" s="5"/>
    </row>
    <row r="829" spans="1:1" ht="13.5" customHeight="1" x14ac:dyDescent="0.2">
      <c r="A829" s="5"/>
    </row>
    <row r="830" spans="1:1" ht="13.5" customHeight="1" x14ac:dyDescent="0.2">
      <c r="A830" s="5"/>
    </row>
    <row r="831" spans="1:1" ht="13.5" customHeight="1" x14ac:dyDescent="0.2">
      <c r="A831" s="5"/>
    </row>
    <row r="832" spans="1:1" ht="13.5" customHeight="1" x14ac:dyDescent="0.2">
      <c r="A832" s="5"/>
    </row>
    <row r="833" spans="1:1" ht="13.5" customHeight="1" x14ac:dyDescent="0.2">
      <c r="A833" s="5"/>
    </row>
    <row r="834" spans="1:1" ht="13.5" customHeight="1" x14ac:dyDescent="0.2">
      <c r="A834" s="5"/>
    </row>
    <row r="835" spans="1:1" ht="13.5" customHeight="1" x14ac:dyDescent="0.2">
      <c r="A835" s="5"/>
    </row>
    <row r="836" spans="1:1" ht="13.5" customHeight="1" x14ac:dyDescent="0.2">
      <c r="A836" s="5"/>
    </row>
    <row r="837" spans="1:1" ht="13.5" customHeight="1" x14ac:dyDescent="0.2">
      <c r="A837" s="5"/>
    </row>
    <row r="838" spans="1:1" ht="13.5" customHeight="1" x14ac:dyDescent="0.2">
      <c r="A838" s="5"/>
    </row>
    <row r="839" spans="1:1" ht="13.5" customHeight="1" x14ac:dyDescent="0.2">
      <c r="A839" s="5"/>
    </row>
    <row r="840" spans="1:1" ht="13.5" customHeight="1" x14ac:dyDescent="0.2">
      <c r="A840" s="5"/>
    </row>
    <row r="841" spans="1:1" ht="13.5" customHeight="1" x14ac:dyDescent="0.2">
      <c r="A841" s="5"/>
    </row>
    <row r="842" spans="1:1" ht="13.5" customHeight="1" x14ac:dyDescent="0.2">
      <c r="A842" s="5"/>
    </row>
    <row r="843" spans="1:1" ht="13.5" customHeight="1" x14ac:dyDescent="0.2">
      <c r="A843" s="5"/>
    </row>
    <row r="844" spans="1:1" ht="13.5" customHeight="1" x14ac:dyDescent="0.2">
      <c r="A844" s="5"/>
    </row>
    <row r="845" spans="1:1" ht="13.5" customHeight="1" x14ac:dyDescent="0.2">
      <c r="A845" s="5"/>
    </row>
    <row r="846" spans="1:1" ht="13.5" customHeight="1" x14ac:dyDescent="0.2">
      <c r="A846" s="5"/>
    </row>
    <row r="847" spans="1:1" ht="13.5" customHeight="1" x14ac:dyDescent="0.2">
      <c r="A847" s="5"/>
    </row>
    <row r="848" spans="1:1" ht="13.5" customHeight="1" x14ac:dyDescent="0.2">
      <c r="A848" s="5"/>
    </row>
    <row r="849" spans="1:1" ht="13.5" customHeight="1" x14ac:dyDescent="0.2">
      <c r="A849" s="5"/>
    </row>
    <row r="850" spans="1:1" ht="13.5" customHeight="1" x14ac:dyDescent="0.2">
      <c r="A850" s="5"/>
    </row>
    <row r="851" spans="1:1" ht="13.5" customHeight="1" x14ac:dyDescent="0.2">
      <c r="A851" s="5"/>
    </row>
    <row r="852" spans="1:1" ht="13.5" customHeight="1" x14ac:dyDescent="0.2">
      <c r="A852" s="5"/>
    </row>
    <row r="853" spans="1:1" ht="13.5" customHeight="1" x14ac:dyDescent="0.2">
      <c r="A853" s="5"/>
    </row>
    <row r="854" spans="1:1" ht="13.5" customHeight="1" x14ac:dyDescent="0.2">
      <c r="A854" s="5"/>
    </row>
    <row r="855" spans="1:1" ht="13.5" customHeight="1" x14ac:dyDescent="0.2">
      <c r="A855" s="5"/>
    </row>
    <row r="856" spans="1:1" ht="13.5" customHeight="1" x14ac:dyDescent="0.2">
      <c r="A856" s="5"/>
    </row>
    <row r="857" spans="1:1" ht="13.5" customHeight="1" x14ac:dyDescent="0.2">
      <c r="A857" s="5"/>
    </row>
    <row r="858" spans="1:1" ht="13.5" customHeight="1" x14ac:dyDescent="0.2">
      <c r="A858" s="5"/>
    </row>
    <row r="859" spans="1:1" ht="13.5" customHeight="1" x14ac:dyDescent="0.2">
      <c r="A859" s="5"/>
    </row>
    <row r="860" spans="1:1" ht="13.5" customHeight="1" x14ac:dyDescent="0.2">
      <c r="A860" s="5"/>
    </row>
    <row r="861" spans="1:1" ht="13.5" customHeight="1" x14ac:dyDescent="0.2">
      <c r="A861" s="5"/>
    </row>
    <row r="862" spans="1:1" ht="13.5" customHeight="1" x14ac:dyDescent="0.2">
      <c r="A862" s="5"/>
    </row>
    <row r="863" spans="1:1" ht="13.5" customHeight="1" x14ac:dyDescent="0.2">
      <c r="A863" s="5"/>
    </row>
    <row r="864" spans="1:1" ht="13.5" customHeight="1" x14ac:dyDescent="0.2">
      <c r="A864" s="5"/>
    </row>
    <row r="865" spans="1:1" ht="13.5" customHeight="1" x14ac:dyDescent="0.2">
      <c r="A865" s="5"/>
    </row>
    <row r="866" spans="1:1" ht="13.5" customHeight="1" x14ac:dyDescent="0.2">
      <c r="A866" s="5"/>
    </row>
    <row r="867" spans="1:1" ht="13.5" customHeight="1" x14ac:dyDescent="0.2">
      <c r="A867" s="5"/>
    </row>
    <row r="868" spans="1:1" ht="13.5" customHeight="1" x14ac:dyDescent="0.2">
      <c r="A868" s="5"/>
    </row>
    <row r="869" spans="1:1" ht="13.5" customHeight="1" x14ac:dyDescent="0.2">
      <c r="A869" s="5"/>
    </row>
    <row r="870" spans="1:1" ht="13.5" customHeight="1" x14ac:dyDescent="0.2">
      <c r="A870" s="5"/>
    </row>
    <row r="871" spans="1:1" ht="13.5" customHeight="1" x14ac:dyDescent="0.2">
      <c r="A871" s="5"/>
    </row>
    <row r="872" spans="1:1" ht="13.5" customHeight="1" x14ac:dyDescent="0.2">
      <c r="A872" s="5"/>
    </row>
    <row r="873" spans="1:1" ht="13.5" customHeight="1" x14ac:dyDescent="0.2">
      <c r="A873" s="5"/>
    </row>
    <row r="874" spans="1:1" ht="13.5" customHeight="1" x14ac:dyDescent="0.2">
      <c r="A874" s="5"/>
    </row>
    <row r="875" spans="1:1" ht="13.5" customHeight="1" x14ac:dyDescent="0.2">
      <c r="A875" s="5"/>
    </row>
    <row r="876" spans="1:1" ht="13.5" customHeight="1" x14ac:dyDescent="0.2">
      <c r="A876" s="5"/>
    </row>
    <row r="877" spans="1:1" ht="13.5" customHeight="1" x14ac:dyDescent="0.2">
      <c r="A877" s="5"/>
    </row>
    <row r="878" spans="1:1" ht="13.5" customHeight="1" x14ac:dyDescent="0.2">
      <c r="A878" s="5"/>
    </row>
    <row r="879" spans="1:1" ht="13.5" customHeight="1" x14ac:dyDescent="0.2">
      <c r="A879" s="5"/>
    </row>
    <row r="880" spans="1:1" ht="13.5" customHeight="1" x14ac:dyDescent="0.2">
      <c r="A880" s="5"/>
    </row>
    <row r="881" spans="1:1" ht="13.5" customHeight="1" x14ac:dyDescent="0.2">
      <c r="A881" s="5"/>
    </row>
    <row r="882" spans="1:1" ht="13.5" customHeight="1" x14ac:dyDescent="0.2">
      <c r="A882" s="5"/>
    </row>
    <row r="883" spans="1:1" ht="13.5" customHeight="1" x14ac:dyDescent="0.2">
      <c r="A883" s="5"/>
    </row>
    <row r="884" spans="1:1" ht="13.5" customHeight="1" x14ac:dyDescent="0.2">
      <c r="A884" s="5"/>
    </row>
    <row r="885" spans="1:1" ht="13.5" customHeight="1" x14ac:dyDescent="0.2">
      <c r="A885" s="5"/>
    </row>
    <row r="886" spans="1:1" ht="13.5" customHeight="1" x14ac:dyDescent="0.2">
      <c r="A886" s="5"/>
    </row>
    <row r="887" spans="1:1" ht="13.5" customHeight="1" x14ac:dyDescent="0.2">
      <c r="A887" s="5"/>
    </row>
    <row r="888" spans="1:1" ht="13.5" customHeight="1" x14ac:dyDescent="0.2">
      <c r="A888" s="5"/>
    </row>
    <row r="889" spans="1:1" ht="13.5" customHeight="1" x14ac:dyDescent="0.2">
      <c r="A889" s="5"/>
    </row>
    <row r="890" spans="1:1" ht="13.5" customHeight="1" x14ac:dyDescent="0.2">
      <c r="A890" s="5"/>
    </row>
    <row r="891" spans="1:1" ht="13.5" customHeight="1" x14ac:dyDescent="0.2">
      <c r="A891" s="5"/>
    </row>
    <row r="892" spans="1:1" ht="13.5" customHeight="1" x14ac:dyDescent="0.2">
      <c r="A892" s="5"/>
    </row>
    <row r="893" spans="1:1" ht="13.5" customHeight="1" x14ac:dyDescent="0.2">
      <c r="A893" s="5"/>
    </row>
    <row r="894" spans="1:1" ht="13.5" customHeight="1" x14ac:dyDescent="0.2">
      <c r="A894" s="5"/>
    </row>
    <row r="895" spans="1:1" ht="13.5" customHeight="1" x14ac:dyDescent="0.2">
      <c r="A895" s="5"/>
    </row>
    <row r="896" spans="1:1" ht="13.5" customHeight="1" x14ac:dyDescent="0.2">
      <c r="A896" s="5"/>
    </row>
    <row r="897" spans="1:1" ht="13.5" customHeight="1" x14ac:dyDescent="0.2">
      <c r="A897" s="5"/>
    </row>
    <row r="898" spans="1:1" ht="13.5" customHeight="1" x14ac:dyDescent="0.2">
      <c r="A898" s="5"/>
    </row>
    <row r="899" spans="1:1" ht="13.5" customHeight="1" x14ac:dyDescent="0.2">
      <c r="A899" s="5"/>
    </row>
    <row r="900" spans="1:1" ht="13.5" customHeight="1" x14ac:dyDescent="0.2">
      <c r="A900" s="5"/>
    </row>
    <row r="901" spans="1:1" ht="13.5" customHeight="1" x14ac:dyDescent="0.2">
      <c r="A901" s="5"/>
    </row>
    <row r="902" spans="1:1" ht="13.5" customHeight="1" x14ac:dyDescent="0.2">
      <c r="A902" s="5"/>
    </row>
    <row r="903" spans="1:1" ht="13.5" customHeight="1" x14ac:dyDescent="0.2">
      <c r="A903" s="5"/>
    </row>
    <row r="904" spans="1:1" ht="13.5" customHeight="1" x14ac:dyDescent="0.2">
      <c r="A904" s="5"/>
    </row>
    <row r="905" spans="1:1" ht="13.5" customHeight="1" x14ac:dyDescent="0.2">
      <c r="A905" s="5"/>
    </row>
    <row r="906" spans="1:1" ht="13.5" customHeight="1" x14ac:dyDescent="0.2">
      <c r="A906" s="5"/>
    </row>
    <row r="907" spans="1:1" ht="13.5" customHeight="1" x14ac:dyDescent="0.2">
      <c r="A907" s="5"/>
    </row>
    <row r="908" spans="1:1" ht="13.5" customHeight="1" x14ac:dyDescent="0.2">
      <c r="A908" s="5"/>
    </row>
    <row r="909" spans="1:1" ht="13.5" customHeight="1" x14ac:dyDescent="0.2">
      <c r="A909" s="5"/>
    </row>
    <row r="910" spans="1:1" ht="13.5" customHeight="1" x14ac:dyDescent="0.2">
      <c r="A910" s="5"/>
    </row>
    <row r="911" spans="1:1" ht="13.5" customHeight="1" x14ac:dyDescent="0.2">
      <c r="A911" s="5"/>
    </row>
    <row r="912" spans="1:1" ht="13.5" customHeight="1" x14ac:dyDescent="0.2">
      <c r="A912" s="5"/>
    </row>
    <row r="913" spans="1:1" ht="13.5" customHeight="1" x14ac:dyDescent="0.2">
      <c r="A913" s="5"/>
    </row>
    <row r="914" spans="1:1" ht="13.5" customHeight="1" x14ac:dyDescent="0.2">
      <c r="A914" s="5"/>
    </row>
    <row r="915" spans="1:1" ht="13.5" customHeight="1" x14ac:dyDescent="0.2">
      <c r="A915" s="5"/>
    </row>
    <row r="916" spans="1:1" ht="13.5" customHeight="1" x14ac:dyDescent="0.2">
      <c r="A916" s="5"/>
    </row>
    <row r="917" spans="1:1" ht="13.5" customHeight="1" x14ac:dyDescent="0.2">
      <c r="A917" s="5"/>
    </row>
    <row r="918" spans="1:1" ht="13.5" customHeight="1" x14ac:dyDescent="0.2">
      <c r="A918" s="5"/>
    </row>
    <row r="919" spans="1:1" ht="13.5" customHeight="1" x14ac:dyDescent="0.2">
      <c r="A919" s="5"/>
    </row>
    <row r="920" spans="1:1" ht="13.5" customHeight="1" x14ac:dyDescent="0.2">
      <c r="A920" s="5"/>
    </row>
    <row r="921" spans="1:1" ht="13.5" customHeight="1" x14ac:dyDescent="0.2">
      <c r="A921" s="5"/>
    </row>
    <row r="922" spans="1:1" ht="13.5" customHeight="1" x14ac:dyDescent="0.2">
      <c r="A922" s="5"/>
    </row>
    <row r="923" spans="1:1" ht="13.5" customHeight="1" x14ac:dyDescent="0.2">
      <c r="A923" s="5"/>
    </row>
    <row r="924" spans="1:1" ht="13.5" customHeight="1" x14ac:dyDescent="0.2">
      <c r="A924" s="5"/>
    </row>
    <row r="925" spans="1:1" ht="13.5" customHeight="1" x14ac:dyDescent="0.2">
      <c r="A925" s="5"/>
    </row>
    <row r="926" spans="1:1" ht="13.5" customHeight="1" x14ac:dyDescent="0.2">
      <c r="A926" s="5"/>
    </row>
    <row r="927" spans="1:1" ht="13.5" customHeight="1" x14ac:dyDescent="0.2">
      <c r="A927" s="5"/>
    </row>
    <row r="928" spans="1:1" ht="13.5" customHeight="1" x14ac:dyDescent="0.2">
      <c r="A928" s="5"/>
    </row>
    <row r="929" spans="1:1" ht="13.5" customHeight="1" x14ac:dyDescent="0.2">
      <c r="A929" s="5"/>
    </row>
    <row r="930" spans="1:1" ht="13.5" customHeight="1" x14ac:dyDescent="0.2">
      <c r="A930" s="5"/>
    </row>
    <row r="931" spans="1:1" ht="13.5" customHeight="1" x14ac:dyDescent="0.2">
      <c r="A931" s="5"/>
    </row>
    <row r="932" spans="1:1" ht="13.5" customHeight="1" x14ac:dyDescent="0.2">
      <c r="A932" s="5"/>
    </row>
    <row r="933" spans="1:1" ht="13.5" customHeight="1" x14ac:dyDescent="0.2">
      <c r="A933" s="5"/>
    </row>
    <row r="934" spans="1:1" ht="13.5" customHeight="1" x14ac:dyDescent="0.2">
      <c r="A934" s="5"/>
    </row>
    <row r="935" spans="1:1" ht="13.5" customHeight="1" x14ac:dyDescent="0.2">
      <c r="A935" s="5"/>
    </row>
    <row r="936" spans="1:1" ht="13.5" customHeight="1" x14ac:dyDescent="0.2">
      <c r="A936" s="5"/>
    </row>
    <row r="937" spans="1:1" ht="13.5" customHeight="1" x14ac:dyDescent="0.2">
      <c r="A937" s="5"/>
    </row>
    <row r="938" spans="1:1" ht="13.5" customHeight="1" x14ac:dyDescent="0.2">
      <c r="A938" s="5"/>
    </row>
    <row r="939" spans="1:1" ht="13.5" customHeight="1" x14ac:dyDescent="0.2">
      <c r="A939" s="5"/>
    </row>
    <row r="940" spans="1:1" ht="13.5" customHeight="1" x14ac:dyDescent="0.2">
      <c r="A940" s="5"/>
    </row>
    <row r="941" spans="1:1" ht="13.5" customHeight="1" x14ac:dyDescent="0.2">
      <c r="A941" s="5"/>
    </row>
    <row r="942" spans="1:1" ht="13.5" customHeight="1" x14ac:dyDescent="0.2">
      <c r="A942" s="5"/>
    </row>
    <row r="943" spans="1:1" ht="13.5" customHeight="1" x14ac:dyDescent="0.2">
      <c r="A943" s="5"/>
    </row>
    <row r="944" spans="1:1" ht="13.5" customHeight="1" x14ac:dyDescent="0.2">
      <c r="A944" s="5"/>
    </row>
    <row r="945" spans="1:1" ht="13.5" customHeight="1" x14ac:dyDescent="0.2">
      <c r="A945" s="5"/>
    </row>
    <row r="946" spans="1:1" ht="13.5" customHeight="1" x14ac:dyDescent="0.2">
      <c r="A946" s="5"/>
    </row>
    <row r="947" spans="1:1" ht="13.5" customHeight="1" x14ac:dyDescent="0.2">
      <c r="A947" s="5"/>
    </row>
    <row r="948" spans="1:1" ht="13.5" customHeight="1" x14ac:dyDescent="0.2">
      <c r="A948" s="5"/>
    </row>
    <row r="949" spans="1:1" ht="13.5" customHeight="1" x14ac:dyDescent="0.2">
      <c r="A949" s="5"/>
    </row>
    <row r="950" spans="1:1" ht="13.5" customHeight="1" x14ac:dyDescent="0.2">
      <c r="A950" s="5"/>
    </row>
    <row r="951" spans="1:1" ht="13.5" customHeight="1" x14ac:dyDescent="0.2">
      <c r="A951" s="5"/>
    </row>
    <row r="952" spans="1:1" ht="13.5" customHeight="1" x14ac:dyDescent="0.2">
      <c r="A952" s="5"/>
    </row>
    <row r="953" spans="1:1" ht="13.5" customHeight="1" x14ac:dyDescent="0.2">
      <c r="A953" s="5"/>
    </row>
    <row r="954" spans="1:1" ht="13.5" customHeight="1" x14ac:dyDescent="0.2">
      <c r="A954" s="5"/>
    </row>
    <row r="955" spans="1:1" ht="13.5" customHeight="1" x14ac:dyDescent="0.2">
      <c r="A955" s="5"/>
    </row>
    <row r="956" spans="1:1" ht="13.5" customHeight="1" x14ac:dyDescent="0.2">
      <c r="A956" s="5"/>
    </row>
    <row r="957" spans="1:1" ht="13.5" customHeight="1" x14ac:dyDescent="0.2">
      <c r="A957" s="5"/>
    </row>
    <row r="958" spans="1:1" ht="13.5" customHeight="1" x14ac:dyDescent="0.2">
      <c r="A958" s="5"/>
    </row>
    <row r="959" spans="1:1" ht="13.5" customHeight="1" x14ac:dyDescent="0.2">
      <c r="A959" s="5"/>
    </row>
    <row r="960" spans="1:1" ht="13.5" customHeight="1" x14ac:dyDescent="0.2">
      <c r="A960" s="5"/>
    </row>
    <row r="961" spans="1:1" ht="13.5" customHeight="1" x14ac:dyDescent="0.2">
      <c r="A961" s="5"/>
    </row>
    <row r="962" spans="1:1" ht="13.5" customHeight="1" x14ac:dyDescent="0.2">
      <c r="A962" s="5"/>
    </row>
    <row r="963" spans="1:1" ht="13.5" customHeight="1" x14ac:dyDescent="0.2">
      <c r="A963" s="5"/>
    </row>
    <row r="964" spans="1:1" ht="13.5" customHeight="1" x14ac:dyDescent="0.2">
      <c r="A964" s="5"/>
    </row>
    <row r="965" spans="1:1" ht="13.5" customHeight="1" x14ac:dyDescent="0.2">
      <c r="A965" s="5"/>
    </row>
    <row r="966" spans="1:1" ht="13.5" customHeight="1" x14ac:dyDescent="0.2">
      <c r="A966" s="5"/>
    </row>
    <row r="967" spans="1:1" ht="13.5" customHeight="1" x14ac:dyDescent="0.2">
      <c r="A967" s="5"/>
    </row>
    <row r="968" spans="1:1" ht="13.5" customHeight="1" x14ac:dyDescent="0.2">
      <c r="A968" s="5"/>
    </row>
    <row r="969" spans="1:1" ht="13.5" customHeight="1" x14ac:dyDescent="0.2">
      <c r="A969" s="5"/>
    </row>
    <row r="970" spans="1:1" ht="13.5" customHeight="1" x14ac:dyDescent="0.2">
      <c r="A970" s="5"/>
    </row>
    <row r="971" spans="1:1" ht="13.5" customHeight="1" x14ac:dyDescent="0.2">
      <c r="A971" s="5"/>
    </row>
    <row r="972" spans="1:1" ht="13.5" customHeight="1" x14ac:dyDescent="0.2">
      <c r="A972" s="5"/>
    </row>
    <row r="973" spans="1:1" ht="13.5" customHeight="1" x14ac:dyDescent="0.2">
      <c r="A973" s="5"/>
    </row>
    <row r="974" spans="1:1" ht="13.5" customHeight="1" x14ac:dyDescent="0.2">
      <c r="A974" s="5"/>
    </row>
    <row r="975" spans="1:1" ht="13.5" customHeight="1" x14ac:dyDescent="0.2">
      <c r="A975" s="5"/>
    </row>
    <row r="976" spans="1:1" ht="13.5" customHeight="1" x14ac:dyDescent="0.2">
      <c r="A976" s="5"/>
    </row>
    <row r="977" spans="1:1" ht="13.5" customHeight="1" x14ac:dyDescent="0.2">
      <c r="A977" s="5"/>
    </row>
    <row r="978" spans="1:1" ht="13.5" customHeight="1" x14ac:dyDescent="0.2">
      <c r="A978" s="5"/>
    </row>
    <row r="979" spans="1:1" ht="13.5" customHeight="1" x14ac:dyDescent="0.2">
      <c r="A979" s="5"/>
    </row>
    <row r="980" spans="1:1" ht="13.5" customHeight="1" x14ac:dyDescent="0.2">
      <c r="A980" s="5"/>
    </row>
    <row r="981" spans="1:1" ht="13.5" customHeight="1" x14ac:dyDescent="0.2">
      <c r="A981" s="5"/>
    </row>
    <row r="982" spans="1:1" ht="13.5" customHeight="1" x14ac:dyDescent="0.2">
      <c r="A982" s="5"/>
    </row>
    <row r="983" spans="1:1" ht="13.5" customHeight="1" x14ac:dyDescent="0.2">
      <c r="A983" s="5"/>
    </row>
    <row r="984" spans="1:1" ht="13.5" customHeight="1" x14ac:dyDescent="0.2">
      <c r="A984" s="5"/>
    </row>
    <row r="985" spans="1:1" ht="13.5" customHeight="1" x14ac:dyDescent="0.2">
      <c r="A985" s="5"/>
    </row>
    <row r="986" spans="1:1" ht="13.5" customHeight="1" x14ac:dyDescent="0.2">
      <c r="A986" s="5"/>
    </row>
    <row r="987" spans="1:1" ht="13.5" customHeight="1" x14ac:dyDescent="0.2">
      <c r="A987" s="5"/>
    </row>
    <row r="988" spans="1:1" ht="13.5" customHeight="1" x14ac:dyDescent="0.2">
      <c r="A988" s="5"/>
    </row>
    <row r="989" spans="1:1" ht="13.5" customHeight="1" x14ac:dyDescent="0.2">
      <c r="A989" s="5"/>
    </row>
    <row r="990" spans="1:1" ht="13.5" customHeight="1" x14ac:dyDescent="0.2">
      <c r="A990" s="5"/>
    </row>
    <row r="991" spans="1:1" ht="13.5" customHeight="1" x14ac:dyDescent="0.2">
      <c r="A991" s="5"/>
    </row>
    <row r="992" spans="1:1" ht="13.5" customHeight="1" x14ac:dyDescent="0.2">
      <c r="A992" s="5"/>
    </row>
    <row r="993" spans="1:1" ht="13.5" customHeight="1" x14ac:dyDescent="0.2">
      <c r="A993" s="5"/>
    </row>
    <row r="994" spans="1:1" ht="13.5" customHeight="1" x14ac:dyDescent="0.2">
      <c r="A994" s="5"/>
    </row>
    <row r="995" spans="1:1" ht="13.5" customHeight="1" x14ac:dyDescent="0.2">
      <c r="A995" s="5"/>
    </row>
    <row r="996" spans="1:1" ht="13.5" customHeight="1" x14ac:dyDescent="0.2">
      <c r="A996" s="5"/>
    </row>
    <row r="997" spans="1:1" ht="13.5" customHeight="1" x14ac:dyDescent="0.2">
      <c r="A997" s="5"/>
    </row>
    <row r="998" spans="1:1" ht="13.5" customHeight="1" x14ac:dyDescent="0.2">
      <c r="A998" s="5"/>
    </row>
    <row r="999" spans="1:1" ht="13.5" customHeight="1" x14ac:dyDescent="0.2">
      <c r="A999" s="5"/>
    </row>
    <row r="1000" spans="1:1" ht="13.5" customHeight="1" x14ac:dyDescent="0.2">
      <c r="A1000" s="5"/>
    </row>
  </sheetData>
  <mergeCells count="4">
    <mergeCell ref="B42:C43"/>
    <mergeCell ref="B45:C46"/>
    <mergeCell ref="B48:C49"/>
    <mergeCell ref="B51:C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Master-Detail</vt:lpstr>
      <vt:lpstr>Setting</vt:lpstr>
      <vt:lpstr>use_guide</vt:lpstr>
      <vt:lpstr>'Master-Detail'!Holiday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 Administrator</cp:lastModifiedBy>
  <dcterms:modified xsi:type="dcterms:W3CDTF">2018-02-07T08:48:28Z</dcterms:modified>
</cp:coreProperties>
</file>