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fujii/Downloads/"/>
    </mc:Choice>
  </mc:AlternateContent>
  <xr:revisionPtr revIDLastSave="0" documentId="10_ncr:8100000_{A3250A5E-1B2F-5743-86A5-845053A573B4}" xr6:coauthVersionLast="34" xr6:coauthVersionMax="34" xr10:uidLastSave="{00000000-0000-0000-0000-000000000000}"/>
  <bookViews>
    <workbookView xWindow="10700" yWindow="2160" windowWidth="21960" windowHeight="17440" xr2:uid="{8D73F464-601F-1E41-92EF-A46C948143FE}"/>
  </bookViews>
  <sheets>
    <sheet name="Toky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1" l="1"/>
  <c r="Q75" i="1" s="1"/>
  <c r="L74" i="1"/>
  <c r="P74" i="1" s="1"/>
  <c r="L73" i="1"/>
  <c r="Q73" i="1" s="1"/>
  <c r="L72" i="1"/>
  <c r="Q72" i="1" s="1"/>
  <c r="L22" i="1"/>
  <c r="L71" i="1"/>
  <c r="Q71" i="1" s="1"/>
  <c r="L70" i="1"/>
  <c r="P70" i="1" s="1"/>
  <c r="L69" i="1"/>
  <c r="Q69" i="1" s="1"/>
  <c r="L68" i="1"/>
  <c r="P68" i="1" s="1"/>
  <c r="L67" i="1"/>
  <c r="Q67" i="1" s="1"/>
  <c r="L66" i="1"/>
  <c r="O66" i="1" s="1"/>
  <c r="L65" i="1"/>
  <c r="Q65" i="1" s="1"/>
  <c r="L64" i="1"/>
  <c r="P64" i="1" s="1"/>
  <c r="L63" i="1"/>
  <c r="Q63" i="1" s="1"/>
  <c r="L62" i="1"/>
  <c r="O62" i="1" s="1"/>
  <c r="L61" i="1"/>
  <c r="Q61" i="1" s="1"/>
  <c r="L60" i="1"/>
  <c r="O60" i="1" s="1"/>
  <c r="L59" i="1"/>
  <c r="Q59" i="1" s="1"/>
  <c r="L58" i="1"/>
  <c r="O58" i="1" s="1"/>
  <c r="L57" i="1"/>
  <c r="Q57" i="1" s="1"/>
  <c r="L56" i="1"/>
  <c r="Q56" i="1" s="1"/>
  <c r="L55" i="1"/>
  <c r="Q55" i="1" s="1"/>
  <c r="L54" i="1"/>
  <c r="P54" i="1" s="1"/>
  <c r="L53" i="1"/>
  <c r="Q53" i="1" s="1"/>
  <c r="L52" i="1"/>
  <c r="O52" i="1" s="1"/>
  <c r="L51" i="1"/>
  <c r="Q51" i="1" s="1"/>
  <c r="L50" i="1"/>
  <c r="P50" i="1" s="1"/>
  <c r="L49" i="1"/>
  <c r="Q49" i="1" s="1"/>
  <c r="L48" i="1"/>
  <c r="O48" i="1" s="1"/>
  <c r="L47" i="1"/>
  <c r="Q47" i="1" s="1"/>
  <c r="L46" i="1"/>
  <c r="P46" i="1" s="1"/>
  <c r="L45" i="1"/>
  <c r="Q45" i="1" s="1"/>
  <c r="L44" i="1"/>
  <c r="P44" i="1" s="1"/>
  <c r="L43" i="1"/>
  <c r="Q43" i="1" s="1"/>
  <c r="L42" i="1"/>
  <c r="O42" i="1" s="1"/>
  <c r="L41" i="1"/>
  <c r="Q41" i="1" s="1"/>
  <c r="L40" i="1"/>
  <c r="O40" i="1" s="1"/>
  <c r="L39" i="1"/>
  <c r="Q39" i="1" s="1"/>
  <c r="L38" i="1"/>
  <c r="P38" i="1" s="1"/>
  <c r="L37" i="1"/>
  <c r="Q37" i="1" s="1"/>
  <c r="L36" i="1"/>
  <c r="O36" i="1" s="1"/>
  <c r="L35" i="1"/>
  <c r="Q35" i="1" s="1"/>
  <c r="L34" i="1"/>
  <c r="Q34" i="1" s="1"/>
  <c r="L33" i="1"/>
  <c r="Q33" i="1" s="1"/>
  <c r="L32" i="1"/>
  <c r="O32" i="1" s="1"/>
  <c r="L31" i="1"/>
  <c r="Q31" i="1" s="1"/>
  <c r="L30" i="1"/>
  <c r="O30" i="1" s="1"/>
  <c r="L29" i="1"/>
  <c r="Q29" i="1" s="1"/>
  <c r="L28" i="1"/>
  <c r="O28" i="1" s="1"/>
  <c r="L27" i="1"/>
  <c r="Q27" i="1" s="1"/>
  <c r="L26" i="1"/>
  <c r="O26" i="1" s="1"/>
  <c r="L25" i="1"/>
  <c r="Q25" i="1" s="1"/>
  <c r="L24" i="1"/>
  <c r="P24" i="1" s="1"/>
  <c r="L23" i="1"/>
  <c r="Q23" i="1" s="1"/>
  <c r="P22" i="1"/>
  <c r="P19" i="1"/>
  <c r="O14" i="1"/>
  <c r="L21" i="1"/>
  <c r="Q21" i="1" s="1"/>
  <c r="L20" i="1"/>
  <c r="O20" i="1" s="1"/>
  <c r="L19" i="1"/>
  <c r="O19" i="1" s="1"/>
  <c r="L18" i="1"/>
  <c r="O18" i="1" s="1"/>
  <c r="L17" i="1"/>
  <c r="Q17" i="1" s="1"/>
  <c r="L16" i="1"/>
  <c r="P16" i="1" s="1"/>
  <c r="L14" i="1"/>
  <c r="Q14" i="1" s="1"/>
  <c r="L15" i="1"/>
  <c r="Q15" i="1" s="1"/>
  <c r="J322" i="1"/>
  <c r="J321" i="1"/>
  <c r="J319" i="1"/>
  <c r="J317" i="1"/>
  <c r="J316" i="1"/>
  <c r="J314" i="1"/>
  <c r="J312" i="1"/>
  <c r="J311" i="1"/>
  <c r="J309" i="1"/>
  <c r="J307" i="1"/>
  <c r="J306" i="1"/>
  <c r="J304" i="1"/>
  <c r="J302" i="1"/>
  <c r="J301" i="1"/>
  <c r="J299" i="1"/>
  <c r="J297" i="1"/>
  <c r="J296" i="1"/>
  <c r="J294" i="1"/>
  <c r="J292" i="1"/>
  <c r="J291" i="1"/>
  <c r="J289" i="1"/>
  <c r="J287" i="1"/>
  <c r="J286" i="1"/>
  <c r="J284" i="1"/>
  <c r="J282" i="1"/>
  <c r="J281" i="1"/>
  <c r="J279" i="1"/>
  <c r="J277" i="1"/>
  <c r="J276" i="1"/>
  <c r="J274" i="1"/>
  <c r="J272" i="1"/>
  <c r="J271" i="1"/>
  <c r="J269" i="1"/>
  <c r="J267" i="1"/>
  <c r="J266" i="1"/>
  <c r="J264" i="1"/>
  <c r="J262" i="1"/>
  <c r="J261" i="1"/>
  <c r="J259" i="1"/>
  <c r="J257" i="1"/>
  <c r="J256" i="1"/>
  <c r="J254" i="1"/>
  <c r="J252" i="1"/>
  <c r="J251" i="1"/>
  <c r="J249" i="1"/>
  <c r="J247" i="1"/>
  <c r="J246" i="1"/>
  <c r="J244" i="1"/>
  <c r="J242" i="1"/>
  <c r="J241" i="1"/>
  <c r="J239" i="1"/>
  <c r="J237" i="1"/>
  <c r="J236" i="1"/>
  <c r="J234" i="1"/>
  <c r="J232" i="1"/>
  <c r="J231" i="1"/>
  <c r="J229" i="1"/>
  <c r="J227" i="1"/>
  <c r="J226" i="1"/>
  <c r="J224" i="1"/>
  <c r="J222" i="1"/>
  <c r="J221" i="1"/>
  <c r="J219" i="1"/>
  <c r="J217" i="1"/>
  <c r="J216" i="1"/>
  <c r="J214" i="1"/>
  <c r="J212" i="1"/>
  <c r="J211" i="1"/>
  <c r="J209" i="1"/>
  <c r="J207" i="1"/>
  <c r="J206" i="1"/>
  <c r="J204" i="1"/>
  <c r="J202" i="1"/>
  <c r="J201" i="1"/>
  <c r="J199" i="1"/>
  <c r="J197" i="1"/>
  <c r="J196" i="1"/>
  <c r="J194" i="1"/>
  <c r="J192" i="1"/>
  <c r="J191" i="1"/>
  <c r="J189" i="1"/>
  <c r="J187" i="1"/>
  <c r="J186" i="1"/>
  <c r="J184" i="1"/>
  <c r="J182" i="1"/>
  <c r="J181" i="1"/>
  <c r="J179" i="1"/>
  <c r="J177" i="1"/>
  <c r="J176" i="1"/>
  <c r="J174" i="1"/>
  <c r="J172" i="1"/>
  <c r="J171" i="1"/>
  <c r="J169" i="1"/>
  <c r="J167" i="1"/>
  <c r="J166" i="1"/>
  <c r="J164" i="1"/>
  <c r="J162" i="1"/>
  <c r="J161" i="1"/>
  <c r="J159" i="1"/>
  <c r="J157" i="1"/>
  <c r="J156" i="1"/>
  <c r="J154" i="1"/>
  <c r="J152" i="1"/>
  <c r="J151" i="1"/>
  <c r="J149" i="1"/>
  <c r="J147" i="1"/>
  <c r="J146" i="1"/>
  <c r="J144" i="1"/>
  <c r="J142" i="1"/>
  <c r="J141" i="1"/>
  <c r="J139" i="1"/>
  <c r="J137" i="1"/>
  <c r="J136" i="1"/>
  <c r="J134" i="1"/>
  <c r="J132" i="1"/>
  <c r="J131" i="1"/>
  <c r="J129" i="1"/>
  <c r="J127" i="1"/>
  <c r="J126" i="1"/>
  <c r="J124" i="1"/>
  <c r="J122" i="1"/>
  <c r="J121" i="1"/>
  <c r="J119" i="1"/>
  <c r="J117" i="1"/>
  <c r="J116" i="1"/>
  <c r="J114" i="1"/>
  <c r="J112" i="1"/>
  <c r="J111" i="1"/>
  <c r="J109" i="1"/>
  <c r="J107" i="1"/>
  <c r="J106" i="1"/>
  <c r="J104" i="1"/>
  <c r="J102" i="1"/>
  <c r="J101" i="1"/>
  <c r="J99" i="1"/>
  <c r="J97" i="1"/>
  <c r="J96" i="1"/>
  <c r="J94" i="1"/>
  <c r="J92" i="1"/>
  <c r="J91" i="1"/>
  <c r="J89" i="1"/>
  <c r="J87" i="1"/>
  <c r="J86" i="1"/>
  <c r="J84" i="1"/>
  <c r="J82" i="1"/>
  <c r="J81" i="1"/>
  <c r="J79" i="1"/>
  <c r="J77" i="1"/>
  <c r="J76" i="1"/>
  <c r="J74" i="1"/>
  <c r="J72" i="1"/>
  <c r="J71" i="1"/>
  <c r="J69" i="1"/>
  <c r="J67" i="1"/>
  <c r="J66" i="1"/>
  <c r="J64" i="1"/>
  <c r="J62" i="1"/>
  <c r="J61" i="1"/>
  <c r="J59" i="1"/>
  <c r="J57" i="1"/>
  <c r="J56" i="1"/>
  <c r="J54" i="1"/>
  <c r="J52" i="1"/>
  <c r="J51" i="1"/>
  <c r="J49" i="1"/>
  <c r="J47" i="1"/>
  <c r="J46" i="1"/>
  <c r="J44" i="1"/>
  <c r="J42" i="1"/>
  <c r="J41" i="1"/>
  <c r="J39" i="1"/>
  <c r="J37" i="1"/>
  <c r="J36" i="1"/>
  <c r="J34" i="1"/>
  <c r="J32" i="1"/>
  <c r="J31" i="1"/>
  <c r="J29" i="1"/>
  <c r="J27" i="1"/>
  <c r="J26" i="1"/>
  <c r="J24" i="1"/>
  <c r="J22" i="1"/>
  <c r="J21" i="1"/>
  <c r="J19" i="1"/>
  <c r="J17" i="1"/>
  <c r="J16" i="1"/>
  <c r="J14" i="1"/>
  <c r="J6" i="1"/>
  <c r="J9" i="1"/>
  <c r="J8" i="1"/>
  <c r="P14" i="1" l="1"/>
  <c r="P18" i="1"/>
  <c r="Q18" i="1"/>
  <c r="P21" i="1"/>
  <c r="Q19" i="1"/>
  <c r="P20" i="1"/>
  <c r="O15" i="1"/>
  <c r="P15" i="1"/>
  <c r="Q16" i="1"/>
  <c r="Q20" i="1"/>
  <c r="O16" i="1"/>
  <c r="O17" i="1"/>
  <c r="P17" i="1"/>
  <c r="Q74" i="1"/>
  <c r="O21" i="1"/>
  <c r="O72" i="1"/>
  <c r="O73" i="1"/>
  <c r="O75" i="1"/>
  <c r="O74" i="1"/>
  <c r="P72" i="1"/>
  <c r="P73" i="1"/>
  <c r="P75" i="1"/>
  <c r="O34" i="1"/>
  <c r="O56" i="1"/>
  <c r="P28" i="1"/>
  <c r="O24" i="1"/>
  <c r="O38" i="1"/>
  <c r="O50" i="1"/>
  <c r="O64" i="1"/>
  <c r="P26" i="1"/>
  <c r="P34" i="1"/>
  <c r="P42" i="1"/>
  <c r="P48" i="1"/>
  <c r="P52" i="1"/>
  <c r="P56" i="1"/>
  <c r="P58" i="1"/>
  <c r="P60" i="1"/>
  <c r="P62" i="1"/>
  <c r="P66" i="1"/>
  <c r="Q22" i="1"/>
  <c r="Q24" i="1"/>
  <c r="Q26" i="1"/>
  <c r="Q28" i="1"/>
  <c r="Q30" i="1"/>
  <c r="Q32" i="1"/>
  <c r="Q36" i="1"/>
  <c r="Q38" i="1"/>
  <c r="Q40" i="1"/>
  <c r="Q42" i="1"/>
  <c r="Q44" i="1"/>
  <c r="Q46" i="1"/>
  <c r="Q48" i="1"/>
  <c r="Q50" i="1"/>
  <c r="Q52" i="1"/>
  <c r="Q54" i="1"/>
  <c r="Q58" i="1"/>
  <c r="Q60" i="1"/>
  <c r="Q62" i="1"/>
  <c r="Q64" i="1"/>
  <c r="Q66" i="1"/>
  <c r="Q68" i="1"/>
  <c r="Q70" i="1"/>
  <c r="O22" i="1"/>
  <c r="O46" i="1"/>
  <c r="O70" i="1"/>
  <c r="P32" i="1"/>
  <c r="P40" i="1"/>
  <c r="O44" i="1"/>
  <c r="O54" i="1"/>
  <c r="O68" i="1"/>
  <c r="P30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P36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</calcChain>
</file>

<file path=xl/sharedStrings.xml><?xml version="1.0" encoding="utf-8"?>
<sst xmlns="http://schemas.openxmlformats.org/spreadsheetml/2006/main" count="1196" uniqueCount="664">
  <si>
    <t>○東京都　市区町村の役所・役場及び東西南北端点の経度緯度（世界測地系）</t>
  </si>
  <si>
    <t>　各端点等をクリックすると、「地理院地図」で該当場所の地図が表示されます。</t>
  </si>
  <si>
    <t>東京都</t>
  </si>
  <si>
    <t>東京都庁</t>
  </si>
  <si>
    <t>東　端</t>
  </si>
  <si>
    <t>西　端</t>
  </si>
  <si>
    <t>南　端</t>
  </si>
  <si>
    <t>北　端</t>
  </si>
  <si>
    <t>経　度</t>
  </si>
  <si>
    <t>139°41′30″</t>
  </si>
  <si>
    <t>153°59′11″</t>
  </si>
  <si>
    <t>136°04′11″</t>
  </si>
  <si>
    <t>139°01′06″</t>
  </si>
  <si>
    <t>緯　度</t>
  </si>
  <si>
    <t>35°41′22″</t>
  </si>
  <si>
    <t>24°16′59″</t>
  </si>
  <si>
    <t>20°25′31″</t>
  </si>
  <si>
    <t>35°53′54″</t>
  </si>
  <si>
    <t>千代田区</t>
  </si>
  <si>
    <t>千代田区役所</t>
  </si>
  <si>
    <t>139°45′13″</t>
  </si>
  <si>
    <t>139°46′59″</t>
  </si>
  <si>
    <t>139°43′48″</t>
  </si>
  <si>
    <t>未　定</t>
  </si>
  <si>
    <t>139°46′12″</t>
  </si>
  <si>
    <t>35°41′38″</t>
  </si>
  <si>
    <t>35°41′47″</t>
  </si>
  <si>
    <t>35°41′09″</t>
  </si>
  <si>
    <t>35°42′19″</t>
  </si>
  <si>
    <t>中央区</t>
  </si>
  <si>
    <t>中央区役所</t>
  </si>
  <si>
    <t>139°46′20″</t>
  </si>
  <si>
    <t>139°47′33″</t>
  </si>
  <si>
    <t>139°46′21″</t>
  </si>
  <si>
    <t>35°40′15″</t>
  </si>
  <si>
    <t>35°38′46″</t>
  </si>
  <si>
    <t>港区</t>
  </si>
  <si>
    <t>港区役所</t>
  </si>
  <si>
    <t>139°45′06″</t>
  </si>
  <si>
    <t>139°46′54″</t>
  </si>
  <si>
    <t>139°42′31″</t>
  </si>
  <si>
    <t>139°44′12″</t>
  </si>
  <si>
    <t>139°43′42″</t>
  </si>
  <si>
    <t>35°39′29″</t>
  </si>
  <si>
    <t>35°37′48″</t>
  </si>
  <si>
    <t>35°39′51″</t>
  </si>
  <si>
    <t>35°37′24″</t>
  </si>
  <si>
    <t>35°40′59″</t>
  </si>
  <si>
    <t>新宿区</t>
  </si>
  <si>
    <t>新宿区役所</t>
  </si>
  <si>
    <t>139°42′13″</t>
  </si>
  <si>
    <t>139°44′43″</t>
  </si>
  <si>
    <t>139°40′23″</t>
  </si>
  <si>
    <t>139°43′02″</t>
  </si>
  <si>
    <t>139°40′37″</t>
  </si>
  <si>
    <t>35°42′10″</t>
  </si>
  <si>
    <t>35°43′09″</t>
  </si>
  <si>
    <t>35°40′25″</t>
  </si>
  <si>
    <t>35°43′47″</t>
  </si>
  <si>
    <t>文京区</t>
  </si>
  <si>
    <t>文京区役所</t>
  </si>
  <si>
    <t>139°45′08″</t>
  </si>
  <si>
    <t>139°46′01″</t>
  </si>
  <si>
    <t>139°44′42″</t>
  </si>
  <si>
    <t>35°42′29″</t>
  </si>
  <si>
    <t>35°42′30″</t>
  </si>
  <si>
    <t>35°42′54″</t>
  </si>
  <si>
    <t>35°41′58″</t>
  </si>
  <si>
    <t>35°44′10″</t>
  </si>
  <si>
    <t>台東区</t>
  </si>
  <si>
    <t>台東区役所</t>
  </si>
  <si>
    <t>139°46′48″</t>
  </si>
  <si>
    <t>139°48′35″</t>
  </si>
  <si>
    <t>139°45′44″</t>
  </si>
  <si>
    <t>139°47′19″</t>
  </si>
  <si>
    <t>35°42′46″</t>
  </si>
  <si>
    <t>35°43′41″</t>
  </si>
  <si>
    <t>35°43′54″</t>
  </si>
  <si>
    <t>35°41′41″</t>
  </si>
  <si>
    <t>墨田区</t>
  </si>
  <si>
    <t>墨田区役所</t>
  </si>
  <si>
    <t>139°48′06″</t>
  </si>
  <si>
    <t>139°50′31″</t>
  </si>
  <si>
    <t>139°48′17″</t>
  </si>
  <si>
    <t>139°49′13″</t>
  </si>
  <si>
    <t>35°42′38″</t>
  </si>
  <si>
    <t>35°43′10″</t>
  </si>
  <si>
    <t>35°41′37″</t>
  </si>
  <si>
    <t>35°41′12″</t>
  </si>
  <si>
    <t>35°44′36″</t>
  </si>
  <si>
    <t>江東区</t>
  </si>
  <si>
    <t>江東区役所</t>
  </si>
  <si>
    <t>139°49′02″</t>
  </si>
  <si>
    <t>139°50′53″</t>
  </si>
  <si>
    <t>139°46′15″</t>
  </si>
  <si>
    <t>139°47′13″</t>
  </si>
  <si>
    <t>139°49′07″</t>
  </si>
  <si>
    <t>35°40′23″</t>
  </si>
  <si>
    <t>35°40′45″</t>
  </si>
  <si>
    <t>35°37′25″</t>
  </si>
  <si>
    <t>35°36′08″</t>
  </si>
  <si>
    <t>品川区</t>
  </si>
  <si>
    <t>品川区役所</t>
  </si>
  <si>
    <t>139°43′49″</t>
  </si>
  <si>
    <t>139°46′24″</t>
  </si>
  <si>
    <t>139°41′42″</t>
  </si>
  <si>
    <t>139°45′19″</t>
  </si>
  <si>
    <t>139°43′09″</t>
  </si>
  <si>
    <t>35°36′32″</t>
  </si>
  <si>
    <t>35°37′14″</t>
  </si>
  <si>
    <t>35°36′29″</t>
  </si>
  <si>
    <t>35°35′06″</t>
  </si>
  <si>
    <t>35°38′31″</t>
  </si>
  <si>
    <t>目黒区</t>
  </si>
  <si>
    <t>目黒区役所</t>
  </si>
  <si>
    <t>139°41′54″</t>
  </si>
  <si>
    <t>139°39′41″</t>
  </si>
  <si>
    <t>139°40′48″</t>
  </si>
  <si>
    <t>139°40′40″</t>
  </si>
  <si>
    <t>35°38′29″</t>
  </si>
  <si>
    <t>35°38′30″</t>
  </si>
  <si>
    <t>35°37′55″</t>
  </si>
  <si>
    <t>35°36′03″</t>
  </si>
  <si>
    <t>大田区</t>
  </si>
  <si>
    <t>大田区役所</t>
  </si>
  <si>
    <t>139°42′58″</t>
  </si>
  <si>
    <t>139°49′34″</t>
  </si>
  <si>
    <t>139°39′09″</t>
  </si>
  <si>
    <t>139°48′09″</t>
  </si>
  <si>
    <t>139°41′02″</t>
  </si>
  <si>
    <t>35°33′41″</t>
  </si>
  <si>
    <t>35°32′30″</t>
  </si>
  <si>
    <t>35°35′46″</t>
  </si>
  <si>
    <t>35°31′16″</t>
  </si>
  <si>
    <t>35°36′48″</t>
  </si>
  <si>
    <t>世田谷区</t>
  </si>
  <si>
    <t>世田谷区役所</t>
  </si>
  <si>
    <t>139°39′11″</t>
  </si>
  <si>
    <t>139°41′11″</t>
  </si>
  <si>
    <t>139°34′56″</t>
  </si>
  <si>
    <t>139°39′18″</t>
  </si>
  <si>
    <t>139°35′11″</t>
  </si>
  <si>
    <t>35°38′22″</t>
  </si>
  <si>
    <t>35°40′24″</t>
  </si>
  <si>
    <t>35°35′25″</t>
  </si>
  <si>
    <t>渋谷区</t>
  </si>
  <si>
    <t>渋谷区役所</t>
  </si>
  <si>
    <t>139°42′14″</t>
  </si>
  <si>
    <t>139°43′25″</t>
  </si>
  <si>
    <t>139°42′37″</t>
  </si>
  <si>
    <t>35°39′42″</t>
  </si>
  <si>
    <t>35°38′52″</t>
  </si>
  <si>
    <t>35°40′30″</t>
  </si>
  <si>
    <t>35°41′32″</t>
  </si>
  <si>
    <t>中野区</t>
  </si>
  <si>
    <t>中野区役所</t>
  </si>
  <si>
    <t>139°39′50″</t>
  </si>
  <si>
    <t>139°41′39″</t>
  </si>
  <si>
    <t>139°37′27″</t>
  </si>
  <si>
    <t>139°38′00″</t>
  </si>
  <si>
    <t>35°42′27″</t>
  </si>
  <si>
    <t>35°42′40″</t>
  </si>
  <si>
    <t>35°43′48″</t>
  </si>
  <si>
    <t>35°40′35″</t>
  </si>
  <si>
    <t>35°44′08″</t>
  </si>
  <si>
    <t>杉並区</t>
  </si>
  <si>
    <t>杉並区役所</t>
  </si>
  <si>
    <t>139°38′11″</t>
  </si>
  <si>
    <t>139°40′03″</t>
  </si>
  <si>
    <t>139°35′05″</t>
  </si>
  <si>
    <t>139°38′17″</t>
  </si>
  <si>
    <t>139°37′18″</t>
  </si>
  <si>
    <t>35°43′01″</t>
  </si>
  <si>
    <t>35°39′58″</t>
  </si>
  <si>
    <t>35°43′50″</t>
  </si>
  <si>
    <t>豊島区</t>
  </si>
  <si>
    <t>豊島区役所</t>
  </si>
  <si>
    <t>139°43′00″</t>
  </si>
  <si>
    <t>139°45′09″</t>
  </si>
  <si>
    <t>139°40′38″</t>
  </si>
  <si>
    <t>139°43′20″</t>
  </si>
  <si>
    <t>139°42′38″</t>
  </si>
  <si>
    <t>35°43′34″</t>
  </si>
  <si>
    <t>35°44′07″</t>
  </si>
  <si>
    <t>35°43′46″</t>
  </si>
  <si>
    <t>35°42′45″</t>
  </si>
  <si>
    <t>35°44′45″</t>
  </si>
  <si>
    <t>北区</t>
  </si>
  <si>
    <t>北区役所</t>
  </si>
  <si>
    <t>139°44′01″</t>
  </si>
  <si>
    <t>139°41′21″</t>
  </si>
  <si>
    <t>139°45′35″</t>
  </si>
  <si>
    <t>139°41′48″</t>
  </si>
  <si>
    <t>35°45′10″</t>
  </si>
  <si>
    <t>35°44′17″</t>
  </si>
  <si>
    <t>35°47′14″</t>
  </si>
  <si>
    <t>35°47′56″</t>
  </si>
  <si>
    <t>荒川区</t>
  </si>
  <si>
    <t>荒川区役所</t>
  </si>
  <si>
    <t>139°47′00″</t>
  </si>
  <si>
    <t>139°48′52″</t>
  </si>
  <si>
    <t>139°44′58″</t>
  </si>
  <si>
    <t>139°46′51″</t>
  </si>
  <si>
    <t>139°45′28″</t>
  </si>
  <si>
    <t>35°45′05″</t>
  </si>
  <si>
    <t>35°43′29″</t>
  </si>
  <si>
    <t>35°45′18″</t>
  </si>
  <si>
    <t>板橋区</t>
  </si>
  <si>
    <t>板橋区役所</t>
  </si>
  <si>
    <t>139°42′34″</t>
  </si>
  <si>
    <t>139°43′21″</t>
  </si>
  <si>
    <t>139°41′19″</t>
  </si>
  <si>
    <t>35°45′04″</t>
  </si>
  <si>
    <t>35°45′12″</t>
  </si>
  <si>
    <t>35°46′51″</t>
  </si>
  <si>
    <t>35°48′04″</t>
  </si>
  <si>
    <t>練馬区</t>
  </si>
  <si>
    <t>練馬区役所</t>
  </si>
  <si>
    <t>139°39′08″</t>
  </si>
  <si>
    <t>139°40′52″</t>
  </si>
  <si>
    <t>139°33′46″</t>
  </si>
  <si>
    <t>139°37′28″</t>
  </si>
  <si>
    <t>35°45′43″</t>
  </si>
  <si>
    <t>35°42′43″</t>
  </si>
  <si>
    <t>35°46′46″</t>
  </si>
  <si>
    <t>足立区</t>
  </si>
  <si>
    <t>足立区役所</t>
  </si>
  <si>
    <t>139°51′31″</t>
  </si>
  <si>
    <t>139°44′08″</t>
  </si>
  <si>
    <t>139°48′07″</t>
  </si>
  <si>
    <t>139°46′03″</t>
  </si>
  <si>
    <t>35°46′30″</t>
  </si>
  <si>
    <t>35°46′05″</t>
  </si>
  <si>
    <t>35°46′21″</t>
  </si>
  <si>
    <t>35°44′19″</t>
  </si>
  <si>
    <t>35°49′04″</t>
  </si>
  <si>
    <t>葛飾区</t>
  </si>
  <si>
    <t>葛飾区役所</t>
  </si>
  <si>
    <t>139°50′50″</t>
  </si>
  <si>
    <t>139°53′41″</t>
  </si>
  <si>
    <t>139°48′47″</t>
  </si>
  <si>
    <t>139°51′04″</t>
  </si>
  <si>
    <t>35°46′50″</t>
  </si>
  <si>
    <t>35°45′28″</t>
  </si>
  <si>
    <t>江戸川区</t>
  </si>
  <si>
    <t>江戸川区役所</t>
  </si>
  <si>
    <t>139°52′06″</t>
  </si>
  <si>
    <t>139°55′07″</t>
  </si>
  <si>
    <t>139°49′59″</t>
  </si>
  <si>
    <t>139°51′58″</t>
  </si>
  <si>
    <t>139°53′24″</t>
  </si>
  <si>
    <t>35°42′24″</t>
  </si>
  <si>
    <t>35°41′51″</t>
  </si>
  <si>
    <t>35°42′56″</t>
  </si>
  <si>
    <t>35°37′57″</t>
  </si>
  <si>
    <t>35°45′03″</t>
  </si>
  <si>
    <t>八王子市</t>
  </si>
  <si>
    <t>八王子市役所</t>
  </si>
  <si>
    <t>139°18′57″</t>
  </si>
  <si>
    <t>139°25′49″</t>
  </si>
  <si>
    <t>139°09′43″</t>
  </si>
  <si>
    <t>139°23′11″</t>
  </si>
  <si>
    <t>139°19′10″</t>
  </si>
  <si>
    <t>35°40′00″</t>
  </si>
  <si>
    <t>35°40′05″</t>
  </si>
  <si>
    <t>35°35′54″</t>
  </si>
  <si>
    <t>立川市</t>
  </si>
  <si>
    <t>立川市役所</t>
  </si>
  <si>
    <t>139°24′28″</t>
  </si>
  <si>
    <t>139°26′46″</t>
  </si>
  <si>
    <t>139°21′08″</t>
  </si>
  <si>
    <t>139°25′03″</t>
  </si>
  <si>
    <t>139°22′59″</t>
  </si>
  <si>
    <t>35°42′50″</t>
  </si>
  <si>
    <t>35°43′22″</t>
  </si>
  <si>
    <t>35°43′58″</t>
  </si>
  <si>
    <t>35°40′58″</t>
  </si>
  <si>
    <t>35°44′43″</t>
  </si>
  <si>
    <t>武蔵野市</t>
  </si>
  <si>
    <t>武蔵野市役所</t>
  </si>
  <si>
    <t>139°33′58″</t>
  </si>
  <si>
    <t>139°35′43″</t>
  </si>
  <si>
    <t>139°31′30″</t>
  </si>
  <si>
    <t>139°35′12″</t>
  </si>
  <si>
    <t>139°33′35″</t>
  </si>
  <si>
    <t>35°43′04″</t>
  </si>
  <si>
    <t>35°42′21″</t>
  </si>
  <si>
    <t>35°42′47″</t>
  </si>
  <si>
    <t>35°41′39″</t>
  </si>
  <si>
    <t>35°43′20″</t>
  </si>
  <si>
    <t>三鷹市</t>
  </si>
  <si>
    <t>三鷹市役所</t>
  </si>
  <si>
    <t>139°33′34″</t>
  </si>
  <si>
    <t>139°35′39″</t>
  </si>
  <si>
    <t>139°31′27″</t>
  </si>
  <si>
    <t>139°34′32″</t>
  </si>
  <si>
    <t>139°32′59″</t>
  </si>
  <si>
    <t>35°41′00″</t>
  </si>
  <si>
    <t>35°40′56″</t>
  </si>
  <si>
    <t>35°41′19″</t>
  </si>
  <si>
    <t>35°39′37″</t>
  </si>
  <si>
    <t>35°42′25″</t>
  </si>
  <si>
    <t>青梅市</t>
  </si>
  <si>
    <t>青梅市役所</t>
  </si>
  <si>
    <t>139°16′33″</t>
  </si>
  <si>
    <t>139°19′49″</t>
  </si>
  <si>
    <t>139°08′15″</t>
  </si>
  <si>
    <t>139°17′47″</t>
  </si>
  <si>
    <t>139°09′49″</t>
  </si>
  <si>
    <t>35°47′16″</t>
  </si>
  <si>
    <t>35°47′38″</t>
  </si>
  <si>
    <t>35°46′41″</t>
  </si>
  <si>
    <t>35°45′17″</t>
  </si>
  <si>
    <t>35°51′04″</t>
  </si>
  <si>
    <t>府中市</t>
  </si>
  <si>
    <t>府中市役所</t>
  </si>
  <si>
    <t>139°28′40″</t>
  </si>
  <si>
    <t>139°31′35″</t>
  </si>
  <si>
    <t>139°25′47″</t>
  </si>
  <si>
    <t>139°31′14″</t>
  </si>
  <si>
    <t>139°27′46″</t>
  </si>
  <si>
    <t>35°40′08″</t>
  </si>
  <si>
    <t>35°40′22″</t>
  </si>
  <si>
    <t>35°38′47″</t>
  </si>
  <si>
    <t>35°42′00″</t>
  </si>
  <si>
    <t>昭島市</t>
  </si>
  <si>
    <t>昭島市役所</t>
  </si>
  <si>
    <t>139°21′13″</t>
  </si>
  <si>
    <t>139°23′54″</t>
  </si>
  <si>
    <t>139°19′53″</t>
  </si>
  <si>
    <t>139°23′06″</t>
  </si>
  <si>
    <t>139°21′42″</t>
  </si>
  <si>
    <t>35°42′20″</t>
  </si>
  <si>
    <t>35°42′42″</t>
  </si>
  <si>
    <t>35°42′35″</t>
  </si>
  <si>
    <t>35°41′29″</t>
  </si>
  <si>
    <t>35°43′35″</t>
  </si>
  <si>
    <t>調布市</t>
  </si>
  <si>
    <t>調布市役所</t>
  </si>
  <si>
    <t>139°32′27″</t>
  </si>
  <si>
    <t>139°35′35″</t>
  </si>
  <si>
    <t>139°31′00″</t>
  </si>
  <si>
    <t>139°33′43″</t>
  </si>
  <si>
    <t>139°31′24″</t>
  </si>
  <si>
    <t>35°39′02″</t>
  </si>
  <si>
    <t>35°39′06″</t>
  </si>
  <si>
    <t>35°39′20″</t>
  </si>
  <si>
    <t>35°37′58″</t>
  </si>
  <si>
    <t>35°41′18″</t>
  </si>
  <si>
    <t>町田市</t>
  </si>
  <si>
    <t>町田市役所</t>
  </si>
  <si>
    <t>139°26′19″</t>
  </si>
  <si>
    <t>139°30′26″</t>
  </si>
  <si>
    <t>139°16′08″</t>
  </si>
  <si>
    <t>139°28′26″</t>
  </si>
  <si>
    <t>139°20′17″</t>
  </si>
  <si>
    <t>35°32′47″</t>
  </si>
  <si>
    <t>35°34′26″</t>
  </si>
  <si>
    <t>35°36′45″</t>
  </si>
  <si>
    <t>35°30′05″</t>
  </si>
  <si>
    <t>小金井市</t>
  </si>
  <si>
    <t>小金井市役所</t>
  </si>
  <si>
    <t>139°30′11″</t>
  </si>
  <si>
    <t>139°32′02″</t>
  </si>
  <si>
    <t>139°29′04″</t>
  </si>
  <si>
    <t>139°30′06″</t>
  </si>
  <si>
    <t>139°31′23″</t>
  </si>
  <si>
    <t>35°41′42″</t>
  </si>
  <si>
    <t>35°42′09″</t>
  </si>
  <si>
    <t>35°41′03″</t>
  </si>
  <si>
    <t>小平市</t>
  </si>
  <si>
    <t>小平市役所</t>
  </si>
  <si>
    <t>139°28′39″</t>
  </si>
  <si>
    <t>139°31′28″</t>
  </si>
  <si>
    <t>139°25′22″</t>
  </si>
  <si>
    <t>139°29′29″</t>
  </si>
  <si>
    <t>139°29′52″</t>
  </si>
  <si>
    <t>35°43′43″</t>
  </si>
  <si>
    <t>35°44′46″</t>
  </si>
  <si>
    <t>日野市</t>
  </si>
  <si>
    <t>日野市役所</t>
  </si>
  <si>
    <t>139°23′42″</t>
  </si>
  <si>
    <t>139°26′30″</t>
  </si>
  <si>
    <t>139°21′26″</t>
  </si>
  <si>
    <t>139°22′41″</t>
  </si>
  <si>
    <t>139°22′36″</t>
  </si>
  <si>
    <t>35°40′17″</t>
  </si>
  <si>
    <t>35°41′30″</t>
  </si>
  <si>
    <t>東村山市</t>
  </si>
  <si>
    <t>東村山市役所</t>
  </si>
  <si>
    <t>139°28′07″</t>
  </si>
  <si>
    <t>139°30′17″</t>
  </si>
  <si>
    <t>139°26′23″</t>
  </si>
  <si>
    <t>139°29′10″</t>
  </si>
  <si>
    <t>139°29′38″</t>
  </si>
  <si>
    <t>35°45′41″</t>
  </si>
  <si>
    <t>35°45′49″</t>
  </si>
  <si>
    <t>35°44′04″</t>
  </si>
  <si>
    <t>35°46′54″</t>
  </si>
  <si>
    <t>国分寺市</t>
  </si>
  <si>
    <t>国分寺市役所</t>
  </si>
  <si>
    <t>139°27′48″</t>
  </si>
  <si>
    <t>139°25′41″</t>
  </si>
  <si>
    <t>139°28′04″</t>
  </si>
  <si>
    <t>35°42′37″</t>
  </si>
  <si>
    <t>35°43′03″</t>
  </si>
  <si>
    <t>国立市</t>
  </si>
  <si>
    <t>国立市役所</t>
  </si>
  <si>
    <t>139°26′29″</t>
  </si>
  <si>
    <t>139°27′35″</t>
  </si>
  <si>
    <t>139°26′26″</t>
  </si>
  <si>
    <t>139°25′46″</t>
  </si>
  <si>
    <t>35°41′02″</t>
  </si>
  <si>
    <t>35°41′31″</t>
  </si>
  <si>
    <t>35°40′14″</t>
  </si>
  <si>
    <t>35°42′16″</t>
  </si>
  <si>
    <t>福生市</t>
  </si>
  <si>
    <t>福生市役所</t>
  </si>
  <si>
    <t>139°19′36″</t>
  </si>
  <si>
    <t>139°21′35″</t>
  </si>
  <si>
    <t>139°18′49″</t>
  </si>
  <si>
    <t>139°19′43″</t>
  </si>
  <si>
    <t>139°19′29″</t>
  </si>
  <si>
    <t>35°44′23″</t>
  </si>
  <si>
    <t>35°44′50″</t>
  </si>
  <si>
    <t>狛江市</t>
  </si>
  <si>
    <t>狛江市役所</t>
  </si>
  <si>
    <t>139°34′43″</t>
  </si>
  <si>
    <t>139°35′38″</t>
  </si>
  <si>
    <t>139°35′24″</t>
  </si>
  <si>
    <t>139°34′27″</t>
  </si>
  <si>
    <t>35°38′05″</t>
  </si>
  <si>
    <t>35°37′37″</t>
  </si>
  <si>
    <t>35°37′07″</t>
  </si>
  <si>
    <t>35°39′04″</t>
  </si>
  <si>
    <t>東大和市</t>
  </si>
  <si>
    <t>東大和市役所</t>
  </si>
  <si>
    <t>139°25′36″</t>
  </si>
  <si>
    <t>139°27′05″</t>
  </si>
  <si>
    <t>139°23′30″</t>
  </si>
  <si>
    <t>139°25′42″</t>
  </si>
  <si>
    <t>35°44′44″</t>
  </si>
  <si>
    <t>35°44′26″</t>
  </si>
  <si>
    <t>35°45′47″</t>
  </si>
  <si>
    <t>35°46′11″</t>
  </si>
  <si>
    <t>清瀬市</t>
  </si>
  <si>
    <t>清瀬市役所</t>
  </si>
  <si>
    <t>139°32′49″</t>
  </si>
  <si>
    <t>139°29′47″</t>
  </si>
  <si>
    <t>139°32′29″</t>
  </si>
  <si>
    <t>35°47′09″</t>
  </si>
  <si>
    <t>35°48′10″</t>
  </si>
  <si>
    <t>35°46′37″</t>
  </si>
  <si>
    <t>35°48′27″</t>
  </si>
  <si>
    <t>東久留米市</t>
  </si>
  <si>
    <t>東久留米市役所</t>
  </si>
  <si>
    <t>139°31′47″</t>
  </si>
  <si>
    <t>139°32′51″</t>
  </si>
  <si>
    <t>139°30′19″</t>
  </si>
  <si>
    <t>139°32′47″</t>
  </si>
  <si>
    <t>35°45′29″</t>
  </si>
  <si>
    <t>35°46′26″</t>
  </si>
  <si>
    <t>35°44′40″</t>
  </si>
  <si>
    <t>35°43′56″</t>
  </si>
  <si>
    <t>35°46′27″</t>
  </si>
  <si>
    <t>武蔵村山市</t>
  </si>
  <si>
    <t>武蔵村山市役所</t>
  </si>
  <si>
    <t>139°23′15″</t>
  </si>
  <si>
    <t>139°24′52″</t>
  </si>
  <si>
    <t>139°21′16″</t>
  </si>
  <si>
    <t>139°24′34″</t>
  </si>
  <si>
    <t>139°22′06″</t>
  </si>
  <si>
    <t>35°43′59″</t>
  </si>
  <si>
    <t>35°43′57″</t>
  </si>
  <si>
    <t>35°46′28″</t>
  </si>
  <si>
    <t>多摩市</t>
  </si>
  <si>
    <t>多摩市役所</t>
  </si>
  <si>
    <t>139°26′47″</t>
  </si>
  <si>
    <t>139°23′36″</t>
  </si>
  <si>
    <t>139°26′03″</t>
  </si>
  <si>
    <t>35°38′13″</t>
  </si>
  <si>
    <t>35°38′51″</t>
  </si>
  <si>
    <t>35°36′30″</t>
  </si>
  <si>
    <t>35°36′17″</t>
  </si>
  <si>
    <t>稲城市</t>
  </si>
  <si>
    <t>稲城市役所</t>
  </si>
  <si>
    <t>139°31′31″</t>
  </si>
  <si>
    <t>139°27′50″</t>
  </si>
  <si>
    <t>139°29′21″</t>
  </si>
  <si>
    <t>35°38′17″</t>
  </si>
  <si>
    <t>35°38′34″</t>
  </si>
  <si>
    <t>35°37′29″</t>
  </si>
  <si>
    <t>35°36′16″</t>
  </si>
  <si>
    <t>35°39′10″</t>
  </si>
  <si>
    <t>羽村市</t>
  </si>
  <si>
    <t>羽村市役所</t>
  </si>
  <si>
    <t>139°18′40″</t>
  </si>
  <si>
    <t>139°20′35″</t>
  </si>
  <si>
    <t>139°17′32″</t>
  </si>
  <si>
    <t>139°17′52″</t>
  </si>
  <si>
    <t>35°46′02″</t>
  </si>
  <si>
    <t>35°46′31″</t>
  </si>
  <si>
    <t>35°46′53″</t>
  </si>
  <si>
    <t>あきる野市</t>
  </si>
  <si>
    <t>あきる野市役所</t>
  </si>
  <si>
    <t>139°17′39″</t>
  </si>
  <si>
    <t>139°19′44″</t>
  </si>
  <si>
    <t>139°08′10″</t>
  </si>
  <si>
    <t>139°11′25″</t>
  </si>
  <si>
    <t>139°08′56″</t>
  </si>
  <si>
    <t>35°43′44″</t>
  </si>
  <si>
    <t>35°43′08″</t>
  </si>
  <si>
    <t>35°46′13″</t>
  </si>
  <si>
    <t>35°41′15″</t>
  </si>
  <si>
    <t>35°46′45″</t>
  </si>
  <si>
    <t>西東京市</t>
  </si>
  <si>
    <t>西東京市役所</t>
  </si>
  <si>
    <t>139°32′19″</t>
  </si>
  <si>
    <t>139°34′09″</t>
  </si>
  <si>
    <t>139°30′59″</t>
  </si>
  <si>
    <t>139°32′11″</t>
  </si>
  <si>
    <t>35°43′33″</t>
  </si>
  <si>
    <t>35°45′00″</t>
  </si>
  <si>
    <t>35°42′41″</t>
  </si>
  <si>
    <t>西多摩郡瑞穂町</t>
  </si>
  <si>
    <t>瑞穂町役場</t>
  </si>
  <si>
    <t>139°21′14″</t>
  </si>
  <si>
    <t>139°22′53″</t>
  </si>
  <si>
    <t>139°19′04″</t>
  </si>
  <si>
    <t>139°21′07″</t>
  </si>
  <si>
    <t>139°20′48″</t>
  </si>
  <si>
    <t>35°46′19″</t>
  </si>
  <si>
    <t>35°46′38″</t>
  </si>
  <si>
    <t>35°47′23″</t>
  </si>
  <si>
    <t>35°44′29″</t>
  </si>
  <si>
    <t>35°47′47″</t>
  </si>
  <si>
    <t>西多摩郡日の出町</t>
  </si>
  <si>
    <t>日の出町役場</t>
  </si>
  <si>
    <t>139°15′27″</t>
  </si>
  <si>
    <t>139°17′04″</t>
  </si>
  <si>
    <t>139°09′48″</t>
  </si>
  <si>
    <t>139°17′02″</t>
  </si>
  <si>
    <t>139°11′33″</t>
  </si>
  <si>
    <t>35°44′32″</t>
  </si>
  <si>
    <t>35°44′27″</t>
  </si>
  <si>
    <t>35°46′42″</t>
  </si>
  <si>
    <t>35°47′22″</t>
  </si>
  <si>
    <t>西多摩郡檜原村</t>
  </si>
  <si>
    <t>檜原村役場</t>
  </si>
  <si>
    <t>139°10′23″</t>
  </si>
  <si>
    <t>139°00′45″</t>
  </si>
  <si>
    <t>139°09′14″</t>
  </si>
  <si>
    <t>139°06′21″</t>
  </si>
  <si>
    <t>35°43′37″</t>
  </si>
  <si>
    <t>35°41′49″</t>
  </si>
  <si>
    <t>35°44′20″</t>
  </si>
  <si>
    <t>35°39′57″</t>
  </si>
  <si>
    <t>西多摩郡奥多摩町</t>
  </si>
  <si>
    <t>奥多摩町役場</t>
  </si>
  <si>
    <t>139°05′47″</t>
  </si>
  <si>
    <t>139°10′44″</t>
  </si>
  <si>
    <t>138°56′35″</t>
  </si>
  <si>
    <t>139°00′54″</t>
  </si>
  <si>
    <t>35°48′35″</t>
  </si>
  <si>
    <t>35°49′50″</t>
  </si>
  <si>
    <t>35°51′37″</t>
  </si>
  <si>
    <t>大島支庁大島町</t>
  </si>
  <si>
    <t>大島町役場</t>
  </si>
  <si>
    <t>139°21′21″</t>
  </si>
  <si>
    <t>139°27′01″</t>
  </si>
  <si>
    <t>139°20′56″</t>
  </si>
  <si>
    <t>139°26′04″</t>
  </si>
  <si>
    <t>139°21′40″</t>
  </si>
  <si>
    <t>34°45′00″</t>
  </si>
  <si>
    <t>34°41′49″</t>
  </si>
  <si>
    <t>34°45′56″</t>
  </si>
  <si>
    <t>34°40′41″</t>
  </si>
  <si>
    <t>34°47′57″</t>
  </si>
  <si>
    <t>大島支庁利島村</t>
  </si>
  <si>
    <t>利島村役場</t>
  </si>
  <si>
    <t>139°16′56″</t>
  </si>
  <si>
    <t>139°17′36″</t>
  </si>
  <si>
    <t>139°16′03″</t>
  </si>
  <si>
    <t>139°16′38″</t>
  </si>
  <si>
    <t>139°16′51″</t>
  </si>
  <si>
    <t>34°31′46″</t>
  </si>
  <si>
    <t>34°31′26″</t>
  </si>
  <si>
    <t>34°31′19″</t>
  </si>
  <si>
    <t>34°30′39″</t>
  </si>
  <si>
    <t>34°32′05″</t>
  </si>
  <si>
    <t>大島支庁新島村</t>
  </si>
  <si>
    <t>新島村役場</t>
  </si>
  <si>
    <t>139°15′26″</t>
  </si>
  <si>
    <t>139°18′05″</t>
  </si>
  <si>
    <t>139°11′39″</t>
  </si>
  <si>
    <t>139°12′05″</t>
  </si>
  <si>
    <t>139°17′13″</t>
  </si>
  <si>
    <t>34°22′37″</t>
  </si>
  <si>
    <t>34°28′22″</t>
  </si>
  <si>
    <t>34°19′13″</t>
  </si>
  <si>
    <t>34°18′55″</t>
  </si>
  <si>
    <t>34°28′42″</t>
  </si>
  <si>
    <t>大島支庁神津島村</t>
  </si>
  <si>
    <t>神津島村役場</t>
  </si>
  <si>
    <t>139°08′05″</t>
  </si>
  <si>
    <t>138°48′55″</t>
  </si>
  <si>
    <t>138°49′02″</t>
  </si>
  <si>
    <t>139°08′20″</t>
  </si>
  <si>
    <t>34°12′20″</t>
  </si>
  <si>
    <t>33°56′48″</t>
  </si>
  <si>
    <t>33°56′34″</t>
  </si>
  <si>
    <t>34°14′39″</t>
  </si>
  <si>
    <t>三宅支庁三宅村</t>
  </si>
  <si>
    <t>三宅村役場（臨時庁舎）</t>
  </si>
  <si>
    <t>139°28′47″</t>
  </si>
  <si>
    <t>139°34′00″</t>
  </si>
  <si>
    <t>139°23′10″</t>
  </si>
  <si>
    <t>34°04′33″</t>
  </si>
  <si>
    <t>34°05′36″</t>
  </si>
  <si>
    <t>34°02′44″</t>
  </si>
  <si>
    <t>34°02′42″</t>
  </si>
  <si>
    <t>34°07′30″</t>
  </si>
  <si>
    <t>三宅支庁御蔵島村</t>
  </si>
  <si>
    <t>御蔵島村役場</t>
  </si>
  <si>
    <t>139°35′45″</t>
  </si>
  <si>
    <t>139°37′56″</t>
  </si>
  <si>
    <t>139°17′54″</t>
  </si>
  <si>
    <t>139°17′56″</t>
  </si>
  <si>
    <t>139°36′13″</t>
  </si>
  <si>
    <t>33°53′50″</t>
  </si>
  <si>
    <t>33°52′13″</t>
  </si>
  <si>
    <t>33°39′00″</t>
  </si>
  <si>
    <t>33°38′58″</t>
  </si>
  <si>
    <t>33°54′05″</t>
  </si>
  <si>
    <t>八丈支庁八丈町</t>
  </si>
  <si>
    <t>八丈町役場</t>
  </si>
  <si>
    <t>139°47′27″</t>
  </si>
  <si>
    <t>139°51′35″</t>
  </si>
  <si>
    <t>139°40′30″</t>
  </si>
  <si>
    <t>139°49′58″</t>
  </si>
  <si>
    <t>33°06′34″</t>
  </si>
  <si>
    <t>33°05′03″</t>
  </si>
  <si>
    <t>33°07′50″</t>
  </si>
  <si>
    <t>33°02′43″</t>
  </si>
  <si>
    <t>33°09′35″</t>
  </si>
  <si>
    <t>八丈支庁青ヶ島村</t>
  </si>
  <si>
    <t>青ヶ島村役場</t>
  </si>
  <si>
    <t>139°45′48″</t>
  </si>
  <si>
    <t>139°46′53″</t>
  </si>
  <si>
    <t>139°45′16″</t>
  </si>
  <si>
    <t>139°46′07″</t>
  </si>
  <si>
    <t>139°45′31″</t>
  </si>
  <si>
    <t>32°28′01″</t>
  </si>
  <si>
    <t>32°27′07″</t>
  </si>
  <si>
    <t>32°28′02″</t>
  </si>
  <si>
    <t>32°26′34″</t>
  </si>
  <si>
    <t>32°28′24″</t>
  </si>
  <si>
    <t>小笠原支庁小笠原村</t>
  </si>
  <si>
    <t>小笠原村役場</t>
  </si>
  <si>
    <t>142°11′31″</t>
  </si>
  <si>
    <t>142°06′47″</t>
  </si>
  <si>
    <t>27°05′40″</t>
  </si>
  <si>
    <t>27°43′44″</t>
  </si>
  <si>
    <r>
      <t>[日本の東西南北端点の経度緯度へ]</t>
    </r>
    <r>
      <rPr>
        <sz val="14"/>
        <color rgb="FF000000"/>
        <rFont val="Times"/>
        <family val="1"/>
      </rPr>
      <t> </t>
    </r>
    <r>
      <rPr>
        <sz val="14"/>
        <color rgb="FF000080"/>
        <rFont val="Times"/>
        <family val="1"/>
      </rPr>
      <t>[GIS・国土の情報へ]</t>
    </r>
    <r>
      <rPr>
        <sz val="14"/>
        <color rgb="FF000000"/>
        <rFont val="Times"/>
        <family val="1"/>
      </rPr>
      <t> </t>
    </r>
    <r>
      <rPr>
        <sz val="14"/>
        <color rgb="FF000080"/>
        <rFont val="Times"/>
        <family val="1"/>
      </rPr>
      <t>[国土地理院ホームへ]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</si>
</sst>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3.5"/>
      <color rgb="FF0000DF"/>
      <name val="Times"/>
      <family val="1"/>
    </font>
    <font>
      <sz val="12"/>
      <color theme="1"/>
      <name val="Times"/>
      <family val="1"/>
    </font>
    <font>
      <sz val="14"/>
      <color rgb="FF000080"/>
      <name val="Times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si.go.jp/" TargetMode="External"/><Relationship Id="rId299" Type="http://schemas.openxmlformats.org/officeDocument/2006/relationships/hyperlink" Target="https://maps.gsi.go.jp/" TargetMode="External"/><Relationship Id="rId21" Type="http://schemas.openxmlformats.org/officeDocument/2006/relationships/hyperlink" Target="https://maps.gsi.go.jp/" TargetMode="External"/><Relationship Id="rId63" Type="http://schemas.openxmlformats.org/officeDocument/2006/relationships/hyperlink" Target="https://maps.gsi.go.jp/" TargetMode="External"/><Relationship Id="rId159" Type="http://schemas.openxmlformats.org/officeDocument/2006/relationships/hyperlink" Target="https://maps.gsi.go.jp/" TargetMode="External"/><Relationship Id="rId170" Type="http://schemas.openxmlformats.org/officeDocument/2006/relationships/hyperlink" Target="https://maps.gsi.go.jp/" TargetMode="External"/><Relationship Id="rId226" Type="http://schemas.openxmlformats.org/officeDocument/2006/relationships/hyperlink" Target="https://maps.gsi.go.jp/" TargetMode="External"/><Relationship Id="rId268" Type="http://schemas.openxmlformats.org/officeDocument/2006/relationships/hyperlink" Target="https://maps.gsi.go.jp/" TargetMode="External"/><Relationship Id="rId32" Type="http://schemas.openxmlformats.org/officeDocument/2006/relationships/hyperlink" Target="https://maps.gsi.go.jp/" TargetMode="External"/><Relationship Id="rId74" Type="http://schemas.openxmlformats.org/officeDocument/2006/relationships/hyperlink" Target="https://maps.gsi.go.jp/" TargetMode="External"/><Relationship Id="rId128" Type="http://schemas.openxmlformats.org/officeDocument/2006/relationships/hyperlink" Target="https://maps.gsi.go.jp/" TargetMode="External"/><Relationship Id="rId5" Type="http://schemas.openxmlformats.org/officeDocument/2006/relationships/hyperlink" Target="https://maps.gsi.go.jp/" TargetMode="External"/><Relationship Id="rId181" Type="http://schemas.openxmlformats.org/officeDocument/2006/relationships/hyperlink" Target="https://maps.gsi.go.jp/" TargetMode="External"/><Relationship Id="rId237" Type="http://schemas.openxmlformats.org/officeDocument/2006/relationships/hyperlink" Target="https://maps.gsi.go.jp/" TargetMode="External"/><Relationship Id="rId279" Type="http://schemas.openxmlformats.org/officeDocument/2006/relationships/hyperlink" Target="https://maps.gsi.go.jp/" TargetMode="External"/><Relationship Id="rId43" Type="http://schemas.openxmlformats.org/officeDocument/2006/relationships/hyperlink" Target="https://maps.gsi.go.jp/" TargetMode="External"/><Relationship Id="rId139" Type="http://schemas.openxmlformats.org/officeDocument/2006/relationships/hyperlink" Target="https://maps.gsi.go.jp/" TargetMode="External"/><Relationship Id="rId290" Type="http://schemas.openxmlformats.org/officeDocument/2006/relationships/hyperlink" Target="https://maps.gsi.go.jp/" TargetMode="External"/><Relationship Id="rId304" Type="http://schemas.openxmlformats.org/officeDocument/2006/relationships/hyperlink" Target="https://maps.gsi.go.jp/" TargetMode="External"/><Relationship Id="rId85" Type="http://schemas.openxmlformats.org/officeDocument/2006/relationships/hyperlink" Target="https://maps.gsi.go.jp/" TargetMode="External"/><Relationship Id="rId150" Type="http://schemas.openxmlformats.org/officeDocument/2006/relationships/hyperlink" Target="https://maps.gsi.go.jp/" TargetMode="External"/><Relationship Id="rId192" Type="http://schemas.openxmlformats.org/officeDocument/2006/relationships/hyperlink" Target="https://maps.gsi.go.jp/" TargetMode="External"/><Relationship Id="rId206" Type="http://schemas.openxmlformats.org/officeDocument/2006/relationships/hyperlink" Target="https://maps.gsi.go.jp/" TargetMode="External"/><Relationship Id="rId248" Type="http://schemas.openxmlformats.org/officeDocument/2006/relationships/hyperlink" Target="https://maps.gsi.go.jp/" TargetMode="External"/><Relationship Id="rId12" Type="http://schemas.openxmlformats.org/officeDocument/2006/relationships/hyperlink" Target="https://maps.gsi.go.jp/" TargetMode="External"/><Relationship Id="rId108" Type="http://schemas.openxmlformats.org/officeDocument/2006/relationships/hyperlink" Target="https://maps.gsi.go.jp/" TargetMode="External"/><Relationship Id="rId54" Type="http://schemas.openxmlformats.org/officeDocument/2006/relationships/hyperlink" Target="https://maps.gsi.go.jp/" TargetMode="External"/><Relationship Id="rId96" Type="http://schemas.openxmlformats.org/officeDocument/2006/relationships/hyperlink" Target="https://maps.gsi.go.jp/" TargetMode="External"/><Relationship Id="rId161" Type="http://schemas.openxmlformats.org/officeDocument/2006/relationships/hyperlink" Target="https://maps.gsi.go.jp/" TargetMode="External"/><Relationship Id="rId217" Type="http://schemas.openxmlformats.org/officeDocument/2006/relationships/hyperlink" Target="https://maps.gsi.go.jp/" TargetMode="External"/><Relationship Id="rId259" Type="http://schemas.openxmlformats.org/officeDocument/2006/relationships/hyperlink" Target="https://maps.gsi.go.jp/" TargetMode="External"/><Relationship Id="rId23" Type="http://schemas.openxmlformats.org/officeDocument/2006/relationships/hyperlink" Target="https://maps.gsi.go.jp/" TargetMode="External"/><Relationship Id="rId119" Type="http://schemas.openxmlformats.org/officeDocument/2006/relationships/hyperlink" Target="https://maps.gsi.go.jp/" TargetMode="External"/><Relationship Id="rId270" Type="http://schemas.openxmlformats.org/officeDocument/2006/relationships/hyperlink" Target="https://maps.gsi.go.jp/" TargetMode="External"/><Relationship Id="rId44" Type="http://schemas.openxmlformats.org/officeDocument/2006/relationships/hyperlink" Target="https://maps.gsi.go.jp/" TargetMode="External"/><Relationship Id="rId65" Type="http://schemas.openxmlformats.org/officeDocument/2006/relationships/hyperlink" Target="https://maps.gsi.go.jp/" TargetMode="External"/><Relationship Id="rId86" Type="http://schemas.openxmlformats.org/officeDocument/2006/relationships/hyperlink" Target="https://maps.gsi.go.jp/" TargetMode="External"/><Relationship Id="rId130" Type="http://schemas.openxmlformats.org/officeDocument/2006/relationships/hyperlink" Target="https://maps.gsi.go.jp/" TargetMode="External"/><Relationship Id="rId151" Type="http://schemas.openxmlformats.org/officeDocument/2006/relationships/hyperlink" Target="https://maps.gsi.go.jp/" TargetMode="External"/><Relationship Id="rId172" Type="http://schemas.openxmlformats.org/officeDocument/2006/relationships/hyperlink" Target="https://maps.gsi.go.jp/" TargetMode="External"/><Relationship Id="rId193" Type="http://schemas.openxmlformats.org/officeDocument/2006/relationships/hyperlink" Target="https://maps.gsi.go.jp/" TargetMode="External"/><Relationship Id="rId207" Type="http://schemas.openxmlformats.org/officeDocument/2006/relationships/hyperlink" Target="https://maps.gsi.go.jp/" TargetMode="External"/><Relationship Id="rId228" Type="http://schemas.openxmlformats.org/officeDocument/2006/relationships/hyperlink" Target="https://maps.gsi.go.jp/" TargetMode="External"/><Relationship Id="rId249" Type="http://schemas.openxmlformats.org/officeDocument/2006/relationships/hyperlink" Target="https://maps.gsi.go.jp/" TargetMode="External"/><Relationship Id="rId13" Type="http://schemas.openxmlformats.org/officeDocument/2006/relationships/hyperlink" Target="https://maps.gsi.go.jp/" TargetMode="External"/><Relationship Id="rId109" Type="http://schemas.openxmlformats.org/officeDocument/2006/relationships/hyperlink" Target="https://maps.gsi.go.jp/" TargetMode="External"/><Relationship Id="rId260" Type="http://schemas.openxmlformats.org/officeDocument/2006/relationships/hyperlink" Target="https://maps.gsi.go.jp/" TargetMode="External"/><Relationship Id="rId281" Type="http://schemas.openxmlformats.org/officeDocument/2006/relationships/hyperlink" Target="https://maps.gsi.go.jp/" TargetMode="External"/><Relationship Id="rId34" Type="http://schemas.openxmlformats.org/officeDocument/2006/relationships/hyperlink" Target="https://maps.gsi.go.jp/" TargetMode="External"/><Relationship Id="rId55" Type="http://schemas.openxmlformats.org/officeDocument/2006/relationships/hyperlink" Target="https://maps.gsi.go.jp/" TargetMode="External"/><Relationship Id="rId76" Type="http://schemas.openxmlformats.org/officeDocument/2006/relationships/hyperlink" Target="https://maps.gsi.go.jp/" TargetMode="External"/><Relationship Id="rId97" Type="http://schemas.openxmlformats.org/officeDocument/2006/relationships/hyperlink" Target="https://maps.gsi.go.jp/" TargetMode="External"/><Relationship Id="rId120" Type="http://schemas.openxmlformats.org/officeDocument/2006/relationships/hyperlink" Target="https://maps.gsi.go.jp/" TargetMode="External"/><Relationship Id="rId141" Type="http://schemas.openxmlformats.org/officeDocument/2006/relationships/hyperlink" Target="https://maps.gsi.go.jp/" TargetMode="External"/><Relationship Id="rId7" Type="http://schemas.openxmlformats.org/officeDocument/2006/relationships/hyperlink" Target="https://maps.gsi.go.jp/" TargetMode="External"/><Relationship Id="rId162" Type="http://schemas.openxmlformats.org/officeDocument/2006/relationships/hyperlink" Target="https://maps.gsi.go.jp/" TargetMode="External"/><Relationship Id="rId183" Type="http://schemas.openxmlformats.org/officeDocument/2006/relationships/hyperlink" Target="https://maps.gsi.go.jp/" TargetMode="External"/><Relationship Id="rId218" Type="http://schemas.openxmlformats.org/officeDocument/2006/relationships/hyperlink" Target="https://maps.gsi.go.jp/" TargetMode="External"/><Relationship Id="rId239" Type="http://schemas.openxmlformats.org/officeDocument/2006/relationships/hyperlink" Target="https://maps.gsi.go.jp/" TargetMode="External"/><Relationship Id="rId250" Type="http://schemas.openxmlformats.org/officeDocument/2006/relationships/hyperlink" Target="https://maps.gsi.go.jp/" TargetMode="External"/><Relationship Id="rId271" Type="http://schemas.openxmlformats.org/officeDocument/2006/relationships/hyperlink" Target="https://maps.gsi.go.jp/" TargetMode="External"/><Relationship Id="rId292" Type="http://schemas.openxmlformats.org/officeDocument/2006/relationships/hyperlink" Target="https://maps.gsi.go.jp/" TargetMode="External"/><Relationship Id="rId306" Type="http://schemas.openxmlformats.org/officeDocument/2006/relationships/hyperlink" Target="https://maps.gsi.go.jp/" TargetMode="External"/><Relationship Id="rId24" Type="http://schemas.openxmlformats.org/officeDocument/2006/relationships/hyperlink" Target="https://maps.gsi.go.jp/" TargetMode="External"/><Relationship Id="rId45" Type="http://schemas.openxmlformats.org/officeDocument/2006/relationships/hyperlink" Target="https://maps.gsi.go.jp/" TargetMode="External"/><Relationship Id="rId66" Type="http://schemas.openxmlformats.org/officeDocument/2006/relationships/hyperlink" Target="https://maps.gsi.go.jp/" TargetMode="External"/><Relationship Id="rId87" Type="http://schemas.openxmlformats.org/officeDocument/2006/relationships/hyperlink" Target="https://maps.gsi.go.jp/" TargetMode="External"/><Relationship Id="rId110" Type="http://schemas.openxmlformats.org/officeDocument/2006/relationships/hyperlink" Target="https://maps.gsi.go.jp/" TargetMode="External"/><Relationship Id="rId131" Type="http://schemas.openxmlformats.org/officeDocument/2006/relationships/hyperlink" Target="https://maps.gsi.go.jp/" TargetMode="External"/><Relationship Id="rId152" Type="http://schemas.openxmlformats.org/officeDocument/2006/relationships/hyperlink" Target="https://maps.gsi.go.jp/" TargetMode="External"/><Relationship Id="rId173" Type="http://schemas.openxmlformats.org/officeDocument/2006/relationships/hyperlink" Target="https://maps.gsi.go.jp/" TargetMode="External"/><Relationship Id="rId194" Type="http://schemas.openxmlformats.org/officeDocument/2006/relationships/hyperlink" Target="https://maps.gsi.go.jp/" TargetMode="External"/><Relationship Id="rId208" Type="http://schemas.openxmlformats.org/officeDocument/2006/relationships/hyperlink" Target="https://maps.gsi.go.jp/" TargetMode="External"/><Relationship Id="rId229" Type="http://schemas.openxmlformats.org/officeDocument/2006/relationships/hyperlink" Target="https://maps.gsi.go.jp/" TargetMode="External"/><Relationship Id="rId240" Type="http://schemas.openxmlformats.org/officeDocument/2006/relationships/hyperlink" Target="https://maps.gsi.go.jp/" TargetMode="External"/><Relationship Id="rId261" Type="http://schemas.openxmlformats.org/officeDocument/2006/relationships/hyperlink" Target="https://maps.gsi.go.jp/" TargetMode="External"/><Relationship Id="rId14" Type="http://schemas.openxmlformats.org/officeDocument/2006/relationships/hyperlink" Target="https://maps.gsi.go.jp/" TargetMode="External"/><Relationship Id="rId35" Type="http://schemas.openxmlformats.org/officeDocument/2006/relationships/hyperlink" Target="https://maps.gsi.go.jp/" TargetMode="External"/><Relationship Id="rId56" Type="http://schemas.openxmlformats.org/officeDocument/2006/relationships/hyperlink" Target="https://maps.gsi.go.jp/" TargetMode="External"/><Relationship Id="rId77" Type="http://schemas.openxmlformats.org/officeDocument/2006/relationships/hyperlink" Target="https://maps.gsi.go.jp/" TargetMode="External"/><Relationship Id="rId100" Type="http://schemas.openxmlformats.org/officeDocument/2006/relationships/hyperlink" Target="https://maps.gsi.go.jp/" TargetMode="External"/><Relationship Id="rId282" Type="http://schemas.openxmlformats.org/officeDocument/2006/relationships/hyperlink" Target="https://maps.gsi.go.jp/" TargetMode="External"/><Relationship Id="rId8" Type="http://schemas.openxmlformats.org/officeDocument/2006/relationships/hyperlink" Target="https://maps.gsi.go.jp/" TargetMode="External"/><Relationship Id="rId98" Type="http://schemas.openxmlformats.org/officeDocument/2006/relationships/hyperlink" Target="https://maps.gsi.go.jp/" TargetMode="External"/><Relationship Id="rId121" Type="http://schemas.openxmlformats.org/officeDocument/2006/relationships/hyperlink" Target="https://maps.gsi.go.jp/" TargetMode="External"/><Relationship Id="rId142" Type="http://schemas.openxmlformats.org/officeDocument/2006/relationships/hyperlink" Target="https://maps.gsi.go.jp/" TargetMode="External"/><Relationship Id="rId163" Type="http://schemas.openxmlformats.org/officeDocument/2006/relationships/hyperlink" Target="https://maps.gsi.go.jp/" TargetMode="External"/><Relationship Id="rId184" Type="http://schemas.openxmlformats.org/officeDocument/2006/relationships/hyperlink" Target="https://maps.gsi.go.jp/" TargetMode="External"/><Relationship Id="rId219" Type="http://schemas.openxmlformats.org/officeDocument/2006/relationships/hyperlink" Target="https://maps.gsi.go.jp/" TargetMode="External"/><Relationship Id="rId230" Type="http://schemas.openxmlformats.org/officeDocument/2006/relationships/hyperlink" Target="https://maps.gsi.go.jp/" TargetMode="External"/><Relationship Id="rId251" Type="http://schemas.openxmlformats.org/officeDocument/2006/relationships/hyperlink" Target="https://maps.gsi.go.jp/" TargetMode="External"/><Relationship Id="rId25" Type="http://schemas.openxmlformats.org/officeDocument/2006/relationships/hyperlink" Target="https://maps.gsi.go.jp/" TargetMode="External"/><Relationship Id="rId46" Type="http://schemas.openxmlformats.org/officeDocument/2006/relationships/hyperlink" Target="https://maps.gsi.go.jp/" TargetMode="External"/><Relationship Id="rId67" Type="http://schemas.openxmlformats.org/officeDocument/2006/relationships/hyperlink" Target="https://maps.gsi.go.jp/" TargetMode="External"/><Relationship Id="rId272" Type="http://schemas.openxmlformats.org/officeDocument/2006/relationships/hyperlink" Target="https://maps.gsi.go.jp/" TargetMode="External"/><Relationship Id="rId293" Type="http://schemas.openxmlformats.org/officeDocument/2006/relationships/hyperlink" Target="https://maps.gsi.go.jp/" TargetMode="External"/><Relationship Id="rId307" Type="http://schemas.openxmlformats.org/officeDocument/2006/relationships/hyperlink" Target="https://maps.gsi.go.jp/" TargetMode="External"/><Relationship Id="rId88" Type="http://schemas.openxmlformats.org/officeDocument/2006/relationships/hyperlink" Target="https://maps.gsi.go.jp/" TargetMode="External"/><Relationship Id="rId111" Type="http://schemas.openxmlformats.org/officeDocument/2006/relationships/hyperlink" Target="https://maps.gsi.go.jp/" TargetMode="External"/><Relationship Id="rId132" Type="http://schemas.openxmlformats.org/officeDocument/2006/relationships/hyperlink" Target="https://maps.gsi.go.jp/" TargetMode="External"/><Relationship Id="rId153" Type="http://schemas.openxmlformats.org/officeDocument/2006/relationships/hyperlink" Target="https://maps.gsi.go.jp/" TargetMode="External"/><Relationship Id="rId174" Type="http://schemas.openxmlformats.org/officeDocument/2006/relationships/hyperlink" Target="https://maps.gsi.go.jp/" TargetMode="External"/><Relationship Id="rId195" Type="http://schemas.openxmlformats.org/officeDocument/2006/relationships/hyperlink" Target="https://maps.gsi.go.jp/" TargetMode="External"/><Relationship Id="rId209" Type="http://schemas.openxmlformats.org/officeDocument/2006/relationships/hyperlink" Target="https://maps.gsi.go.jp/" TargetMode="External"/><Relationship Id="rId220" Type="http://schemas.openxmlformats.org/officeDocument/2006/relationships/hyperlink" Target="https://maps.gsi.go.jp/" TargetMode="External"/><Relationship Id="rId241" Type="http://schemas.openxmlformats.org/officeDocument/2006/relationships/hyperlink" Target="https://maps.gsi.go.jp/" TargetMode="External"/><Relationship Id="rId15" Type="http://schemas.openxmlformats.org/officeDocument/2006/relationships/hyperlink" Target="https://maps.gsi.go.jp/" TargetMode="External"/><Relationship Id="rId36" Type="http://schemas.openxmlformats.org/officeDocument/2006/relationships/hyperlink" Target="https://maps.gsi.go.jp/" TargetMode="External"/><Relationship Id="rId57" Type="http://schemas.openxmlformats.org/officeDocument/2006/relationships/hyperlink" Target="https://maps.gsi.go.jp/" TargetMode="External"/><Relationship Id="rId262" Type="http://schemas.openxmlformats.org/officeDocument/2006/relationships/hyperlink" Target="https://maps.gsi.go.jp/" TargetMode="External"/><Relationship Id="rId283" Type="http://schemas.openxmlformats.org/officeDocument/2006/relationships/hyperlink" Target="https://maps.gsi.go.jp/" TargetMode="External"/><Relationship Id="rId78" Type="http://schemas.openxmlformats.org/officeDocument/2006/relationships/hyperlink" Target="https://maps.gsi.go.jp/" TargetMode="External"/><Relationship Id="rId99" Type="http://schemas.openxmlformats.org/officeDocument/2006/relationships/hyperlink" Target="https://maps.gsi.go.jp/" TargetMode="External"/><Relationship Id="rId101" Type="http://schemas.openxmlformats.org/officeDocument/2006/relationships/hyperlink" Target="https://maps.gsi.go.jp/" TargetMode="External"/><Relationship Id="rId122" Type="http://schemas.openxmlformats.org/officeDocument/2006/relationships/hyperlink" Target="https://maps.gsi.go.jp/" TargetMode="External"/><Relationship Id="rId143" Type="http://schemas.openxmlformats.org/officeDocument/2006/relationships/hyperlink" Target="https://maps.gsi.go.jp/" TargetMode="External"/><Relationship Id="rId164" Type="http://schemas.openxmlformats.org/officeDocument/2006/relationships/hyperlink" Target="https://maps.gsi.go.jp/" TargetMode="External"/><Relationship Id="rId185" Type="http://schemas.openxmlformats.org/officeDocument/2006/relationships/hyperlink" Target="https://maps.gsi.go.jp/" TargetMode="External"/><Relationship Id="rId9" Type="http://schemas.openxmlformats.org/officeDocument/2006/relationships/hyperlink" Target="https://maps.gsi.go.jp/" TargetMode="External"/><Relationship Id="rId210" Type="http://schemas.openxmlformats.org/officeDocument/2006/relationships/hyperlink" Target="https://maps.gsi.go.jp/" TargetMode="External"/><Relationship Id="rId26" Type="http://schemas.openxmlformats.org/officeDocument/2006/relationships/hyperlink" Target="https://maps.gsi.go.jp/" TargetMode="External"/><Relationship Id="rId231" Type="http://schemas.openxmlformats.org/officeDocument/2006/relationships/hyperlink" Target="https://maps.gsi.go.jp/" TargetMode="External"/><Relationship Id="rId252" Type="http://schemas.openxmlformats.org/officeDocument/2006/relationships/hyperlink" Target="https://maps.gsi.go.jp/" TargetMode="External"/><Relationship Id="rId273" Type="http://schemas.openxmlformats.org/officeDocument/2006/relationships/hyperlink" Target="https://maps.gsi.go.jp/" TargetMode="External"/><Relationship Id="rId294" Type="http://schemas.openxmlformats.org/officeDocument/2006/relationships/hyperlink" Target="https://maps.gsi.go.jp/" TargetMode="External"/><Relationship Id="rId308" Type="http://schemas.openxmlformats.org/officeDocument/2006/relationships/hyperlink" Target="https://maps.gsi.go.jp/" TargetMode="External"/><Relationship Id="rId47" Type="http://schemas.openxmlformats.org/officeDocument/2006/relationships/hyperlink" Target="https://maps.gsi.go.jp/" TargetMode="External"/><Relationship Id="rId68" Type="http://schemas.openxmlformats.org/officeDocument/2006/relationships/hyperlink" Target="https://maps.gsi.go.jp/" TargetMode="External"/><Relationship Id="rId89" Type="http://schemas.openxmlformats.org/officeDocument/2006/relationships/hyperlink" Target="https://maps.gsi.go.jp/" TargetMode="External"/><Relationship Id="rId112" Type="http://schemas.openxmlformats.org/officeDocument/2006/relationships/hyperlink" Target="https://maps.gsi.go.jp/" TargetMode="External"/><Relationship Id="rId133" Type="http://schemas.openxmlformats.org/officeDocument/2006/relationships/hyperlink" Target="https://maps.gsi.go.jp/" TargetMode="External"/><Relationship Id="rId154" Type="http://schemas.openxmlformats.org/officeDocument/2006/relationships/hyperlink" Target="https://maps.gsi.go.jp/" TargetMode="External"/><Relationship Id="rId175" Type="http://schemas.openxmlformats.org/officeDocument/2006/relationships/hyperlink" Target="https://maps.gsi.go.jp/" TargetMode="External"/><Relationship Id="rId196" Type="http://schemas.openxmlformats.org/officeDocument/2006/relationships/hyperlink" Target="https://maps.gsi.go.jp/" TargetMode="External"/><Relationship Id="rId200" Type="http://schemas.openxmlformats.org/officeDocument/2006/relationships/hyperlink" Target="https://maps.gsi.go.jp/" TargetMode="External"/><Relationship Id="rId16" Type="http://schemas.openxmlformats.org/officeDocument/2006/relationships/hyperlink" Target="https://maps.gsi.go.jp/" TargetMode="External"/><Relationship Id="rId221" Type="http://schemas.openxmlformats.org/officeDocument/2006/relationships/hyperlink" Target="https://maps.gsi.go.jp/" TargetMode="External"/><Relationship Id="rId242" Type="http://schemas.openxmlformats.org/officeDocument/2006/relationships/hyperlink" Target="https://maps.gsi.go.jp/" TargetMode="External"/><Relationship Id="rId263" Type="http://schemas.openxmlformats.org/officeDocument/2006/relationships/hyperlink" Target="https://maps.gsi.go.jp/" TargetMode="External"/><Relationship Id="rId284" Type="http://schemas.openxmlformats.org/officeDocument/2006/relationships/hyperlink" Target="https://maps.gsi.go.jp/" TargetMode="External"/><Relationship Id="rId37" Type="http://schemas.openxmlformats.org/officeDocument/2006/relationships/hyperlink" Target="https://maps.gsi.go.jp/" TargetMode="External"/><Relationship Id="rId58" Type="http://schemas.openxmlformats.org/officeDocument/2006/relationships/hyperlink" Target="https://maps.gsi.go.jp/" TargetMode="External"/><Relationship Id="rId79" Type="http://schemas.openxmlformats.org/officeDocument/2006/relationships/hyperlink" Target="https://maps.gsi.go.jp/" TargetMode="External"/><Relationship Id="rId102" Type="http://schemas.openxmlformats.org/officeDocument/2006/relationships/hyperlink" Target="https://maps.gsi.go.jp/" TargetMode="External"/><Relationship Id="rId123" Type="http://schemas.openxmlformats.org/officeDocument/2006/relationships/hyperlink" Target="https://maps.gsi.go.jp/" TargetMode="External"/><Relationship Id="rId144" Type="http://schemas.openxmlformats.org/officeDocument/2006/relationships/hyperlink" Target="https://maps.gsi.go.jp/" TargetMode="External"/><Relationship Id="rId90" Type="http://schemas.openxmlformats.org/officeDocument/2006/relationships/hyperlink" Target="https://maps.gsi.go.jp/" TargetMode="External"/><Relationship Id="rId165" Type="http://schemas.openxmlformats.org/officeDocument/2006/relationships/hyperlink" Target="https://maps.gsi.go.jp/" TargetMode="External"/><Relationship Id="rId186" Type="http://schemas.openxmlformats.org/officeDocument/2006/relationships/hyperlink" Target="https://maps.gsi.go.jp/" TargetMode="External"/><Relationship Id="rId211" Type="http://schemas.openxmlformats.org/officeDocument/2006/relationships/hyperlink" Target="https://maps.gsi.go.jp/" TargetMode="External"/><Relationship Id="rId232" Type="http://schemas.openxmlformats.org/officeDocument/2006/relationships/hyperlink" Target="https://maps.gsi.go.jp/" TargetMode="External"/><Relationship Id="rId253" Type="http://schemas.openxmlformats.org/officeDocument/2006/relationships/hyperlink" Target="https://maps.gsi.go.jp/" TargetMode="External"/><Relationship Id="rId274" Type="http://schemas.openxmlformats.org/officeDocument/2006/relationships/hyperlink" Target="https://maps.gsi.go.jp/" TargetMode="External"/><Relationship Id="rId295" Type="http://schemas.openxmlformats.org/officeDocument/2006/relationships/hyperlink" Target="https://maps.gsi.go.jp/" TargetMode="External"/><Relationship Id="rId309" Type="http://schemas.openxmlformats.org/officeDocument/2006/relationships/hyperlink" Target="https://maps.gsi.go.jp/" TargetMode="External"/><Relationship Id="rId27" Type="http://schemas.openxmlformats.org/officeDocument/2006/relationships/hyperlink" Target="https://maps.gsi.go.jp/" TargetMode="External"/><Relationship Id="rId48" Type="http://schemas.openxmlformats.org/officeDocument/2006/relationships/hyperlink" Target="https://maps.gsi.go.jp/" TargetMode="External"/><Relationship Id="rId69" Type="http://schemas.openxmlformats.org/officeDocument/2006/relationships/hyperlink" Target="https://maps.gsi.go.jp/" TargetMode="External"/><Relationship Id="rId113" Type="http://schemas.openxmlformats.org/officeDocument/2006/relationships/hyperlink" Target="https://maps.gsi.go.jp/" TargetMode="External"/><Relationship Id="rId134" Type="http://schemas.openxmlformats.org/officeDocument/2006/relationships/hyperlink" Target="https://maps.gsi.go.jp/" TargetMode="External"/><Relationship Id="rId80" Type="http://schemas.openxmlformats.org/officeDocument/2006/relationships/hyperlink" Target="https://maps.gsi.go.jp/" TargetMode="External"/><Relationship Id="rId155" Type="http://schemas.openxmlformats.org/officeDocument/2006/relationships/hyperlink" Target="https://maps.gsi.go.jp/" TargetMode="External"/><Relationship Id="rId176" Type="http://schemas.openxmlformats.org/officeDocument/2006/relationships/hyperlink" Target="https://maps.gsi.go.jp/" TargetMode="External"/><Relationship Id="rId197" Type="http://schemas.openxmlformats.org/officeDocument/2006/relationships/hyperlink" Target="https://maps.gsi.go.jp/" TargetMode="External"/><Relationship Id="rId201" Type="http://schemas.openxmlformats.org/officeDocument/2006/relationships/hyperlink" Target="https://maps.gsi.go.jp/" TargetMode="External"/><Relationship Id="rId222" Type="http://schemas.openxmlformats.org/officeDocument/2006/relationships/hyperlink" Target="https://maps.gsi.go.jp/" TargetMode="External"/><Relationship Id="rId243" Type="http://schemas.openxmlformats.org/officeDocument/2006/relationships/hyperlink" Target="https://maps.gsi.go.jp/" TargetMode="External"/><Relationship Id="rId264" Type="http://schemas.openxmlformats.org/officeDocument/2006/relationships/hyperlink" Target="https://maps.gsi.go.jp/" TargetMode="External"/><Relationship Id="rId285" Type="http://schemas.openxmlformats.org/officeDocument/2006/relationships/hyperlink" Target="https://maps.gsi.go.jp/" TargetMode="External"/><Relationship Id="rId17" Type="http://schemas.openxmlformats.org/officeDocument/2006/relationships/hyperlink" Target="https://maps.gsi.go.jp/" TargetMode="External"/><Relationship Id="rId38" Type="http://schemas.openxmlformats.org/officeDocument/2006/relationships/hyperlink" Target="https://maps.gsi.go.jp/" TargetMode="External"/><Relationship Id="rId59" Type="http://schemas.openxmlformats.org/officeDocument/2006/relationships/hyperlink" Target="https://maps.gsi.go.jp/" TargetMode="External"/><Relationship Id="rId103" Type="http://schemas.openxmlformats.org/officeDocument/2006/relationships/hyperlink" Target="https://maps.gsi.go.jp/" TargetMode="External"/><Relationship Id="rId124" Type="http://schemas.openxmlformats.org/officeDocument/2006/relationships/hyperlink" Target="https://maps.gsi.go.jp/" TargetMode="External"/><Relationship Id="rId310" Type="http://schemas.openxmlformats.org/officeDocument/2006/relationships/hyperlink" Target="https://maps.gsi.go.jp/" TargetMode="External"/><Relationship Id="rId70" Type="http://schemas.openxmlformats.org/officeDocument/2006/relationships/hyperlink" Target="https://maps.gsi.go.jp/" TargetMode="External"/><Relationship Id="rId91" Type="http://schemas.openxmlformats.org/officeDocument/2006/relationships/hyperlink" Target="https://maps.gsi.go.jp/" TargetMode="External"/><Relationship Id="rId145" Type="http://schemas.openxmlformats.org/officeDocument/2006/relationships/hyperlink" Target="https://maps.gsi.go.jp/" TargetMode="External"/><Relationship Id="rId166" Type="http://schemas.openxmlformats.org/officeDocument/2006/relationships/hyperlink" Target="https://maps.gsi.go.jp/" TargetMode="External"/><Relationship Id="rId187" Type="http://schemas.openxmlformats.org/officeDocument/2006/relationships/hyperlink" Target="https://maps.gsi.go.jp/" TargetMode="External"/><Relationship Id="rId1" Type="http://schemas.openxmlformats.org/officeDocument/2006/relationships/hyperlink" Target="https://maps.gsi.go.jp/" TargetMode="External"/><Relationship Id="rId212" Type="http://schemas.openxmlformats.org/officeDocument/2006/relationships/hyperlink" Target="https://maps.gsi.go.jp/" TargetMode="External"/><Relationship Id="rId233" Type="http://schemas.openxmlformats.org/officeDocument/2006/relationships/hyperlink" Target="https://maps.gsi.go.jp/" TargetMode="External"/><Relationship Id="rId254" Type="http://schemas.openxmlformats.org/officeDocument/2006/relationships/hyperlink" Target="https://maps.gsi.go.jp/" TargetMode="External"/><Relationship Id="rId28" Type="http://schemas.openxmlformats.org/officeDocument/2006/relationships/hyperlink" Target="https://maps.gsi.go.jp/" TargetMode="External"/><Relationship Id="rId49" Type="http://schemas.openxmlformats.org/officeDocument/2006/relationships/hyperlink" Target="https://maps.gsi.go.jp/" TargetMode="External"/><Relationship Id="rId114" Type="http://schemas.openxmlformats.org/officeDocument/2006/relationships/hyperlink" Target="https://maps.gsi.go.jp/" TargetMode="External"/><Relationship Id="rId275" Type="http://schemas.openxmlformats.org/officeDocument/2006/relationships/hyperlink" Target="https://maps.gsi.go.jp/" TargetMode="External"/><Relationship Id="rId296" Type="http://schemas.openxmlformats.org/officeDocument/2006/relationships/hyperlink" Target="https://maps.gsi.go.jp/" TargetMode="External"/><Relationship Id="rId300" Type="http://schemas.openxmlformats.org/officeDocument/2006/relationships/hyperlink" Target="https://maps.gsi.go.jp/" TargetMode="External"/><Relationship Id="rId60" Type="http://schemas.openxmlformats.org/officeDocument/2006/relationships/hyperlink" Target="https://maps.gsi.go.jp/" TargetMode="External"/><Relationship Id="rId81" Type="http://schemas.openxmlformats.org/officeDocument/2006/relationships/hyperlink" Target="https://maps.gsi.go.jp/" TargetMode="External"/><Relationship Id="rId135" Type="http://schemas.openxmlformats.org/officeDocument/2006/relationships/hyperlink" Target="https://maps.gsi.go.jp/" TargetMode="External"/><Relationship Id="rId156" Type="http://schemas.openxmlformats.org/officeDocument/2006/relationships/hyperlink" Target="https://maps.gsi.go.jp/" TargetMode="External"/><Relationship Id="rId177" Type="http://schemas.openxmlformats.org/officeDocument/2006/relationships/hyperlink" Target="https://maps.gsi.go.jp/" TargetMode="External"/><Relationship Id="rId198" Type="http://schemas.openxmlformats.org/officeDocument/2006/relationships/hyperlink" Target="https://maps.gsi.go.jp/" TargetMode="External"/><Relationship Id="rId202" Type="http://schemas.openxmlformats.org/officeDocument/2006/relationships/hyperlink" Target="https://maps.gsi.go.jp/" TargetMode="External"/><Relationship Id="rId223" Type="http://schemas.openxmlformats.org/officeDocument/2006/relationships/hyperlink" Target="https://maps.gsi.go.jp/" TargetMode="External"/><Relationship Id="rId244" Type="http://schemas.openxmlformats.org/officeDocument/2006/relationships/hyperlink" Target="https://maps.gsi.go.jp/" TargetMode="External"/><Relationship Id="rId18" Type="http://schemas.openxmlformats.org/officeDocument/2006/relationships/hyperlink" Target="https://maps.gsi.go.jp/" TargetMode="External"/><Relationship Id="rId39" Type="http://schemas.openxmlformats.org/officeDocument/2006/relationships/hyperlink" Target="https://maps.gsi.go.jp/" TargetMode="External"/><Relationship Id="rId265" Type="http://schemas.openxmlformats.org/officeDocument/2006/relationships/hyperlink" Target="https://maps.gsi.go.jp/" TargetMode="External"/><Relationship Id="rId286" Type="http://schemas.openxmlformats.org/officeDocument/2006/relationships/hyperlink" Target="https://maps.gsi.go.jp/" TargetMode="External"/><Relationship Id="rId50" Type="http://schemas.openxmlformats.org/officeDocument/2006/relationships/hyperlink" Target="https://maps.gsi.go.jp/" TargetMode="External"/><Relationship Id="rId104" Type="http://schemas.openxmlformats.org/officeDocument/2006/relationships/hyperlink" Target="https://maps.gsi.go.jp/" TargetMode="External"/><Relationship Id="rId125" Type="http://schemas.openxmlformats.org/officeDocument/2006/relationships/hyperlink" Target="https://maps.gsi.go.jp/" TargetMode="External"/><Relationship Id="rId146" Type="http://schemas.openxmlformats.org/officeDocument/2006/relationships/hyperlink" Target="https://maps.gsi.go.jp/" TargetMode="External"/><Relationship Id="rId167" Type="http://schemas.openxmlformats.org/officeDocument/2006/relationships/hyperlink" Target="https://maps.gsi.go.jp/" TargetMode="External"/><Relationship Id="rId188" Type="http://schemas.openxmlformats.org/officeDocument/2006/relationships/hyperlink" Target="https://maps.gsi.go.jp/" TargetMode="External"/><Relationship Id="rId311" Type="http://schemas.openxmlformats.org/officeDocument/2006/relationships/hyperlink" Target="https://maps.gsi.go.jp/" TargetMode="External"/><Relationship Id="rId71" Type="http://schemas.openxmlformats.org/officeDocument/2006/relationships/hyperlink" Target="https://maps.gsi.go.jp/" TargetMode="External"/><Relationship Id="rId92" Type="http://schemas.openxmlformats.org/officeDocument/2006/relationships/hyperlink" Target="https://maps.gsi.go.jp/" TargetMode="External"/><Relationship Id="rId213" Type="http://schemas.openxmlformats.org/officeDocument/2006/relationships/hyperlink" Target="https://maps.gsi.go.jp/" TargetMode="External"/><Relationship Id="rId234" Type="http://schemas.openxmlformats.org/officeDocument/2006/relationships/hyperlink" Target="https://maps.gsi.go.jp/" TargetMode="External"/><Relationship Id="rId2" Type="http://schemas.openxmlformats.org/officeDocument/2006/relationships/hyperlink" Target="https://maps.gsi.go.jp/" TargetMode="External"/><Relationship Id="rId29" Type="http://schemas.openxmlformats.org/officeDocument/2006/relationships/hyperlink" Target="https://maps.gsi.go.jp/" TargetMode="External"/><Relationship Id="rId255" Type="http://schemas.openxmlformats.org/officeDocument/2006/relationships/hyperlink" Target="https://maps.gsi.go.jp/" TargetMode="External"/><Relationship Id="rId276" Type="http://schemas.openxmlformats.org/officeDocument/2006/relationships/hyperlink" Target="https://maps.gsi.go.jp/" TargetMode="External"/><Relationship Id="rId297" Type="http://schemas.openxmlformats.org/officeDocument/2006/relationships/hyperlink" Target="https://maps.gsi.go.jp/" TargetMode="External"/><Relationship Id="rId40" Type="http://schemas.openxmlformats.org/officeDocument/2006/relationships/hyperlink" Target="https://maps.gsi.go.jp/" TargetMode="External"/><Relationship Id="rId115" Type="http://schemas.openxmlformats.org/officeDocument/2006/relationships/hyperlink" Target="https://maps.gsi.go.jp/" TargetMode="External"/><Relationship Id="rId136" Type="http://schemas.openxmlformats.org/officeDocument/2006/relationships/hyperlink" Target="https://maps.gsi.go.jp/" TargetMode="External"/><Relationship Id="rId157" Type="http://schemas.openxmlformats.org/officeDocument/2006/relationships/hyperlink" Target="https://maps.gsi.go.jp/" TargetMode="External"/><Relationship Id="rId178" Type="http://schemas.openxmlformats.org/officeDocument/2006/relationships/hyperlink" Target="https://maps.gsi.go.jp/" TargetMode="External"/><Relationship Id="rId301" Type="http://schemas.openxmlformats.org/officeDocument/2006/relationships/hyperlink" Target="https://maps.gsi.go.jp/" TargetMode="External"/><Relationship Id="rId61" Type="http://schemas.openxmlformats.org/officeDocument/2006/relationships/hyperlink" Target="https://maps.gsi.go.jp/" TargetMode="External"/><Relationship Id="rId82" Type="http://schemas.openxmlformats.org/officeDocument/2006/relationships/hyperlink" Target="https://maps.gsi.go.jp/" TargetMode="External"/><Relationship Id="rId199" Type="http://schemas.openxmlformats.org/officeDocument/2006/relationships/hyperlink" Target="https://maps.gsi.go.jp/" TargetMode="External"/><Relationship Id="rId203" Type="http://schemas.openxmlformats.org/officeDocument/2006/relationships/hyperlink" Target="https://maps.gsi.go.jp/" TargetMode="External"/><Relationship Id="rId19" Type="http://schemas.openxmlformats.org/officeDocument/2006/relationships/hyperlink" Target="https://maps.gsi.go.jp/" TargetMode="External"/><Relationship Id="rId224" Type="http://schemas.openxmlformats.org/officeDocument/2006/relationships/hyperlink" Target="https://maps.gsi.go.jp/" TargetMode="External"/><Relationship Id="rId245" Type="http://schemas.openxmlformats.org/officeDocument/2006/relationships/hyperlink" Target="https://maps.gsi.go.jp/" TargetMode="External"/><Relationship Id="rId266" Type="http://schemas.openxmlformats.org/officeDocument/2006/relationships/hyperlink" Target="https://maps.gsi.go.jp/" TargetMode="External"/><Relationship Id="rId287" Type="http://schemas.openxmlformats.org/officeDocument/2006/relationships/hyperlink" Target="https://maps.gsi.go.jp/" TargetMode="External"/><Relationship Id="rId30" Type="http://schemas.openxmlformats.org/officeDocument/2006/relationships/hyperlink" Target="https://maps.gsi.go.jp/" TargetMode="External"/><Relationship Id="rId105" Type="http://schemas.openxmlformats.org/officeDocument/2006/relationships/hyperlink" Target="https://maps.gsi.go.jp/" TargetMode="External"/><Relationship Id="rId126" Type="http://schemas.openxmlformats.org/officeDocument/2006/relationships/hyperlink" Target="https://maps.gsi.go.jp/" TargetMode="External"/><Relationship Id="rId147" Type="http://schemas.openxmlformats.org/officeDocument/2006/relationships/hyperlink" Target="https://maps.gsi.go.jp/" TargetMode="External"/><Relationship Id="rId168" Type="http://schemas.openxmlformats.org/officeDocument/2006/relationships/hyperlink" Target="https://maps.gsi.go.jp/" TargetMode="External"/><Relationship Id="rId312" Type="http://schemas.openxmlformats.org/officeDocument/2006/relationships/hyperlink" Target="https://maps.gsi.go.jp/" TargetMode="External"/><Relationship Id="rId51" Type="http://schemas.openxmlformats.org/officeDocument/2006/relationships/hyperlink" Target="https://maps.gsi.go.jp/" TargetMode="External"/><Relationship Id="rId72" Type="http://schemas.openxmlformats.org/officeDocument/2006/relationships/hyperlink" Target="https://maps.gsi.go.jp/" TargetMode="External"/><Relationship Id="rId93" Type="http://schemas.openxmlformats.org/officeDocument/2006/relationships/hyperlink" Target="https://maps.gsi.go.jp/" TargetMode="External"/><Relationship Id="rId189" Type="http://schemas.openxmlformats.org/officeDocument/2006/relationships/hyperlink" Target="https://maps.gsi.go.jp/" TargetMode="External"/><Relationship Id="rId3" Type="http://schemas.openxmlformats.org/officeDocument/2006/relationships/hyperlink" Target="https://maps.gsi.go.jp/" TargetMode="External"/><Relationship Id="rId214" Type="http://schemas.openxmlformats.org/officeDocument/2006/relationships/hyperlink" Target="https://maps.gsi.go.jp/" TargetMode="External"/><Relationship Id="rId235" Type="http://schemas.openxmlformats.org/officeDocument/2006/relationships/hyperlink" Target="https://maps.gsi.go.jp/" TargetMode="External"/><Relationship Id="rId256" Type="http://schemas.openxmlformats.org/officeDocument/2006/relationships/hyperlink" Target="https://maps.gsi.go.jp/" TargetMode="External"/><Relationship Id="rId277" Type="http://schemas.openxmlformats.org/officeDocument/2006/relationships/hyperlink" Target="https://maps.gsi.go.jp/" TargetMode="External"/><Relationship Id="rId298" Type="http://schemas.openxmlformats.org/officeDocument/2006/relationships/hyperlink" Target="https://maps.gsi.go.jp/" TargetMode="External"/><Relationship Id="rId116" Type="http://schemas.openxmlformats.org/officeDocument/2006/relationships/hyperlink" Target="https://maps.gsi.go.jp/" TargetMode="External"/><Relationship Id="rId137" Type="http://schemas.openxmlformats.org/officeDocument/2006/relationships/hyperlink" Target="https://maps.gsi.go.jp/" TargetMode="External"/><Relationship Id="rId158" Type="http://schemas.openxmlformats.org/officeDocument/2006/relationships/hyperlink" Target="https://maps.gsi.go.jp/" TargetMode="External"/><Relationship Id="rId302" Type="http://schemas.openxmlformats.org/officeDocument/2006/relationships/hyperlink" Target="https://maps.gsi.go.jp/" TargetMode="External"/><Relationship Id="rId20" Type="http://schemas.openxmlformats.org/officeDocument/2006/relationships/hyperlink" Target="https://maps.gsi.go.jp/" TargetMode="External"/><Relationship Id="rId41" Type="http://schemas.openxmlformats.org/officeDocument/2006/relationships/hyperlink" Target="https://maps.gsi.go.jp/" TargetMode="External"/><Relationship Id="rId62" Type="http://schemas.openxmlformats.org/officeDocument/2006/relationships/hyperlink" Target="https://maps.gsi.go.jp/" TargetMode="External"/><Relationship Id="rId83" Type="http://schemas.openxmlformats.org/officeDocument/2006/relationships/hyperlink" Target="https://maps.gsi.go.jp/" TargetMode="External"/><Relationship Id="rId179" Type="http://schemas.openxmlformats.org/officeDocument/2006/relationships/hyperlink" Target="https://maps.gsi.go.jp/" TargetMode="External"/><Relationship Id="rId190" Type="http://schemas.openxmlformats.org/officeDocument/2006/relationships/hyperlink" Target="https://maps.gsi.go.jp/" TargetMode="External"/><Relationship Id="rId204" Type="http://schemas.openxmlformats.org/officeDocument/2006/relationships/hyperlink" Target="https://maps.gsi.go.jp/" TargetMode="External"/><Relationship Id="rId225" Type="http://schemas.openxmlformats.org/officeDocument/2006/relationships/hyperlink" Target="https://maps.gsi.go.jp/" TargetMode="External"/><Relationship Id="rId246" Type="http://schemas.openxmlformats.org/officeDocument/2006/relationships/hyperlink" Target="https://maps.gsi.go.jp/" TargetMode="External"/><Relationship Id="rId267" Type="http://schemas.openxmlformats.org/officeDocument/2006/relationships/hyperlink" Target="https://maps.gsi.go.jp/" TargetMode="External"/><Relationship Id="rId288" Type="http://schemas.openxmlformats.org/officeDocument/2006/relationships/hyperlink" Target="https://maps.gsi.go.jp/" TargetMode="External"/><Relationship Id="rId106" Type="http://schemas.openxmlformats.org/officeDocument/2006/relationships/hyperlink" Target="https://maps.gsi.go.jp/" TargetMode="External"/><Relationship Id="rId127" Type="http://schemas.openxmlformats.org/officeDocument/2006/relationships/hyperlink" Target="https://maps.gsi.go.jp/" TargetMode="External"/><Relationship Id="rId10" Type="http://schemas.openxmlformats.org/officeDocument/2006/relationships/hyperlink" Target="https://maps.gsi.go.jp/" TargetMode="External"/><Relationship Id="rId31" Type="http://schemas.openxmlformats.org/officeDocument/2006/relationships/hyperlink" Target="https://maps.gsi.go.jp/" TargetMode="External"/><Relationship Id="rId52" Type="http://schemas.openxmlformats.org/officeDocument/2006/relationships/hyperlink" Target="https://maps.gsi.go.jp/" TargetMode="External"/><Relationship Id="rId73" Type="http://schemas.openxmlformats.org/officeDocument/2006/relationships/hyperlink" Target="https://maps.gsi.go.jp/" TargetMode="External"/><Relationship Id="rId94" Type="http://schemas.openxmlformats.org/officeDocument/2006/relationships/hyperlink" Target="https://maps.gsi.go.jp/" TargetMode="External"/><Relationship Id="rId148" Type="http://schemas.openxmlformats.org/officeDocument/2006/relationships/hyperlink" Target="https://maps.gsi.go.jp/" TargetMode="External"/><Relationship Id="rId169" Type="http://schemas.openxmlformats.org/officeDocument/2006/relationships/hyperlink" Target="https://maps.gsi.go.jp/" TargetMode="External"/><Relationship Id="rId4" Type="http://schemas.openxmlformats.org/officeDocument/2006/relationships/hyperlink" Target="https://maps.gsi.go.jp/" TargetMode="External"/><Relationship Id="rId180" Type="http://schemas.openxmlformats.org/officeDocument/2006/relationships/hyperlink" Target="https://maps.gsi.go.jp/" TargetMode="External"/><Relationship Id="rId215" Type="http://schemas.openxmlformats.org/officeDocument/2006/relationships/hyperlink" Target="https://maps.gsi.go.jp/" TargetMode="External"/><Relationship Id="rId236" Type="http://schemas.openxmlformats.org/officeDocument/2006/relationships/hyperlink" Target="https://maps.gsi.go.jp/" TargetMode="External"/><Relationship Id="rId257" Type="http://schemas.openxmlformats.org/officeDocument/2006/relationships/hyperlink" Target="https://maps.gsi.go.jp/" TargetMode="External"/><Relationship Id="rId278" Type="http://schemas.openxmlformats.org/officeDocument/2006/relationships/hyperlink" Target="https://maps.gsi.go.jp/" TargetMode="External"/><Relationship Id="rId303" Type="http://schemas.openxmlformats.org/officeDocument/2006/relationships/hyperlink" Target="https://maps.gsi.go.jp/" TargetMode="External"/><Relationship Id="rId42" Type="http://schemas.openxmlformats.org/officeDocument/2006/relationships/hyperlink" Target="https://maps.gsi.go.jp/" TargetMode="External"/><Relationship Id="rId84" Type="http://schemas.openxmlformats.org/officeDocument/2006/relationships/hyperlink" Target="https://maps.gsi.go.jp/" TargetMode="External"/><Relationship Id="rId138" Type="http://schemas.openxmlformats.org/officeDocument/2006/relationships/hyperlink" Target="https://maps.gsi.go.jp/" TargetMode="External"/><Relationship Id="rId191" Type="http://schemas.openxmlformats.org/officeDocument/2006/relationships/hyperlink" Target="https://maps.gsi.go.jp/" TargetMode="External"/><Relationship Id="rId205" Type="http://schemas.openxmlformats.org/officeDocument/2006/relationships/hyperlink" Target="https://maps.gsi.go.jp/" TargetMode="External"/><Relationship Id="rId247" Type="http://schemas.openxmlformats.org/officeDocument/2006/relationships/hyperlink" Target="https://maps.gsi.go.jp/" TargetMode="External"/><Relationship Id="rId107" Type="http://schemas.openxmlformats.org/officeDocument/2006/relationships/hyperlink" Target="https://maps.gsi.go.jp/" TargetMode="External"/><Relationship Id="rId289" Type="http://schemas.openxmlformats.org/officeDocument/2006/relationships/hyperlink" Target="https://maps.gsi.go.jp/" TargetMode="External"/><Relationship Id="rId11" Type="http://schemas.openxmlformats.org/officeDocument/2006/relationships/hyperlink" Target="https://maps.gsi.go.jp/" TargetMode="External"/><Relationship Id="rId53" Type="http://schemas.openxmlformats.org/officeDocument/2006/relationships/hyperlink" Target="https://maps.gsi.go.jp/" TargetMode="External"/><Relationship Id="rId149" Type="http://schemas.openxmlformats.org/officeDocument/2006/relationships/hyperlink" Target="https://maps.gsi.go.jp/" TargetMode="External"/><Relationship Id="rId95" Type="http://schemas.openxmlformats.org/officeDocument/2006/relationships/hyperlink" Target="https://maps.gsi.go.jp/" TargetMode="External"/><Relationship Id="rId160" Type="http://schemas.openxmlformats.org/officeDocument/2006/relationships/hyperlink" Target="https://maps.gsi.go.jp/" TargetMode="External"/><Relationship Id="rId216" Type="http://schemas.openxmlformats.org/officeDocument/2006/relationships/hyperlink" Target="https://maps.gsi.go.jp/" TargetMode="External"/><Relationship Id="rId258" Type="http://schemas.openxmlformats.org/officeDocument/2006/relationships/hyperlink" Target="https://maps.gsi.go.jp/" TargetMode="External"/><Relationship Id="rId22" Type="http://schemas.openxmlformats.org/officeDocument/2006/relationships/hyperlink" Target="https://maps.gsi.go.jp/" TargetMode="External"/><Relationship Id="rId64" Type="http://schemas.openxmlformats.org/officeDocument/2006/relationships/hyperlink" Target="https://maps.gsi.go.jp/" TargetMode="External"/><Relationship Id="rId118" Type="http://schemas.openxmlformats.org/officeDocument/2006/relationships/hyperlink" Target="https://maps.gsi.go.jp/" TargetMode="External"/><Relationship Id="rId171" Type="http://schemas.openxmlformats.org/officeDocument/2006/relationships/hyperlink" Target="https://maps.gsi.go.jp/" TargetMode="External"/><Relationship Id="rId227" Type="http://schemas.openxmlformats.org/officeDocument/2006/relationships/hyperlink" Target="https://maps.gsi.go.jp/" TargetMode="External"/><Relationship Id="rId269" Type="http://schemas.openxmlformats.org/officeDocument/2006/relationships/hyperlink" Target="https://maps.gsi.go.jp/" TargetMode="External"/><Relationship Id="rId33" Type="http://schemas.openxmlformats.org/officeDocument/2006/relationships/hyperlink" Target="https://maps.gsi.go.jp/" TargetMode="External"/><Relationship Id="rId129" Type="http://schemas.openxmlformats.org/officeDocument/2006/relationships/hyperlink" Target="https://maps.gsi.go.jp/" TargetMode="External"/><Relationship Id="rId280" Type="http://schemas.openxmlformats.org/officeDocument/2006/relationships/hyperlink" Target="https://maps.gsi.go.jp/" TargetMode="External"/><Relationship Id="rId75" Type="http://schemas.openxmlformats.org/officeDocument/2006/relationships/hyperlink" Target="https://maps.gsi.go.jp/" TargetMode="External"/><Relationship Id="rId140" Type="http://schemas.openxmlformats.org/officeDocument/2006/relationships/hyperlink" Target="https://maps.gsi.go.jp/" TargetMode="External"/><Relationship Id="rId182" Type="http://schemas.openxmlformats.org/officeDocument/2006/relationships/hyperlink" Target="https://maps.gsi.go.jp/" TargetMode="External"/><Relationship Id="rId6" Type="http://schemas.openxmlformats.org/officeDocument/2006/relationships/hyperlink" Target="https://maps.gsi.go.jp/" TargetMode="External"/><Relationship Id="rId238" Type="http://schemas.openxmlformats.org/officeDocument/2006/relationships/hyperlink" Target="https://maps.gsi.go.jp/" TargetMode="External"/><Relationship Id="rId291" Type="http://schemas.openxmlformats.org/officeDocument/2006/relationships/hyperlink" Target="https://maps.gsi.go.jp/" TargetMode="External"/><Relationship Id="rId305" Type="http://schemas.openxmlformats.org/officeDocument/2006/relationships/hyperlink" Target="https://maps.gsi.g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F0DD-BB31-2B44-AFAE-C009B9041498}">
  <dimension ref="B2:Q326"/>
  <sheetViews>
    <sheetView tabSelected="1" workbookViewId="0"/>
  </sheetViews>
  <sheetFormatPr baseColWidth="10" defaultRowHeight="16" x14ac:dyDescent="0.2"/>
  <sheetData>
    <row r="2" spans="2:17" ht="19" x14ac:dyDescent="0.25">
      <c r="B2" s="1" t="s">
        <v>0</v>
      </c>
    </row>
    <row r="4" spans="2:17" ht="19" x14ac:dyDescent="0.25">
      <c r="B4" s="2" t="s">
        <v>1</v>
      </c>
    </row>
    <row r="6" spans="2:17" ht="19" x14ac:dyDescent="0.25">
      <c r="B6" s="2" t="s">
        <v>2</v>
      </c>
      <c r="J6" t="str">
        <f>B6</f>
        <v>東京都</v>
      </c>
    </row>
    <row r="7" spans="2:17" x14ac:dyDescent="0.2">
      <c r="B7" s="3"/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</row>
    <row r="8" spans="2:17" x14ac:dyDescent="0.2">
      <c r="B8" s="3" t="s">
        <v>8</v>
      </c>
      <c r="C8" s="3" t="s">
        <v>9</v>
      </c>
      <c r="D8" s="3" t="s">
        <v>10</v>
      </c>
      <c r="E8" s="3" t="s">
        <v>11</v>
      </c>
      <c r="F8" s="3" t="s">
        <v>11</v>
      </c>
      <c r="G8" s="3" t="s">
        <v>12</v>
      </c>
      <c r="J8">
        <f>SUBSTITUTE(SUBSTITUTE(SUBSTITUTE(C8,"°",":"),"′",":"),"″","")*24</f>
        <v>139.69166666666666</v>
      </c>
    </row>
    <row r="9" spans="2:17" x14ac:dyDescent="0.2">
      <c r="B9" s="3" t="s">
        <v>13</v>
      </c>
      <c r="C9" s="3" t="s">
        <v>14</v>
      </c>
      <c r="D9" s="3" t="s">
        <v>15</v>
      </c>
      <c r="E9" s="3" t="s">
        <v>16</v>
      </c>
      <c r="F9" s="3" t="s">
        <v>16</v>
      </c>
      <c r="G9" s="3" t="s">
        <v>17</v>
      </c>
      <c r="J9">
        <f>SUBSTITUTE(SUBSTITUTE(SUBSTITUTE(C9,"°",":"),"′",":"),"″","")*24</f>
        <v>35.689444444444447</v>
      </c>
    </row>
    <row r="14" spans="2:17" ht="19" x14ac:dyDescent="0.25">
      <c r="B14" s="2" t="s">
        <v>18</v>
      </c>
      <c r="J14" t="str">
        <f>B14</f>
        <v>千代田区</v>
      </c>
      <c r="L14">
        <f>5*ROW()-69</f>
        <v>1</v>
      </c>
      <c r="M14">
        <v>1</v>
      </c>
      <c r="N14" t="s">
        <v>2</v>
      </c>
      <c r="O14" t="str">
        <f>INDEX($J$14:$J$322,L14)</f>
        <v>千代田区</v>
      </c>
      <c r="P14">
        <f>INDEX($J$14:$J$322,L14+3)</f>
        <v>35.693888888888885</v>
      </c>
      <c r="Q14">
        <f>INDEX($J$14:$J$322,L14+2)</f>
        <v>139.7536111111111</v>
      </c>
    </row>
    <row r="15" spans="2:17" x14ac:dyDescent="0.2">
      <c r="B15" s="3"/>
      <c r="C15" s="4" t="s">
        <v>19</v>
      </c>
      <c r="D15" s="4" t="s">
        <v>4</v>
      </c>
      <c r="E15" s="4" t="s">
        <v>5</v>
      </c>
      <c r="F15" s="3" t="s">
        <v>6</v>
      </c>
      <c r="G15" s="4" t="s">
        <v>7</v>
      </c>
      <c r="L15">
        <f>5*ROW()-69</f>
        <v>6</v>
      </c>
      <c r="M15">
        <v>2</v>
      </c>
      <c r="N15" t="s">
        <v>2</v>
      </c>
      <c r="O15" t="str">
        <f t="shared" ref="O15:O75" si="0">INDEX($J$14:$J$322,L15)</f>
        <v>中央区</v>
      </c>
      <c r="P15">
        <f t="shared" ref="P15:P21" si="1">INDEX($J$14:$J$322,L15+3)</f>
        <v>35.670833333333334</v>
      </c>
      <c r="Q15">
        <f t="shared" ref="Q15:Q21" si="2">INDEX($J$14:$J$322,L15+2)</f>
        <v>139.77222222222221</v>
      </c>
    </row>
    <row r="16" spans="2:17" x14ac:dyDescent="0.2">
      <c r="B16" s="3" t="s">
        <v>8</v>
      </c>
      <c r="C16" s="3" t="s">
        <v>20</v>
      </c>
      <c r="D16" s="3" t="s">
        <v>21</v>
      </c>
      <c r="E16" s="3" t="s">
        <v>22</v>
      </c>
      <c r="F16" s="3" t="s">
        <v>23</v>
      </c>
      <c r="G16" s="3" t="s">
        <v>24</v>
      </c>
      <c r="J16">
        <f>SUBSTITUTE(SUBSTITUTE(SUBSTITUTE(C16,"°",":"),"′",":"),"″","")*24</f>
        <v>139.7536111111111</v>
      </c>
      <c r="L16">
        <f t="shared" ref="L16:L75" si="3">5*ROW()-69</f>
        <v>11</v>
      </c>
      <c r="M16">
        <v>3</v>
      </c>
      <c r="N16" t="s">
        <v>2</v>
      </c>
      <c r="O16" t="str">
        <f t="shared" si="0"/>
        <v>港区</v>
      </c>
      <c r="P16">
        <f t="shared" si="1"/>
        <v>35.658055555555556</v>
      </c>
      <c r="Q16">
        <f t="shared" si="2"/>
        <v>139.75166666666667</v>
      </c>
    </row>
    <row r="17" spans="2:17" x14ac:dyDescent="0.2">
      <c r="B17" s="3" t="s">
        <v>13</v>
      </c>
      <c r="C17" s="3" t="s">
        <v>25</v>
      </c>
      <c r="D17" s="3" t="s">
        <v>26</v>
      </c>
      <c r="E17" s="3" t="s">
        <v>27</v>
      </c>
      <c r="F17" s="3" t="s">
        <v>28</v>
      </c>
      <c r="J17">
        <f>SUBSTITUTE(SUBSTITUTE(SUBSTITUTE(C17,"°",":"),"′",":"),"″","")*24</f>
        <v>35.693888888888885</v>
      </c>
      <c r="L17">
        <f t="shared" si="3"/>
        <v>16</v>
      </c>
      <c r="M17">
        <v>4</v>
      </c>
      <c r="N17" t="s">
        <v>2</v>
      </c>
      <c r="O17" t="str">
        <f t="shared" si="0"/>
        <v>新宿区</v>
      </c>
      <c r="P17">
        <f t="shared" si="1"/>
        <v>35.693888888888885</v>
      </c>
      <c r="Q17">
        <f t="shared" si="2"/>
        <v>139.70361111111112</v>
      </c>
    </row>
    <row r="18" spans="2:17" x14ac:dyDescent="0.2">
      <c r="L18">
        <f t="shared" si="3"/>
        <v>21</v>
      </c>
      <c r="M18">
        <v>5</v>
      </c>
      <c r="N18" t="s">
        <v>2</v>
      </c>
      <c r="O18" t="str">
        <f t="shared" si="0"/>
        <v>文京区</v>
      </c>
      <c r="P18">
        <f t="shared" si="1"/>
        <v>35.708055555555553</v>
      </c>
      <c r="Q18">
        <f t="shared" si="2"/>
        <v>139.75222222222223</v>
      </c>
    </row>
    <row r="19" spans="2:17" ht="19" x14ac:dyDescent="0.25">
      <c r="B19" s="2" t="s">
        <v>29</v>
      </c>
      <c r="J19" t="str">
        <f>B19</f>
        <v>中央区</v>
      </c>
      <c r="L19">
        <f t="shared" si="3"/>
        <v>26</v>
      </c>
      <c r="M19">
        <v>6</v>
      </c>
      <c r="N19" t="s">
        <v>2</v>
      </c>
      <c r="O19" t="str">
        <f t="shared" si="0"/>
        <v>台東区</v>
      </c>
      <c r="P19">
        <f t="shared" si="1"/>
        <v>35.712777777777781</v>
      </c>
      <c r="Q19">
        <f t="shared" si="2"/>
        <v>139.78</v>
      </c>
    </row>
    <row r="20" spans="2:17" x14ac:dyDescent="0.2">
      <c r="B20" s="3"/>
      <c r="C20" s="4" t="s">
        <v>30</v>
      </c>
      <c r="D20" s="4" t="s">
        <v>4</v>
      </c>
      <c r="E20" s="3" t="s">
        <v>5</v>
      </c>
      <c r="F20" s="4" t="s">
        <v>6</v>
      </c>
      <c r="G20" s="4" t="s">
        <v>7</v>
      </c>
      <c r="L20">
        <f t="shared" si="3"/>
        <v>31</v>
      </c>
      <c r="M20">
        <v>7</v>
      </c>
      <c r="N20" t="s">
        <v>2</v>
      </c>
      <c r="O20" t="str">
        <f t="shared" si="0"/>
        <v>墨田区</v>
      </c>
      <c r="P20">
        <f t="shared" si="1"/>
        <v>35.710555555555558</v>
      </c>
      <c r="Q20">
        <f t="shared" si="2"/>
        <v>139.80166666666668</v>
      </c>
    </row>
    <row r="21" spans="2:17" x14ac:dyDescent="0.2">
      <c r="B21" s="3" t="s">
        <v>8</v>
      </c>
      <c r="C21" s="3" t="s">
        <v>31</v>
      </c>
      <c r="D21" s="3" t="s">
        <v>32</v>
      </c>
      <c r="E21" s="3" t="s">
        <v>23</v>
      </c>
      <c r="F21" s="3" t="s">
        <v>33</v>
      </c>
      <c r="G21" s="3" t="s">
        <v>21</v>
      </c>
      <c r="J21">
        <f>SUBSTITUTE(SUBSTITUTE(SUBSTITUTE(C21,"°",":"),"′",":"),"″","")*24</f>
        <v>139.77222222222221</v>
      </c>
      <c r="L21">
        <f t="shared" si="3"/>
        <v>36</v>
      </c>
      <c r="M21">
        <v>8</v>
      </c>
      <c r="N21" t="s">
        <v>2</v>
      </c>
      <c r="O21" t="str">
        <f t="shared" si="0"/>
        <v>江東区</v>
      </c>
      <c r="P21">
        <f t="shared" si="1"/>
        <v>35.673055555555557</v>
      </c>
      <c r="Q21">
        <f t="shared" si="2"/>
        <v>139.81722222222223</v>
      </c>
    </row>
    <row r="22" spans="2:17" x14ac:dyDescent="0.2">
      <c r="B22" s="3" t="s">
        <v>13</v>
      </c>
      <c r="C22" s="3" t="s">
        <v>34</v>
      </c>
      <c r="D22" s="3" t="s">
        <v>27</v>
      </c>
      <c r="E22" s="3" t="s">
        <v>35</v>
      </c>
      <c r="F22" s="3" t="s">
        <v>26</v>
      </c>
      <c r="J22">
        <f>SUBSTITUTE(SUBSTITUTE(SUBSTITUTE(C22,"°",":"),"′",":"),"″","")*24</f>
        <v>35.670833333333334</v>
      </c>
      <c r="L22">
        <f>5*ROW()-69</f>
        <v>41</v>
      </c>
      <c r="M22">
        <v>9</v>
      </c>
      <c r="N22" t="s">
        <v>2</v>
      </c>
      <c r="O22" t="str">
        <f t="shared" si="0"/>
        <v>品川区</v>
      </c>
      <c r="P22">
        <f t="shared" ref="P22:P71" si="4">INDEX($J$14:$J$322,L22+3)</f>
        <v>35.608888888888892</v>
      </c>
      <c r="Q22">
        <f t="shared" ref="Q22:Q71" si="5">INDEX($J$14:$J$322,L22+2)</f>
        <v>139.73027777777779</v>
      </c>
    </row>
    <row r="23" spans="2:17" x14ac:dyDescent="0.2">
      <c r="L23">
        <f t="shared" si="3"/>
        <v>46</v>
      </c>
      <c r="M23">
        <v>10</v>
      </c>
      <c r="N23" t="s">
        <v>2</v>
      </c>
      <c r="O23" t="str">
        <f t="shared" si="0"/>
        <v>目黒区</v>
      </c>
      <c r="P23">
        <f t="shared" si="4"/>
        <v>35.641388888888891</v>
      </c>
      <c r="Q23">
        <f t="shared" si="5"/>
        <v>139.69833333333332</v>
      </c>
    </row>
    <row r="24" spans="2:17" ht="19" x14ac:dyDescent="0.25">
      <c r="B24" s="2" t="s">
        <v>36</v>
      </c>
      <c r="J24" t="str">
        <f>B24</f>
        <v>港区</v>
      </c>
      <c r="L24">
        <f t="shared" si="3"/>
        <v>51</v>
      </c>
      <c r="M24">
        <v>11</v>
      </c>
      <c r="N24" t="s">
        <v>2</v>
      </c>
      <c r="O24" t="str">
        <f t="shared" si="0"/>
        <v>大田区</v>
      </c>
      <c r="P24">
        <f t="shared" si="4"/>
        <v>35.561388888888892</v>
      </c>
      <c r="Q24">
        <f t="shared" si="5"/>
        <v>139.7161111111111</v>
      </c>
    </row>
    <row r="25" spans="2:17" x14ac:dyDescent="0.2">
      <c r="B25" s="3"/>
      <c r="C25" s="4" t="s">
        <v>37</v>
      </c>
      <c r="D25" s="4" t="s">
        <v>4</v>
      </c>
      <c r="E25" s="4" t="s">
        <v>5</v>
      </c>
      <c r="F25" s="4" t="s">
        <v>6</v>
      </c>
      <c r="G25" s="4" t="s">
        <v>7</v>
      </c>
      <c r="L25">
        <f t="shared" si="3"/>
        <v>56</v>
      </c>
      <c r="M25">
        <v>12</v>
      </c>
      <c r="N25" t="s">
        <v>2</v>
      </c>
      <c r="O25" t="str">
        <f t="shared" si="0"/>
        <v>世田谷区</v>
      </c>
      <c r="P25">
        <f t="shared" si="4"/>
        <v>35.646111111111111</v>
      </c>
      <c r="Q25">
        <f t="shared" si="5"/>
        <v>139.65305555555557</v>
      </c>
    </row>
    <row r="26" spans="2:17" x14ac:dyDescent="0.2">
      <c r="B26" s="3" t="s">
        <v>8</v>
      </c>
      <c r="C26" s="3" t="s">
        <v>38</v>
      </c>
      <c r="D26" s="3" t="s">
        <v>39</v>
      </c>
      <c r="E26" s="3" t="s">
        <v>40</v>
      </c>
      <c r="F26" s="3" t="s">
        <v>41</v>
      </c>
      <c r="G26" s="3" t="s">
        <v>42</v>
      </c>
      <c r="J26">
        <f>SUBSTITUTE(SUBSTITUTE(SUBSTITUTE(C26,"°",":"),"′",":"),"″","")*24</f>
        <v>139.75166666666667</v>
      </c>
      <c r="L26">
        <f t="shared" si="3"/>
        <v>61</v>
      </c>
      <c r="M26">
        <v>13</v>
      </c>
      <c r="N26" t="s">
        <v>2</v>
      </c>
      <c r="O26" t="str">
        <f t="shared" si="0"/>
        <v>渋谷区</v>
      </c>
      <c r="P26">
        <f t="shared" si="4"/>
        <v>35.661666666666669</v>
      </c>
      <c r="Q26">
        <f t="shared" si="5"/>
        <v>139.70388888888888</v>
      </c>
    </row>
    <row r="27" spans="2:17" x14ac:dyDescent="0.2">
      <c r="B27" s="3" t="s">
        <v>13</v>
      </c>
      <c r="C27" s="3" t="s">
        <v>43</v>
      </c>
      <c r="D27" s="3" t="s">
        <v>44</v>
      </c>
      <c r="E27" s="3" t="s">
        <v>45</v>
      </c>
      <c r="F27" s="3" t="s">
        <v>46</v>
      </c>
      <c r="G27" s="3" t="s">
        <v>47</v>
      </c>
      <c r="J27">
        <f>SUBSTITUTE(SUBSTITUTE(SUBSTITUTE(C27,"°",":"),"′",":"),"″","")*24</f>
        <v>35.658055555555556</v>
      </c>
      <c r="L27">
        <f t="shared" si="3"/>
        <v>66</v>
      </c>
      <c r="M27">
        <v>14</v>
      </c>
      <c r="N27" t="s">
        <v>2</v>
      </c>
      <c r="O27" t="str">
        <f t="shared" si="0"/>
        <v>中野区</v>
      </c>
      <c r="P27">
        <f t="shared" si="4"/>
        <v>35.707500000000003</v>
      </c>
      <c r="Q27">
        <f t="shared" si="5"/>
        <v>139.66388888888889</v>
      </c>
    </row>
    <row r="28" spans="2:17" x14ac:dyDescent="0.2">
      <c r="L28">
        <f t="shared" si="3"/>
        <v>71</v>
      </c>
      <c r="M28">
        <v>15</v>
      </c>
      <c r="N28" t="s">
        <v>2</v>
      </c>
      <c r="O28" t="str">
        <f t="shared" si="0"/>
        <v>杉並区</v>
      </c>
      <c r="P28">
        <f t="shared" si="4"/>
        <v>35.699444444444445</v>
      </c>
      <c r="Q28">
        <f t="shared" si="5"/>
        <v>139.63638888888889</v>
      </c>
    </row>
    <row r="29" spans="2:17" ht="19" x14ac:dyDescent="0.25">
      <c r="B29" s="2" t="s">
        <v>48</v>
      </c>
      <c r="J29" t="str">
        <f>B29</f>
        <v>新宿区</v>
      </c>
      <c r="L29">
        <f t="shared" si="3"/>
        <v>76</v>
      </c>
      <c r="M29">
        <v>16</v>
      </c>
      <c r="N29" t="s">
        <v>2</v>
      </c>
      <c r="O29" t="str">
        <f t="shared" si="0"/>
        <v>豊島区</v>
      </c>
      <c r="P29">
        <f t="shared" si="4"/>
        <v>35.726111111111109</v>
      </c>
      <c r="Q29">
        <f t="shared" si="5"/>
        <v>139.71666666666667</v>
      </c>
    </row>
    <row r="30" spans="2:17" x14ac:dyDescent="0.2">
      <c r="B30" s="3"/>
      <c r="C30" s="4" t="s">
        <v>49</v>
      </c>
      <c r="D30" s="4" t="s">
        <v>4</v>
      </c>
      <c r="E30" s="4" t="s">
        <v>5</v>
      </c>
      <c r="F30" s="4" t="s">
        <v>6</v>
      </c>
      <c r="G30" s="4" t="s">
        <v>7</v>
      </c>
      <c r="L30">
        <f t="shared" si="3"/>
        <v>81</v>
      </c>
      <c r="M30">
        <v>17</v>
      </c>
      <c r="N30" t="s">
        <v>2</v>
      </c>
      <c r="O30" t="str">
        <f t="shared" si="0"/>
        <v>北区</v>
      </c>
      <c r="P30">
        <f t="shared" si="4"/>
        <v>35.75277777777778</v>
      </c>
      <c r="Q30">
        <f t="shared" si="5"/>
        <v>139.73361111111112</v>
      </c>
    </row>
    <row r="31" spans="2:17" x14ac:dyDescent="0.2">
      <c r="B31" s="3" t="s">
        <v>8</v>
      </c>
      <c r="C31" s="3" t="s">
        <v>50</v>
      </c>
      <c r="D31" s="3" t="s">
        <v>51</v>
      </c>
      <c r="E31" s="3" t="s">
        <v>52</v>
      </c>
      <c r="F31" s="3" t="s">
        <v>53</v>
      </c>
      <c r="G31" s="3" t="s">
        <v>54</v>
      </c>
      <c r="J31">
        <f>SUBSTITUTE(SUBSTITUTE(SUBSTITUTE(C31,"°",":"),"′",":"),"″","")*24</f>
        <v>139.70361111111112</v>
      </c>
      <c r="L31">
        <f t="shared" si="3"/>
        <v>86</v>
      </c>
      <c r="M31">
        <v>18</v>
      </c>
      <c r="N31" t="s">
        <v>2</v>
      </c>
      <c r="O31" t="str">
        <f t="shared" si="0"/>
        <v>荒川区</v>
      </c>
      <c r="P31">
        <f t="shared" si="4"/>
        <v>35.736111111111114</v>
      </c>
      <c r="Q31">
        <f t="shared" si="5"/>
        <v>139.78333333333333</v>
      </c>
    </row>
    <row r="32" spans="2:17" x14ac:dyDescent="0.2">
      <c r="B32" s="3" t="s">
        <v>13</v>
      </c>
      <c r="C32" s="3" t="s">
        <v>25</v>
      </c>
      <c r="D32" s="3" t="s">
        <v>55</v>
      </c>
      <c r="E32" s="3" t="s">
        <v>56</v>
      </c>
      <c r="F32" s="3" t="s">
        <v>57</v>
      </c>
      <c r="G32" s="3" t="s">
        <v>58</v>
      </c>
      <c r="J32">
        <f>SUBSTITUTE(SUBSTITUTE(SUBSTITUTE(C32,"°",":"),"′",":"),"″","")*24</f>
        <v>35.693888888888885</v>
      </c>
      <c r="L32">
        <f t="shared" si="3"/>
        <v>91</v>
      </c>
      <c r="M32">
        <v>19</v>
      </c>
      <c r="N32" t="s">
        <v>2</v>
      </c>
      <c r="O32" t="str">
        <f t="shared" si="0"/>
        <v>板橋区</v>
      </c>
      <c r="P32">
        <f t="shared" si="4"/>
        <v>35.751111111111108</v>
      </c>
      <c r="Q32">
        <f t="shared" si="5"/>
        <v>139.70944444444444</v>
      </c>
    </row>
    <row r="33" spans="2:17" x14ac:dyDescent="0.2">
      <c r="L33">
        <f t="shared" si="3"/>
        <v>96</v>
      </c>
      <c r="M33">
        <v>20</v>
      </c>
      <c r="N33" t="s">
        <v>2</v>
      </c>
      <c r="O33" t="str">
        <f t="shared" si="0"/>
        <v>練馬区</v>
      </c>
      <c r="P33">
        <f t="shared" si="4"/>
        <v>35.735555555555557</v>
      </c>
      <c r="Q33">
        <f t="shared" si="5"/>
        <v>139.65222222222224</v>
      </c>
    </row>
    <row r="34" spans="2:17" ht="19" x14ac:dyDescent="0.25">
      <c r="B34" s="2" t="s">
        <v>59</v>
      </c>
      <c r="J34" t="str">
        <f>B34</f>
        <v>文京区</v>
      </c>
      <c r="L34">
        <f t="shared" si="3"/>
        <v>101</v>
      </c>
      <c r="M34">
        <v>21</v>
      </c>
      <c r="N34" t="s">
        <v>2</v>
      </c>
      <c r="O34" t="str">
        <f t="shared" si="0"/>
        <v>足立区</v>
      </c>
      <c r="P34">
        <f t="shared" si="4"/>
        <v>35.774999999999999</v>
      </c>
      <c r="Q34">
        <f t="shared" si="5"/>
        <v>139.80472222222221</v>
      </c>
    </row>
    <row r="35" spans="2:17" x14ac:dyDescent="0.2">
      <c r="B35" s="3"/>
      <c r="C35" s="4" t="s">
        <v>60</v>
      </c>
      <c r="D35" s="4" t="s">
        <v>4</v>
      </c>
      <c r="E35" s="4" t="s">
        <v>5</v>
      </c>
      <c r="F35" s="4" t="s">
        <v>6</v>
      </c>
      <c r="G35" s="4" t="s">
        <v>7</v>
      </c>
      <c r="L35">
        <f t="shared" si="3"/>
        <v>106</v>
      </c>
      <c r="M35">
        <v>22</v>
      </c>
      <c r="N35" t="s">
        <v>2</v>
      </c>
      <c r="O35" t="str">
        <f t="shared" si="0"/>
        <v>葛飾区</v>
      </c>
      <c r="P35">
        <f t="shared" si="4"/>
        <v>35.743333333333332</v>
      </c>
      <c r="Q35">
        <f t="shared" si="5"/>
        <v>139.84722222222223</v>
      </c>
    </row>
    <row r="36" spans="2:17" x14ac:dyDescent="0.2">
      <c r="B36" s="3" t="s">
        <v>8</v>
      </c>
      <c r="C36" s="3" t="s">
        <v>61</v>
      </c>
      <c r="D36" s="3" t="s">
        <v>31</v>
      </c>
      <c r="E36" s="3" t="s">
        <v>53</v>
      </c>
      <c r="F36" s="3" t="s">
        <v>62</v>
      </c>
      <c r="G36" s="3" t="s">
        <v>63</v>
      </c>
      <c r="J36">
        <f>SUBSTITUTE(SUBSTITUTE(SUBSTITUTE(C36,"°",":"),"′",":"),"″","")*24</f>
        <v>139.75222222222223</v>
      </c>
      <c r="L36">
        <f t="shared" si="3"/>
        <v>111</v>
      </c>
      <c r="M36">
        <v>23</v>
      </c>
      <c r="N36" t="s">
        <v>2</v>
      </c>
      <c r="O36" t="str">
        <f t="shared" si="0"/>
        <v>江戸川区</v>
      </c>
      <c r="P36">
        <f t="shared" si="4"/>
        <v>35.706666666666663</v>
      </c>
      <c r="Q36">
        <f t="shared" si="5"/>
        <v>139.86833333333334</v>
      </c>
    </row>
    <row r="37" spans="2:17" x14ac:dyDescent="0.2">
      <c r="B37" s="3" t="s">
        <v>13</v>
      </c>
      <c r="C37" s="3" t="s">
        <v>64</v>
      </c>
      <c r="D37" s="3" t="s">
        <v>65</v>
      </c>
      <c r="E37" s="3" t="s">
        <v>66</v>
      </c>
      <c r="F37" s="3" t="s">
        <v>67</v>
      </c>
      <c r="G37" s="3" t="s">
        <v>68</v>
      </c>
      <c r="J37">
        <f>SUBSTITUTE(SUBSTITUTE(SUBSTITUTE(C37,"°",":"),"′",":"),"″","")*24</f>
        <v>35.708055555555553</v>
      </c>
      <c r="L37">
        <f t="shared" si="3"/>
        <v>116</v>
      </c>
      <c r="M37">
        <v>24</v>
      </c>
      <c r="N37" t="s">
        <v>2</v>
      </c>
      <c r="O37" t="str">
        <f t="shared" si="0"/>
        <v>八王子市</v>
      </c>
      <c r="P37">
        <f t="shared" si="4"/>
        <v>35.666666666666664</v>
      </c>
      <c r="Q37">
        <f t="shared" si="5"/>
        <v>139.31583333333333</v>
      </c>
    </row>
    <row r="38" spans="2:17" x14ac:dyDescent="0.2">
      <c r="L38">
        <f t="shared" si="3"/>
        <v>121</v>
      </c>
      <c r="M38">
        <v>25</v>
      </c>
      <c r="N38" t="s">
        <v>2</v>
      </c>
      <c r="O38" t="str">
        <f t="shared" si="0"/>
        <v>立川市</v>
      </c>
      <c r="P38">
        <f t="shared" si="4"/>
        <v>35.713888888888889</v>
      </c>
      <c r="Q38">
        <f t="shared" si="5"/>
        <v>139.40777777777777</v>
      </c>
    </row>
    <row r="39" spans="2:17" ht="19" x14ac:dyDescent="0.25">
      <c r="B39" s="2" t="s">
        <v>69</v>
      </c>
      <c r="J39" t="str">
        <f>B39</f>
        <v>台東区</v>
      </c>
      <c r="L39">
        <f t="shared" si="3"/>
        <v>126</v>
      </c>
      <c r="M39">
        <v>26</v>
      </c>
      <c r="N39" t="s">
        <v>2</v>
      </c>
      <c r="O39" t="str">
        <f t="shared" si="0"/>
        <v>武蔵野市</v>
      </c>
      <c r="P39">
        <f t="shared" si="4"/>
        <v>35.717777777777776</v>
      </c>
      <c r="Q39">
        <f t="shared" si="5"/>
        <v>139.5661111111111</v>
      </c>
    </row>
    <row r="40" spans="2:17" x14ac:dyDescent="0.2">
      <c r="B40" s="3"/>
      <c r="C40" s="4" t="s">
        <v>70</v>
      </c>
      <c r="D40" s="4" t="s">
        <v>4</v>
      </c>
      <c r="E40" s="4" t="s">
        <v>5</v>
      </c>
      <c r="F40" s="4" t="s">
        <v>6</v>
      </c>
      <c r="G40" s="4" t="s">
        <v>7</v>
      </c>
      <c r="L40">
        <f t="shared" si="3"/>
        <v>131</v>
      </c>
      <c r="M40">
        <v>27</v>
      </c>
      <c r="N40" t="s">
        <v>2</v>
      </c>
      <c r="O40" t="str">
        <f t="shared" si="0"/>
        <v>三鷹市</v>
      </c>
      <c r="P40">
        <f t="shared" si="4"/>
        <v>35.68333333333333</v>
      </c>
      <c r="Q40">
        <f t="shared" si="5"/>
        <v>139.55944444444444</v>
      </c>
    </row>
    <row r="41" spans="2:17" x14ac:dyDescent="0.2">
      <c r="B41" s="3" t="s">
        <v>8</v>
      </c>
      <c r="C41" s="3" t="s">
        <v>71</v>
      </c>
      <c r="D41" s="3" t="s">
        <v>72</v>
      </c>
      <c r="E41" s="3" t="s">
        <v>73</v>
      </c>
      <c r="F41" s="3" t="s">
        <v>74</v>
      </c>
      <c r="G41" s="3" t="s">
        <v>73</v>
      </c>
      <c r="J41">
        <f>SUBSTITUTE(SUBSTITUTE(SUBSTITUTE(C41,"°",":"),"′",":"),"″","")*24</f>
        <v>139.78</v>
      </c>
      <c r="L41">
        <f t="shared" si="3"/>
        <v>136</v>
      </c>
      <c r="M41">
        <v>28</v>
      </c>
      <c r="N41" t="s">
        <v>2</v>
      </c>
      <c r="O41" t="str">
        <f t="shared" si="0"/>
        <v>青梅市</v>
      </c>
      <c r="P41">
        <f t="shared" si="4"/>
        <v>35.787777777777777</v>
      </c>
      <c r="Q41">
        <f t="shared" si="5"/>
        <v>139.27583333333334</v>
      </c>
    </row>
    <row r="42" spans="2:17" x14ac:dyDescent="0.2">
      <c r="B42" s="3" t="s">
        <v>13</v>
      </c>
      <c r="C42" s="3" t="s">
        <v>75</v>
      </c>
      <c r="D42" s="3" t="s">
        <v>76</v>
      </c>
      <c r="E42" s="3" t="s">
        <v>77</v>
      </c>
      <c r="F42" s="3" t="s">
        <v>78</v>
      </c>
      <c r="G42" s="3" t="s">
        <v>77</v>
      </c>
      <c r="J42">
        <f>SUBSTITUTE(SUBSTITUTE(SUBSTITUTE(C42,"°",":"),"′",":"),"″","")*24</f>
        <v>35.712777777777781</v>
      </c>
      <c r="L42">
        <f t="shared" si="3"/>
        <v>141</v>
      </c>
      <c r="M42">
        <v>29</v>
      </c>
      <c r="N42" t="s">
        <v>2</v>
      </c>
      <c r="O42" t="str">
        <f t="shared" si="0"/>
        <v>府中市</v>
      </c>
      <c r="P42">
        <f t="shared" si="4"/>
        <v>35.668888888888887</v>
      </c>
      <c r="Q42">
        <f t="shared" si="5"/>
        <v>139.47777777777779</v>
      </c>
    </row>
    <row r="43" spans="2:17" x14ac:dyDescent="0.2">
      <c r="L43">
        <f t="shared" si="3"/>
        <v>146</v>
      </c>
      <c r="M43">
        <v>30</v>
      </c>
      <c r="N43" t="s">
        <v>2</v>
      </c>
      <c r="O43" t="str">
        <f t="shared" si="0"/>
        <v>昭島市</v>
      </c>
      <c r="P43">
        <f t="shared" si="4"/>
        <v>35.705555555555556</v>
      </c>
      <c r="Q43">
        <f t="shared" si="5"/>
        <v>139.35361111111112</v>
      </c>
    </row>
    <row r="44" spans="2:17" ht="19" x14ac:dyDescent="0.25">
      <c r="B44" s="2" t="s">
        <v>79</v>
      </c>
      <c r="J44" t="str">
        <f>B44</f>
        <v>墨田区</v>
      </c>
      <c r="L44">
        <f t="shared" si="3"/>
        <v>151</v>
      </c>
      <c r="M44">
        <v>31</v>
      </c>
      <c r="N44" t="s">
        <v>2</v>
      </c>
      <c r="O44" t="str">
        <f t="shared" si="0"/>
        <v>調布市</v>
      </c>
      <c r="P44">
        <f t="shared" si="4"/>
        <v>35.650555555555556</v>
      </c>
      <c r="Q44">
        <f t="shared" si="5"/>
        <v>139.54083333333332</v>
      </c>
    </row>
    <row r="45" spans="2:17" x14ac:dyDescent="0.2">
      <c r="B45" s="3"/>
      <c r="C45" s="4" t="s">
        <v>80</v>
      </c>
      <c r="D45" s="4" t="s">
        <v>4</v>
      </c>
      <c r="E45" s="4" t="s">
        <v>5</v>
      </c>
      <c r="F45" s="4" t="s">
        <v>6</v>
      </c>
      <c r="G45" s="4" t="s">
        <v>7</v>
      </c>
      <c r="L45">
        <f t="shared" si="3"/>
        <v>156</v>
      </c>
      <c r="M45">
        <v>32</v>
      </c>
      <c r="N45" t="s">
        <v>2</v>
      </c>
      <c r="O45" t="str">
        <f t="shared" si="0"/>
        <v>町田市</v>
      </c>
      <c r="P45">
        <f t="shared" si="4"/>
        <v>35.546388888888892</v>
      </c>
      <c r="Q45">
        <f t="shared" si="5"/>
        <v>139.4386111111111</v>
      </c>
    </row>
    <row r="46" spans="2:17" x14ac:dyDescent="0.2">
      <c r="B46" s="3" t="s">
        <v>8</v>
      </c>
      <c r="C46" s="3" t="s">
        <v>81</v>
      </c>
      <c r="D46" s="3" t="s">
        <v>82</v>
      </c>
      <c r="E46" s="3" t="s">
        <v>74</v>
      </c>
      <c r="F46" s="3" t="s">
        <v>83</v>
      </c>
      <c r="G46" s="3" t="s">
        <v>84</v>
      </c>
      <c r="J46">
        <f>SUBSTITUTE(SUBSTITUTE(SUBSTITUTE(C46,"°",":"),"′",":"),"″","")*24</f>
        <v>139.80166666666668</v>
      </c>
      <c r="L46">
        <f t="shared" si="3"/>
        <v>161</v>
      </c>
      <c r="M46">
        <v>33</v>
      </c>
      <c r="N46" t="s">
        <v>2</v>
      </c>
      <c r="O46" t="str">
        <f t="shared" si="0"/>
        <v>小金井市</v>
      </c>
      <c r="P46">
        <f t="shared" si="4"/>
        <v>35.699444444444445</v>
      </c>
      <c r="Q46">
        <f t="shared" si="5"/>
        <v>139.50305555555556</v>
      </c>
    </row>
    <row r="47" spans="2:17" x14ac:dyDescent="0.2">
      <c r="B47" s="3" t="s">
        <v>13</v>
      </c>
      <c r="C47" s="3" t="s">
        <v>85</v>
      </c>
      <c r="D47" s="3" t="s">
        <v>86</v>
      </c>
      <c r="E47" s="3" t="s">
        <v>87</v>
      </c>
      <c r="F47" s="3" t="s">
        <v>88</v>
      </c>
      <c r="G47" s="3" t="s">
        <v>89</v>
      </c>
      <c r="J47">
        <f>SUBSTITUTE(SUBSTITUTE(SUBSTITUTE(C47,"°",":"),"′",":"),"″","")*24</f>
        <v>35.710555555555558</v>
      </c>
      <c r="L47">
        <f t="shared" si="3"/>
        <v>166</v>
      </c>
      <c r="M47">
        <v>34</v>
      </c>
      <c r="N47" t="s">
        <v>2</v>
      </c>
      <c r="O47" t="str">
        <f t="shared" si="0"/>
        <v>小平市</v>
      </c>
      <c r="P47">
        <f t="shared" si="4"/>
        <v>35.728611111111114</v>
      </c>
      <c r="Q47">
        <f t="shared" si="5"/>
        <v>139.47749999999999</v>
      </c>
    </row>
    <row r="48" spans="2:17" x14ac:dyDescent="0.2">
      <c r="L48">
        <f t="shared" si="3"/>
        <v>171</v>
      </c>
      <c r="M48">
        <v>35</v>
      </c>
      <c r="N48" t="s">
        <v>2</v>
      </c>
      <c r="O48" t="str">
        <f t="shared" si="0"/>
        <v>日野市</v>
      </c>
      <c r="P48">
        <f t="shared" si="4"/>
        <v>35.671388888888892</v>
      </c>
      <c r="Q48">
        <f t="shared" si="5"/>
        <v>139.39500000000001</v>
      </c>
    </row>
    <row r="49" spans="2:17" ht="19" x14ac:dyDescent="0.25">
      <c r="B49" s="2" t="s">
        <v>90</v>
      </c>
      <c r="J49" t="str">
        <f>B49</f>
        <v>江東区</v>
      </c>
      <c r="L49">
        <f t="shared" si="3"/>
        <v>176</v>
      </c>
      <c r="M49">
        <v>36</v>
      </c>
      <c r="N49" t="s">
        <v>2</v>
      </c>
      <c r="O49" t="str">
        <f t="shared" si="0"/>
        <v>東村山市</v>
      </c>
      <c r="P49">
        <f t="shared" si="4"/>
        <v>35.75472222222222</v>
      </c>
      <c r="Q49">
        <f t="shared" si="5"/>
        <v>139.4686111111111</v>
      </c>
    </row>
    <row r="50" spans="2:17" x14ac:dyDescent="0.2">
      <c r="B50" s="3"/>
      <c r="C50" s="4" t="s">
        <v>91</v>
      </c>
      <c r="D50" s="4" t="s">
        <v>4</v>
      </c>
      <c r="E50" s="4" t="s">
        <v>5</v>
      </c>
      <c r="F50" s="4" t="s">
        <v>6</v>
      </c>
      <c r="G50" s="4" t="s">
        <v>7</v>
      </c>
      <c r="L50">
        <f t="shared" si="3"/>
        <v>181</v>
      </c>
      <c r="M50">
        <v>37</v>
      </c>
      <c r="N50" t="s">
        <v>2</v>
      </c>
      <c r="O50" t="str">
        <f t="shared" si="0"/>
        <v>国分寺市</v>
      </c>
      <c r="P50">
        <f t="shared" si="4"/>
        <v>35.710277777777776</v>
      </c>
      <c r="Q50">
        <f t="shared" si="5"/>
        <v>139.46333333333334</v>
      </c>
    </row>
    <row r="51" spans="2:17" x14ac:dyDescent="0.2">
      <c r="B51" s="3" t="s">
        <v>8</v>
      </c>
      <c r="C51" s="3" t="s">
        <v>92</v>
      </c>
      <c r="D51" s="3" t="s">
        <v>93</v>
      </c>
      <c r="E51" s="3" t="s">
        <v>94</v>
      </c>
      <c r="F51" s="3" t="s">
        <v>95</v>
      </c>
      <c r="G51" s="3" t="s">
        <v>96</v>
      </c>
      <c r="J51">
        <f>SUBSTITUTE(SUBSTITUTE(SUBSTITUTE(C51,"°",":"),"′",":"),"″","")*24</f>
        <v>139.81722222222223</v>
      </c>
      <c r="L51">
        <f t="shared" si="3"/>
        <v>186</v>
      </c>
      <c r="M51">
        <v>38</v>
      </c>
      <c r="N51" t="s">
        <v>2</v>
      </c>
      <c r="O51" t="str">
        <f t="shared" si="0"/>
        <v>国立市</v>
      </c>
      <c r="P51">
        <f t="shared" si="4"/>
        <v>35.683888888888887</v>
      </c>
      <c r="Q51">
        <f t="shared" si="5"/>
        <v>139.44138888888889</v>
      </c>
    </row>
    <row r="52" spans="2:17" x14ac:dyDescent="0.2">
      <c r="B52" s="3" t="s">
        <v>13</v>
      </c>
      <c r="C52" s="3" t="s">
        <v>97</v>
      </c>
      <c r="D52" s="3" t="s">
        <v>98</v>
      </c>
      <c r="E52" s="3" t="s">
        <v>99</v>
      </c>
      <c r="F52" s="3" t="s">
        <v>100</v>
      </c>
      <c r="G52" s="3" t="s">
        <v>64</v>
      </c>
      <c r="J52">
        <f>SUBSTITUTE(SUBSTITUTE(SUBSTITUTE(C52,"°",":"),"′",":"),"″","")*24</f>
        <v>35.673055555555557</v>
      </c>
      <c r="L52">
        <f t="shared" si="3"/>
        <v>191</v>
      </c>
      <c r="M52">
        <v>39</v>
      </c>
      <c r="N52" t="s">
        <v>2</v>
      </c>
      <c r="O52" t="str">
        <f t="shared" si="0"/>
        <v>福生市</v>
      </c>
      <c r="P52">
        <f t="shared" si="4"/>
        <v>35.738611111111112</v>
      </c>
      <c r="Q52">
        <f t="shared" si="5"/>
        <v>139.32666666666665</v>
      </c>
    </row>
    <row r="53" spans="2:17" x14ac:dyDescent="0.2">
      <c r="L53">
        <f t="shared" si="3"/>
        <v>196</v>
      </c>
      <c r="M53">
        <v>40</v>
      </c>
      <c r="N53" t="s">
        <v>2</v>
      </c>
      <c r="O53" t="str">
        <f t="shared" si="0"/>
        <v>狛江市</v>
      </c>
      <c r="P53">
        <f t="shared" si="4"/>
        <v>35.634722222222223</v>
      </c>
      <c r="Q53">
        <f t="shared" si="5"/>
        <v>139.57861111111112</v>
      </c>
    </row>
    <row r="54" spans="2:17" ht="19" x14ac:dyDescent="0.25">
      <c r="B54" s="2" t="s">
        <v>101</v>
      </c>
      <c r="J54" t="str">
        <f>B54</f>
        <v>品川区</v>
      </c>
      <c r="L54">
        <f t="shared" si="3"/>
        <v>201</v>
      </c>
      <c r="M54">
        <v>41</v>
      </c>
      <c r="N54" t="s">
        <v>2</v>
      </c>
      <c r="O54" t="str">
        <f t="shared" si="0"/>
        <v>東大和市</v>
      </c>
      <c r="P54">
        <f t="shared" si="4"/>
        <v>35.745555555555555</v>
      </c>
      <c r="Q54">
        <f t="shared" si="5"/>
        <v>139.42666666666668</v>
      </c>
    </row>
    <row r="55" spans="2:17" x14ac:dyDescent="0.2">
      <c r="B55" s="3"/>
      <c r="C55" s="4" t="s">
        <v>102</v>
      </c>
      <c r="D55" s="4" t="s">
        <v>4</v>
      </c>
      <c r="E55" s="4" t="s">
        <v>5</v>
      </c>
      <c r="F55" s="4" t="s">
        <v>6</v>
      </c>
      <c r="G55" s="4" t="s">
        <v>7</v>
      </c>
      <c r="L55">
        <f t="shared" si="3"/>
        <v>206</v>
      </c>
      <c r="M55">
        <v>42</v>
      </c>
      <c r="N55" t="s">
        <v>2</v>
      </c>
      <c r="O55" t="str">
        <f t="shared" si="0"/>
        <v>清瀬市</v>
      </c>
      <c r="P55">
        <f t="shared" si="4"/>
        <v>35.785833333333336</v>
      </c>
      <c r="Q55">
        <f t="shared" si="5"/>
        <v>139.5263888888889</v>
      </c>
    </row>
    <row r="56" spans="2:17" x14ac:dyDescent="0.2">
      <c r="B56" s="3" t="s">
        <v>8</v>
      </c>
      <c r="C56" s="3" t="s">
        <v>103</v>
      </c>
      <c r="D56" s="3" t="s">
        <v>104</v>
      </c>
      <c r="E56" s="3" t="s">
        <v>105</v>
      </c>
      <c r="F56" s="3" t="s">
        <v>106</v>
      </c>
      <c r="G56" s="3" t="s">
        <v>107</v>
      </c>
      <c r="J56">
        <f>SUBSTITUTE(SUBSTITUTE(SUBSTITUTE(C56,"°",":"),"′",":"),"″","")*24</f>
        <v>139.73027777777779</v>
      </c>
      <c r="L56">
        <f t="shared" si="3"/>
        <v>211</v>
      </c>
      <c r="M56">
        <v>43</v>
      </c>
      <c r="N56" t="s">
        <v>2</v>
      </c>
      <c r="O56" t="str">
        <f t="shared" si="0"/>
        <v>東久留米市</v>
      </c>
      <c r="P56">
        <f t="shared" si="4"/>
        <v>35.758055555555558</v>
      </c>
      <c r="Q56">
        <f t="shared" si="5"/>
        <v>139.52972222222223</v>
      </c>
    </row>
    <row r="57" spans="2:17" x14ac:dyDescent="0.2">
      <c r="B57" s="3" t="s">
        <v>13</v>
      </c>
      <c r="C57" s="3" t="s">
        <v>108</v>
      </c>
      <c r="D57" s="3" t="s">
        <v>109</v>
      </c>
      <c r="E57" s="3" t="s">
        <v>110</v>
      </c>
      <c r="F57" s="3" t="s">
        <v>111</v>
      </c>
      <c r="G57" s="3" t="s">
        <v>112</v>
      </c>
      <c r="J57">
        <f>SUBSTITUTE(SUBSTITUTE(SUBSTITUTE(C57,"°",":"),"′",":"),"″","")*24</f>
        <v>35.608888888888892</v>
      </c>
      <c r="L57">
        <f t="shared" si="3"/>
        <v>216</v>
      </c>
      <c r="M57">
        <v>44</v>
      </c>
      <c r="N57" t="s">
        <v>2</v>
      </c>
      <c r="O57" t="str">
        <f t="shared" si="0"/>
        <v>武蔵村山市</v>
      </c>
      <c r="P57">
        <f t="shared" si="4"/>
        <v>35.75472222222222</v>
      </c>
      <c r="Q57">
        <f t="shared" si="5"/>
        <v>139.38749999999999</v>
      </c>
    </row>
    <row r="58" spans="2:17" x14ac:dyDescent="0.2">
      <c r="L58">
        <f t="shared" si="3"/>
        <v>221</v>
      </c>
      <c r="M58">
        <v>45</v>
      </c>
      <c r="N58" t="s">
        <v>2</v>
      </c>
      <c r="O58" t="str">
        <f t="shared" si="0"/>
        <v>多摩市</v>
      </c>
      <c r="P58">
        <f t="shared" si="4"/>
        <v>35.636944444444445</v>
      </c>
      <c r="Q58">
        <f t="shared" si="5"/>
        <v>139.44638888888889</v>
      </c>
    </row>
    <row r="59" spans="2:17" ht="19" x14ac:dyDescent="0.25">
      <c r="B59" s="2" t="s">
        <v>113</v>
      </c>
      <c r="J59" t="str">
        <f>B59</f>
        <v>目黒区</v>
      </c>
      <c r="L59">
        <f t="shared" si="3"/>
        <v>226</v>
      </c>
      <c r="M59">
        <v>46</v>
      </c>
      <c r="N59" t="s">
        <v>2</v>
      </c>
      <c r="O59" t="str">
        <f t="shared" si="0"/>
        <v>稲城市</v>
      </c>
      <c r="P59">
        <f t="shared" si="4"/>
        <v>35.638055555555553</v>
      </c>
      <c r="Q59">
        <f t="shared" si="5"/>
        <v>139.50472222222223</v>
      </c>
    </row>
    <row r="60" spans="2:17" x14ac:dyDescent="0.2">
      <c r="B60" s="3"/>
      <c r="C60" s="4" t="s">
        <v>114</v>
      </c>
      <c r="D60" s="4" t="s">
        <v>4</v>
      </c>
      <c r="E60" s="4" t="s">
        <v>5</v>
      </c>
      <c r="F60" s="4" t="s">
        <v>6</v>
      </c>
      <c r="G60" s="4" t="s">
        <v>7</v>
      </c>
      <c r="L60">
        <f t="shared" si="3"/>
        <v>231</v>
      </c>
      <c r="M60">
        <v>47</v>
      </c>
      <c r="N60" t="s">
        <v>2</v>
      </c>
      <c r="O60" t="str">
        <f t="shared" si="0"/>
        <v>羽村市</v>
      </c>
      <c r="P60">
        <f t="shared" si="4"/>
        <v>35.767222222222223</v>
      </c>
      <c r="Q60">
        <f t="shared" si="5"/>
        <v>139.3111111111111</v>
      </c>
    </row>
    <row r="61" spans="2:17" x14ac:dyDescent="0.2">
      <c r="B61" s="3" t="s">
        <v>8</v>
      </c>
      <c r="C61" s="3" t="s">
        <v>115</v>
      </c>
      <c r="D61" s="3" t="s">
        <v>53</v>
      </c>
      <c r="E61" s="3" t="s">
        <v>116</v>
      </c>
      <c r="F61" s="3" t="s">
        <v>117</v>
      </c>
      <c r="G61" s="3" t="s">
        <v>118</v>
      </c>
      <c r="J61">
        <f>SUBSTITUTE(SUBSTITUTE(SUBSTITUTE(C61,"°",":"),"′",":"),"″","")*24</f>
        <v>139.69833333333332</v>
      </c>
      <c r="L61">
        <f t="shared" si="3"/>
        <v>236</v>
      </c>
      <c r="M61">
        <v>48</v>
      </c>
      <c r="N61" t="s">
        <v>2</v>
      </c>
      <c r="O61" t="str">
        <f t="shared" si="0"/>
        <v>あきる野市</v>
      </c>
      <c r="P61">
        <f t="shared" si="4"/>
        <v>35.728888888888889</v>
      </c>
      <c r="Q61">
        <f t="shared" si="5"/>
        <v>139.29416666666665</v>
      </c>
    </row>
    <row r="62" spans="2:17" x14ac:dyDescent="0.2">
      <c r="B62" s="3" t="s">
        <v>13</v>
      </c>
      <c r="C62" s="3" t="s">
        <v>119</v>
      </c>
      <c r="D62" s="3" t="s">
        <v>120</v>
      </c>
      <c r="E62" s="3" t="s">
        <v>121</v>
      </c>
      <c r="F62" s="3" t="s">
        <v>122</v>
      </c>
      <c r="G62" s="3" t="s">
        <v>45</v>
      </c>
      <c r="J62">
        <f>SUBSTITUTE(SUBSTITUTE(SUBSTITUTE(C62,"°",":"),"′",":"),"″","")*24</f>
        <v>35.641388888888891</v>
      </c>
      <c r="L62">
        <f t="shared" si="3"/>
        <v>241</v>
      </c>
      <c r="M62">
        <v>49</v>
      </c>
      <c r="N62" t="s">
        <v>2</v>
      </c>
      <c r="O62" t="str">
        <f t="shared" si="0"/>
        <v>西東京市</v>
      </c>
      <c r="P62">
        <f t="shared" si="4"/>
        <v>35.725833333333334</v>
      </c>
      <c r="Q62">
        <f t="shared" si="5"/>
        <v>139.53861111111112</v>
      </c>
    </row>
    <row r="63" spans="2:17" x14ac:dyDescent="0.2">
      <c r="L63">
        <f t="shared" si="3"/>
        <v>246</v>
      </c>
      <c r="M63">
        <v>50</v>
      </c>
      <c r="N63" t="s">
        <v>2</v>
      </c>
      <c r="O63" t="str">
        <f t="shared" si="0"/>
        <v>西多摩郡瑞穂町</v>
      </c>
      <c r="P63">
        <f t="shared" si="4"/>
        <v>35.771944444444443</v>
      </c>
      <c r="Q63">
        <f t="shared" si="5"/>
        <v>139.35388888888889</v>
      </c>
    </row>
    <row r="64" spans="2:17" ht="19" x14ac:dyDescent="0.25">
      <c r="B64" s="2" t="s">
        <v>123</v>
      </c>
      <c r="J64" t="str">
        <f>B64</f>
        <v>大田区</v>
      </c>
      <c r="L64">
        <f t="shared" si="3"/>
        <v>251</v>
      </c>
      <c r="M64">
        <v>51</v>
      </c>
      <c r="N64" t="s">
        <v>2</v>
      </c>
      <c r="O64" t="str">
        <f t="shared" si="0"/>
        <v>西多摩郡日の出町</v>
      </c>
      <c r="P64">
        <f t="shared" si="4"/>
        <v>35.742222222222225</v>
      </c>
      <c r="Q64">
        <f t="shared" si="5"/>
        <v>139.25749999999999</v>
      </c>
    </row>
    <row r="65" spans="2:17" x14ac:dyDescent="0.2">
      <c r="B65" s="3"/>
      <c r="C65" s="4" t="s">
        <v>124</v>
      </c>
      <c r="D65" s="4" t="s">
        <v>4</v>
      </c>
      <c r="E65" s="4" t="s">
        <v>5</v>
      </c>
      <c r="F65" s="4" t="s">
        <v>6</v>
      </c>
      <c r="G65" s="4" t="s">
        <v>7</v>
      </c>
      <c r="L65">
        <f t="shared" si="3"/>
        <v>256</v>
      </c>
      <c r="M65">
        <v>52</v>
      </c>
      <c r="N65" t="s">
        <v>2</v>
      </c>
      <c r="O65" t="str">
        <f t="shared" si="0"/>
        <v>西多摩郡檜原村</v>
      </c>
      <c r="P65">
        <f t="shared" si="4"/>
        <v>35.726944444444442</v>
      </c>
      <c r="Q65">
        <f t="shared" si="5"/>
        <v>139.14888888888888</v>
      </c>
    </row>
    <row r="66" spans="2:17" x14ac:dyDescent="0.2">
      <c r="B66" s="3" t="s">
        <v>8</v>
      </c>
      <c r="C66" s="3" t="s">
        <v>125</v>
      </c>
      <c r="D66" s="3" t="s">
        <v>126</v>
      </c>
      <c r="E66" s="3" t="s">
        <v>127</v>
      </c>
      <c r="F66" s="3" t="s">
        <v>128</v>
      </c>
      <c r="G66" s="3" t="s">
        <v>129</v>
      </c>
      <c r="J66">
        <f>SUBSTITUTE(SUBSTITUTE(SUBSTITUTE(C66,"°",":"),"′",":"),"″","")*24</f>
        <v>139.7161111111111</v>
      </c>
      <c r="L66">
        <f t="shared" si="3"/>
        <v>261</v>
      </c>
      <c r="M66">
        <v>53</v>
      </c>
      <c r="N66" t="s">
        <v>2</v>
      </c>
      <c r="O66" t="str">
        <f t="shared" si="0"/>
        <v>西多摩郡奥多摩町</v>
      </c>
      <c r="P66">
        <f t="shared" si="4"/>
        <v>35.80972222222222</v>
      </c>
      <c r="Q66">
        <f t="shared" si="5"/>
        <v>139.0963888888889</v>
      </c>
    </row>
    <row r="67" spans="2:17" x14ac:dyDescent="0.2">
      <c r="B67" s="3" t="s">
        <v>13</v>
      </c>
      <c r="C67" s="3" t="s">
        <v>130</v>
      </c>
      <c r="D67" s="3" t="s">
        <v>131</v>
      </c>
      <c r="E67" s="3" t="s">
        <v>132</v>
      </c>
      <c r="F67" s="3" t="s">
        <v>133</v>
      </c>
      <c r="G67" s="3" t="s">
        <v>134</v>
      </c>
      <c r="J67">
        <f>SUBSTITUTE(SUBSTITUTE(SUBSTITUTE(C67,"°",":"),"′",":"),"″","")*24</f>
        <v>35.561388888888892</v>
      </c>
      <c r="L67">
        <f t="shared" si="3"/>
        <v>266</v>
      </c>
      <c r="M67">
        <v>54</v>
      </c>
      <c r="N67" t="s">
        <v>2</v>
      </c>
      <c r="O67" t="str">
        <f t="shared" si="0"/>
        <v>大島支庁大島町</v>
      </c>
      <c r="P67">
        <f t="shared" si="4"/>
        <v>34.75</v>
      </c>
      <c r="Q67">
        <f t="shared" si="5"/>
        <v>139.35583333333332</v>
      </c>
    </row>
    <row r="68" spans="2:17" x14ac:dyDescent="0.2">
      <c r="L68">
        <f t="shared" si="3"/>
        <v>271</v>
      </c>
      <c r="M68">
        <v>55</v>
      </c>
      <c r="N68" t="s">
        <v>2</v>
      </c>
      <c r="O68" t="str">
        <f t="shared" si="0"/>
        <v>大島支庁利島村</v>
      </c>
      <c r="P68">
        <f t="shared" si="4"/>
        <v>34.529444444444444</v>
      </c>
      <c r="Q68">
        <f t="shared" si="5"/>
        <v>139.28222222222223</v>
      </c>
    </row>
    <row r="69" spans="2:17" ht="19" x14ac:dyDescent="0.25">
      <c r="B69" s="2" t="s">
        <v>135</v>
      </c>
      <c r="J69" t="str">
        <f>B69</f>
        <v>世田谷区</v>
      </c>
      <c r="L69">
        <f t="shared" si="3"/>
        <v>276</v>
      </c>
      <c r="M69">
        <v>56</v>
      </c>
      <c r="N69" t="s">
        <v>2</v>
      </c>
      <c r="O69" t="str">
        <f t="shared" si="0"/>
        <v>大島支庁新島村</v>
      </c>
      <c r="P69">
        <f t="shared" si="4"/>
        <v>34.376944444444447</v>
      </c>
      <c r="Q69">
        <f t="shared" si="5"/>
        <v>139.25722222222223</v>
      </c>
    </row>
    <row r="70" spans="2:17" x14ac:dyDescent="0.2">
      <c r="B70" s="3"/>
      <c r="C70" s="4" t="s">
        <v>136</v>
      </c>
      <c r="D70" s="4" t="s">
        <v>4</v>
      </c>
      <c r="E70" s="4" t="s">
        <v>5</v>
      </c>
      <c r="F70" s="4" t="s">
        <v>6</v>
      </c>
      <c r="G70" s="4" t="s">
        <v>7</v>
      </c>
      <c r="L70">
        <f t="shared" si="3"/>
        <v>281</v>
      </c>
      <c r="M70">
        <v>57</v>
      </c>
      <c r="N70" t="s">
        <v>2</v>
      </c>
      <c r="O70" t="str">
        <f t="shared" si="0"/>
        <v>大島支庁神津島村</v>
      </c>
      <c r="P70">
        <f t="shared" si="4"/>
        <v>34.205555555555556</v>
      </c>
      <c r="Q70">
        <f t="shared" si="5"/>
        <v>139.13472222222222</v>
      </c>
    </row>
    <row r="71" spans="2:17" x14ac:dyDescent="0.2">
      <c r="B71" s="3" t="s">
        <v>8</v>
      </c>
      <c r="C71" s="3" t="s">
        <v>137</v>
      </c>
      <c r="D71" s="3" t="s">
        <v>138</v>
      </c>
      <c r="E71" s="3" t="s">
        <v>139</v>
      </c>
      <c r="F71" s="3" t="s">
        <v>140</v>
      </c>
      <c r="G71" s="3" t="s">
        <v>141</v>
      </c>
      <c r="J71">
        <f>SUBSTITUTE(SUBSTITUTE(SUBSTITUTE(C71,"°",":"),"′",":"),"″","")*24</f>
        <v>139.65305555555557</v>
      </c>
      <c r="L71">
        <f t="shared" si="3"/>
        <v>286</v>
      </c>
      <c r="M71">
        <v>58</v>
      </c>
      <c r="N71" t="s">
        <v>2</v>
      </c>
      <c r="O71" t="str">
        <f t="shared" si="0"/>
        <v>三宅支庁三宅村</v>
      </c>
      <c r="P71">
        <f t="shared" si="4"/>
        <v>34.075833333333335</v>
      </c>
      <c r="Q71">
        <f t="shared" si="5"/>
        <v>139.47972222222222</v>
      </c>
    </row>
    <row r="72" spans="2:17" x14ac:dyDescent="0.2">
      <c r="B72" s="3" t="s">
        <v>13</v>
      </c>
      <c r="C72" s="3" t="s">
        <v>35</v>
      </c>
      <c r="D72" s="3" t="s">
        <v>142</v>
      </c>
      <c r="E72" s="3" t="s">
        <v>143</v>
      </c>
      <c r="F72" s="3" t="s">
        <v>144</v>
      </c>
      <c r="G72" s="3" t="s">
        <v>47</v>
      </c>
      <c r="J72">
        <f>SUBSTITUTE(SUBSTITUTE(SUBSTITUTE(C72,"°",":"),"′",":"),"″","")*24</f>
        <v>35.646111111111111</v>
      </c>
      <c r="L72">
        <f t="shared" si="3"/>
        <v>291</v>
      </c>
      <c r="M72">
        <v>59</v>
      </c>
      <c r="N72" t="s">
        <v>2</v>
      </c>
      <c r="O72" t="str">
        <f t="shared" si="0"/>
        <v>三宅支庁御蔵島村</v>
      </c>
      <c r="P72">
        <f t="shared" ref="P72:P75" si="6">INDEX($J$14:$J$322,L72+3)</f>
        <v>33.897222222222226</v>
      </c>
      <c r="Q72">
        <f t="shared" ref="Q72:Q75" si="7">INDEX($J$14:$J$322,L72+2)</f>
        <v>139.59583333333333</v>
      </c>
    </row>
    <row r="73" spans="2:17" x14ac:dyDescent="0.2">
      <c r="L73">
        <f t="shared" si="3"/>
        <v>296</v>
      </c>
      <c r="M73">
        <v>60</v>
      </c>
      <c r="N73" t="s">
        <v>2</v>
      </c>
      <c r="O73" t="str">
        <f t="shared" si="0"/>
        <v>八丈支庁八丈町</v>
      </c>
      <c r="P73">
        <f t="shared" si="6"/>
        <v>33.109444444444442</v>
      </c>
      <c r="Q73">
        <f t="shared" si="7"/>
        <v>139.79083333333332</v>
      </c>
    </row>
    <row r="74" spans="2:17" ht="19" x14ac:dyDescent="0.25">
      <c r="B74" s="2" t="s">
        <v>145</v>
      </c>
      <c r="J74" t="str">
        <f>B74</f>
        <v>渋谷区</v>
      </c>
      <c r="L74">
        <f t="shared" si="3"/>
        <v>301</v>
      </c>
      <c r="M74">
        <v>61</v>
      </c>
      <c r="N74" t="s">
        <v>2</v>
      </c>
      <c r="O74" t="str">
        <f t="shared" si="0"/>
        <v>八丈支庁青ヶ島村</v>
      </c>
      <c r="P74">
        <f t="shared" si="6"/>
        <v>32.466944444444444</v>
      </c>
      <c r="Q74">
        <f t="shared" si="7"/>
        <v>139.76333333333332</v>
      </c>
    </row>
    <row r="75" spans="2:17" x14ac:dyDescent="0.2">
      <c r="B75" s="3"/>
      <c r="C75" s="4" t="s">
        <v>146</v>
      </c>
      <c r="D75" s="4" t="s">
        <v>4</v>
      </c>
      <c r="E75" s="4" t="s">
        <v>5</v>
      </c>
      <c r="F75" s="4" t="s">
        <v>6</v>
      </c>
      <c r="G75" s="4" t="s">
        <v>7</v>
      </c>
      <c r="L75">
        <f t="shared" si="3"/>
        <v>306</v>
      </c>
      <c r="M75">
        <v>62</v>
      </c>
      <c r="N75" t="s">
        <v>2</v>
      </c>
      <c r="O75" t="str">
        <f t="shared" si="0"/>
        <v>小笠原支庁小笠原村</v>
      </c>
      <c r="P75">
        <f t="shared" si="6"/>
        <v>27.094444444444445</v>
      </c>
      <c r="Q75">
        <f t="shared" si="7"/>
        <v>142.19194444444443</v>
      </c>
    </row>
    <row r="76" spans="2:17" x14ac:dyDescent="0.2">
      <c r="B76" s="3" t="s">
        <v>8</v>
      </c>
      <c r="C76" s="3" t="s">
        <v>147</v>
      </c>
      <c r="D76" s="3" t="s">
        <v>148</v>
      </c>
      <c r="E76" s="3" t="s">
        <v>116</v>
      </c>
      <c r="F76" s="3" t="s">
        <v>149</v>
      </c>
      <c r="G76" s="3" t="s">
        <v>129</v>
      </c>
      <c r="J76">
        <f>SUBSTITUTE(SUBSTITUTE(SUBSTITUTE(C76,"°",":"),"′",":"),"″","")*24</f>
        <v>139.70388888888888</v>
      </c>
    </row>
    <row r="77" spans="2:17" x14ac:dyDescent="0.2">
      <c r="B77" s="3" t="s">
        <v>13</v>
      </c>
      <c r="C77" s="3" t="s">
        <v>150</v>
      </c>
      <c r="D77" s="3" t="s">
        <v>151</v>
      </c>
      <c r="E77" s="3" t="s">
        <v>152</v>
      </c>
      <c r="F77" s="3" t="s">
        <v>120</v>
      </c>
      <c r="G77" s="3" t="s">
        <v>153</v>
      </c>
      <c r="J77">
        <f>SUBSTITUTE(SUBSTITUTE(SUBSTITUTE(C77,"°",":"),"′",":"),"″","")*24</f>
        <v>35.661666666666669</v>
      </c>
    </row>
    <row r="79" spans="2:17" ht="19" x14ac:dyDescent="0.25">
      <c r="B79" s="2" t="s">
        <v>154</v>
      </c>
      <c r="J79" t="str">
        <f>B79</f>
        <v>中野区</v>
      </c>
    </row>
    <row r="80" spans="2:17" x14ac:dyDescent="0.2">
      <c r="B80" s="3"/>
      <c r="C80" s="4" t="s">
        <v>155</v>
      </c>
      <c r="D80" s="4" t="s">
        <v>4</v>
      </c>
      <c r="E80" s="4" t="s">
        <v>5</v>
      </c>
      <c r="F80" s="4" t="s">
        <v>6</v>
      </c>
      <c r="G80" s="4" t="s">
        <v>7</v>
      </c>
    </row>
    <row r="81" spans="2:10" x14ac:dyDescent="0.2">
      <c r="B81" s="3" t="s">
        <v>8</v>
      </c>
      <c r="C81" s="3" t="s">
        <v>156</v>
      </c>
      <c r="D81" s="3" t="s">
        <v>157</v>
      </c>
      <c r="E81" s="3" t="s">
        <v>158</v>
      </c>
      <c r="F81" s="3" t="s">
        <v>156</v>
      </c>
      <c r="G81" s="3" t="s">
        <v>159</v>
      </c>
      <c r="J81">
        <f>SUBSTITUTE(SUBSTITUTE(SUBSTITUTE(C81,"°",":"),"′",":"),"″","")*24</f>
        <v>139.66388888888889</v>
      </c>
    </row>
    <row r="82" spans="2:10" x14ac:dyDescent="0.2">
      <c r="B82" s="3" t="s">
        <v>13</v>
      </c>
      <c r="C82" s="3" t="s">
        <v>160</v>
      </c>
      <c r="D82" s="3" t="s">
        <v>161</v>
      </c>
      <c r="E82" s="3" t="s">
        <v>162</v>
      </c>
      <c r="F82" s="3" t="s">
        <v>163</v>
      </c>
      <c r="G82" s="3" t="s">
        <v>164</v>
      </c>
      <c r="J82">
        <f>SUBSTITUTE(SUBSTITUTE(SUBSTITUTE(C82,"°",":"),"′",":"),"″","")*24</f>
        <v>35.707500000000003</v>
      </c>
    </row>
    <row r="84" spans="2:10" ht="19" x14ac:dyDescent="0.25">
      <c r="B84" s="2" t="s">
        <v>165</v>
      </c>
      <c r="J84" t="str">
        <f>B84</f>
        <v>杉並区</v>
      </c>
    </row>
    <row r="85" spans="2:10" x14ac:dyDescent="0.2">
      <c r="B85" s="3"/>
      <c r="C85" s="4" t="s">
        <v>166</v>
      </c>
      <c r="D85" s="4" t="s">
        <v>4</v>
      </c>
      <c r="E85" s="4" t="s">
        <v>5</v>
      </c>
      <c r="F85" s="4" t="s">
        <v>6</v>
      </c>
      <c r="G85" s="4" t="s">
        <v>7</v>
      </c>
    </row>
    <row r="86" spans="2:10" x14ac:dyDescent="0.2">
      <c r="B86" s="3" t="s">
        <v>8</v>
      </c>
      <c r="C86" s="3" t="s">
        <v>167</v>
      </c>
      <c r="D86" s="3" t="s">
        <v>168</v>
      </c>
      <c r="E86" s="3" t="s">
        <v>169</v>
      </c>
      <c r="F86" s="3" t="s">
        <v>170</v>
      </c>
      <c r="G86" s="3" t="s">
        <v>171</v>
      </c>
      <c r="J86">
        <f>SUBSTITUTE(SUBSTITUTE(SUBSTITUTE(C86,"°",":"),"′",":"),"″","")*24</f>
        <v>139.63638888888889</v>
      </c>
    </row>
    <row r="87" spans="2:10" x14ac:dyDescent="0.2">
      <c r="B87" s="3" t="s">
        <v>13</v>
      </c>
      <c r="C87" s="3" t="s">
        <v>67</v>
      </c>
      <c r="D87" s="3" t="s">
        <v>25</v>
      </c>
      <c r="E87" s="3" t="s">
        <v>172</v>
      </c>
      <c r="F87" s="3" t="s">
        <v>173</v>
      </c>
      <c r="G87" s="3" t="s">
        <v>174</v>
      </c>
      <c r="J87">
        <f>SUBSTITUTE(SUBSTITUTE(SUBSTITUTE(C87,"°",":"),"′",":"),"″","")*24</f>
        <v>35.699444444444445</v>
      </c>
    </row>
    <row r="89" spans="2:10" ht="19" x14ac:dyDescent="0.25">
      <c r="B89" s="2" t="s">
        <v>175</v>
      </c>
      <c r="J89" t="str">
        <f>B89</f>
        <v>豊島区</v>
      </c>
    </row>
    <row r="90" spans="2:10" x14ac:dyDescent="0.2">
      <c r="B90" s="3"/>
      <c r="C90" s="4" t="s">
        <v>176</v>
      </c>
      <c r="D90" s="4" t="s">
        <v>4</v>
      </c>
      <c r="E90" s="4" t="s">
        <v>5</v>
      </c>
      <c r="F90" s="4" t="s">
        <v>6</v>
      </c>
      <c r="G90" s="4" t="s">
        <v>7</v>
      </c>
    </row>
    <row r="91" spans="2:10" x14ac:dyDescent="0.2">
      <c r="B91" s="3" t="s">
        <v>8</v>
      </c>
      <c r="C91" s="3" t="s">
        <v>177</v>
      </c>
      <c r="D91" s="3" t="s">
        <v>178</v>
      </c>
      <c r="E91" s="3" t="s">
        <v>179</v>
      </c>
      <c r="F91" s="3" t="s">
        <v>180</v>
      </c>
      <c r="G91" s="3" t="s">
        <v>181</v>
      </c>
      <c r="J91">
        <f>SUBSTITUTE(SUBSTITUTE(SUBSTITUTE(C91,"°",":"),"′",":"),"″","")*24</f>
        <v>139.71666666666667</v>
      </c>
    </row>
    <row r="92" spans="2:10" x14ac:dyDescent="0.2">
      <c r="B92" s="3" t="s">
        <v>13</v>
      </c>
      <c r="C92" s="3" t="s">
        <v>182</v>
      </c>
      <c r="D92" s="3" t="s">
        <v>183</v>
      </c>
      <c r="E92" s="3" t="s">
        <v>184</v>
      </c>
      <c r="F92" s="3" t="s">
        <v>185</v>
      </c>
      <c r="G92" s="3" t="s">
        <v>186</v>
      </c>
      <c r="J92">
        <f>SUBSTITUTE(SUBSTITUTE(SUBSTITUTE(C92,"°",":"),"′",":"),"″","")*24</f>
        <v>35.726111111111109</v>
      </c>
    </row>
    <row r="94" spans="2:10" ht="19" x14ac:dyDescent="0.25">
      <c r="B94" s="2" t="s">
        <v>187</v>
      </c>
      <c r="J94" t="str">
        <f>B94</f>
        <v>北区</v>
      </c>
    </row>
    <row r="95" spans="2:10" x14ac:dyDescent="0.2">
      <c r="B95" s="3"/>
      <c r="C95" s="4" t="s">
        <v>188</v>
      </c>
      <c r="D95" s="4" t="s">
        <v>4</v>
      </c>
      <c r="E95" s="4" t="s">
        <v>5</v>
      </c>
      <c r="F95" s="4" t="s">
        <v>6</v>
      </c>
      <c r="G95" s="4" t="s">
        <v>7</v>
      </c>
    </row>
    <row r="96" spans="2:10" x14ac:dyDescent="0.2">
      <c r="B96" s="3" t="s">
        <v>8</v>
      </c>
      <c r="C96" s="3" t="s">
        <v>189</v>
      </c>
      <c r="D96" s="3" t="s">
        <v>94</v>
      </c>
      <c r="E96" s="3" t="s">
        <v>190</v>
      </c>
      <c r="F96" s="3" t="s">
        <v>191</v>
      </c>
      <c r="G96" s="3" t="s">
        <v>192</v>
      </c>
      <c r="J96">
        <f>SUBSTITUTE(SUBSTITUTE(SUBSTITUTE(C96,"°",":"),"′",":"),"″","")*24</f>
        <v>139.73361111111112</v>
      </c>
    </row>
    <row r="97" spans="2:10" x14ac:dyDescent="0.2">
      <c r="B97" s="3" t="s">
        <v>13</v>
      </c>
      <c r="C97" s="3" t="s">
        <v>193</v>
      </c>
      <c r="D97" s="3" t="s">
        <v>194</v>
      </c>
      <c r="E97" s="3" t="s">
        <v>195</v>
      </c>
      <c r="F97" s="3" t="s">
        <v>77</v>
      </c>
      <c r="G97" s="3" t="s">
        <v>196</v>
      </c>
      <c r="J97">
        <f>SUBSTITUTE(SUBSTITUTE(SUBSTITUTE(C97,"°",":"),"′",":"),"″","")*24</f>
        <v>35.75277777777778</v>
      </c>
    </row>
    <row r="99" spans="2:10" ht="19" x14ac:dyDescent="0.25">
      <c r="B99" s="2" t="s">
        <v>197</v>
      </c>
      <c r="J99" t="str">
        <f>B99</f>
        <v>荒川区</v>
      </c>
    </row>
    <row r="100" spans="2:10" x14ac:dyDescent="0.2">
      <c r="B100" s="3"/>
      <c r="C100" s="4" t="s">
        <v>198</v>
      </c>
      <c r="D100" s="4" t="s">
        <v>4</v>
      </c>
      <c r="E100" s="4" t="s">
        <v>5</v>
      </c>
      <c r="F100" s="4" t="s">
        <v>6</v>
      </c>
      <c r="G100" s="4" t="s">
        <v>7</v>
      </c>
    </row>
    <row r="101" spans="2:10" x14ac:dyDescent="0.2">
      <c r="B101" s="3" t="s">
        <v>8</v>
      </c>
      <c r="C101" s="3" t="s">
        <v>199</v>
      </c>
      <c r="D101" s="3" t="s">
        <v>200</v>
      </c>
      <c r="E101" s="3" t="s">
        <v>201</v>
      </c>
      <c r="F101" s="3" t="s">
        <v>202</v>
      </c>
      <c r="G101" s="3" t="s">
        <v>203</v>
      </c>
      <c r="J101">
        <f>SUBSTITUTE(SUBSTITUTE(SUBSTITUTE(C101,"°",":"),"′",":"),"″","")*24</f>
        <v>139.78333333333333</v>
      </c>
    </row>
    <row r="102" spans="2:10" x14ac:dyDescent="0.2">
      <c r="B102" s="3" t="s">
        <v>13</v>
      </c>
      <c r="C102" s="3" t="s">
        <v>68</v>
      </c>
      <c r="D102" s="3" t="s">
        <v>194</v>
      </c>
      <c r="E102" s="3" t="s">
        <v>204</v>
      </c>
      <c r="F102" s="3" t="s">
        <v>205</v>
      </c>
      <c r="G102" s="3" t="s">
        <v>206</v>
      </c>
      <c r="J102">
        <f>SUBSTITUTE(SUBSTITUTE(SUBSTITUTE(C102,"°",":"),"′",":"),"″","")*24</f>
        <v>35.736111111111114</v>
      </c>
    </row>
    <row r="104" spans="2:10" ht="19" x14ac:dyDescent="0.25">
      <c r="B104" s="2" t="s">
        <v>207</v>
      </c>
      <c r="J104" t="str">
        <f>B104</f>
        <v>板橋区</v>
      </c>
    </row>
    <row r="105" spans="2:10" x14ac:dyDescent="0.2">
      <c r="B105" s="3"/>
      <c r="C105" s="4" t="s">
        <v>208</v>
      </c>
      <c r="D105" s="4" t="s">
        <v>4</v>
      </c>
      <c r="E105" s="4" t="s">
        <v>5</v>
      </c>
      <c r="F105" s="4" t="s">
        <v>6</v>
      </c>
      <c r="G105" s="4" t="s">
        <v>7</v>
      </c>
    </row>
    <row r="106" spans="2:10" x14ac:dyDescent="0.2">
      <c r="B106" s="3" t="s">
        <v>8</v>
      </c>
      <c r="C106" s="3" t="s">
        <v>209</v>
      </c>
      <c r="D106" s="3" t="s">
        <v>210</v>
      </c>
      <c r="E106" s="3" t="s">
        <v>158</v>
      </c>
      <c r="F106" s="3" t="s">
        <v>50</v>
      </c>
      <c r="G106" s="3" t="s">
        <v>211</v>
      </c>
      <c r="J106">
        <f>SUBSTITUTE(SUBSTITUTE(SUBSTITUTE(C106,"°",":"),"′",":"),"″","")*24</f>
        <v>139.70944444444444</v>
      </c>
    </row>
    <row r="107" spans="2:10" x14ac:dyDescent="0.2">
      <c r="B107" s="3" t="s">
        <v>13</v>
      </c>
      <c r="C107" s="3" t="s">
        <v>212</v>
      </c>
      <c r="D107" s="3" t="s">
        <v>213</v>
      </c>
      <c r="E107" s="3" t="s">
        <v>214</v>
      </c>
      <c r="F107" s="3" t="s">
        <v>68</v>
      </c>
      <c r="G107" s="3" t="s">
        <v>215</v>
      </c>
      <c r="J107">
        <f>SUBSTITUTE(SUBSTITUTE(SUBSTITUTE(C107,"°",":"),"′",":"),"″","")*24</f>
        <v>35.751111111111108</v>
      </c>
    </row>
    <row r="109" spans="2:10" ht="19" x14ac:dyDescent="0.25">
      <c r="B109" s="2" t="s">
        <v>216</v>
      </c>
      <c r="J109" t="str">
        <f>B109</f>
        <v>練馬区</v>
      </c>
    </row>
    <row r="110" spans="2:10" x14ac:dyDescent="0.2">
      <c r="B110" s="3"/>
      <c r="C110" s="4" t="s">
        <v>217</v>
      </c>
      <c r="D110" s="4" t="s">
        <v>4</v>
      </c>
      <c r="E110" s="4" t="s">
        <v>5</v>
      </c>
      <c r="F110" s="4" t="s">
        <v>6</v>
      </c>
      <c r="G110" s="4" t="s">
        <v>7</v>
      </c>
    </row>
    <row r="111" spans="2:10" x14ac:dyDescent="0.2">
      <c r="B111" s="3" t="s">
        <v>8</v>
      </c>
      <c r="C111" s="3" t="s">
        <v>218</v>
      </c>
      <c r="D111" s="3" t="s">
        <v>219</v>
      </c>
      <c r="E111" s="3" t="s">
        <v>220</v>
      </c>
      <c r="F111" s="3" t="s">
        <v>141</v>
      </c>
      <c r="G111" s="3" t="s">
        <v>221</v>
      </c>
      <c r="J111">
        <f>SUBSTITUTE(SUBSTITUTE(SUBSTITUTE(C111,"°",":"),"′",":"),"″","")*24</f>
        <v>139.65222222222224</v>
      </c>
    </row>
    <row r="112" spans="2:10" x14ac:dyDescent="0.2">
      <c r="B112" s="3" t="s">
        <v>13</v>
      </c>
      <c r="C112" s="3" t="s">
        <v>164</v>
      </c>
      <c r="D112" s="3" t="s">
        <v>194</v>
      </c>
      <c r="E112" s="3" t="s">
        <v>222</v>
      </c>
      <c r="F112" s="3" t="s">
        <v>223</v>
      </c>
      <c r="G112" s="3" t="s">
        <v>224</v>
      </c>
      <c r="J112">
        <f>SUBSTITUTE(SUBSTITUTE(SUBSTITUTE(C112,"°",":"),"′",":"),"″","")*24</f>
        <v>35.735555555555557</v>
      </c>
    </row>
    <row r="114" spans="2:10" ht="19" x14ac:dyDescent="0.25">
      <c r="B114" s="2" t="s">
        <v>225</v>
      </c>
      <c r="J114" t="str">
        <f>B114</f>
        <v>足立区</v>
      </c>
    </row>
    <row r="115" spans="2:10" x14ac:dyDescent="0.2">
      <c r="B115" s="3"/>
      <c r="C115" s="4" t="s">
        <v>226</v>
      </c>
      <c r="D115" s="4" t="s">
        <v>4</v>
      </c>
      <c r="E115" s="4" t="s">
        <v>5</v>
      </c>
      <c r="F115" s="4" t="s">
        <v>6</v>
      </c>
      <c r="G115" s="4" t="s">
        <v>7</v>
      </c>
    </row>
    <row r="116" spans="2:10" x14ac:dyDescent="0.2">
      <c r="B116" s="3" t="s">
        <v>8</v>
      </c>
      <c r="C116" s="3" t="s">
        <v>83</v>
      </c>
      <c r="D116" s="3" t="s">
        <v>227</v>
      </c>
      <c r="E116" s="3" t="s">
        <v>228</v>
      </c>
      <c r="F116" s="3" t="s">
        <v>229</v>
      </c>
      <c r="G116" s="3" t="s">
        <v>230</v>
      </c>
      <c r="J116">
        <f>SUBSTITUTE(SUBSTITUTE(SUBSTITUTE(C116,"°",":"),"′",":"),"″","")*24</f>
        <v>139.80472222222221</v>
      </c>
    </row>
    <row r="117" spans="2:10" x14ac:dyDescent="0.2">
      <c r="B117" s="3" t="s">
        <v>13</v>
      </c>
      <c r="C117" s="3" t="s">
        <v>231</v>
      </c>
      <c r="D117" s="3" t="s">
        <v>232</v>
      </c>
      <c r="E117" s="3" t="s">
        <v>233</v>
      </c>
      <c r="F117" s="3" t="s">
        <v>234</v>
      </c>
      <c r="G117" s="3" t="s">
        <v>235</v>
      </c>
      <c r="J117">
        <f>SUBSTITUTE(SUBSTITUTE(SUBSTITUTE(C117,"°",":"),"′",":"),"″","")*24</f>
        <v>35.774999999999999</v>
      </c>
    </row>
    <row r="119" spans="2:10" ht="19" x14ac:dyDescent="0.25">
      <c r="B119" s="2" t="s">
        <v>236</v>
      </c>
      <c r="J119" t="str">
        <f>B119</f>
        <v>葛飾区</v>
      </c>
    </row>
    <row r="120" spans="2:10" x14ac:dyDescent="0.2">
      <c r="B120" s="3"/>
      <c r="C120" s="4" t="s">
        <v>237</v>
      </c>
      <c r="D120" s="4" t="s">
        <v>4</v>
      </c>
      <c r="E120" s="4" t="s">
        <v>5</v>
      </c>
      <c r="F120" s="4" t="s">
        <v>6</v>
      </c>
      <c r="G120" s="3" t="s">
        <v>7</v>
      </c>
    </row>
    <row r="121" spans="2:10" x14ac:dyDescent="0.2">
      <c r="B121" s="3" t="s">
        <v>8</v>
      </c>
      <c r="C121" s="3" t="s">
        <v>238</v>
      </c>
      <c r="D121" s="3" t="s">
        <v>239</v>
      </c>
      <c r="E121" s="3" t="s">
        <v>240</v>
      </c>
      <c r="F121" s="3" t="s">
        <v>241</v>
      </c>
      <c r="G121" s="3" t="s">
        <v>23</v>
      </c>
      <c r="J121">
        <f>SUBSTITUTE(SUBSTITUTE(SUBSTITUTE(C121,"°",":"),"′",":"),"″","")*24</f>
        <v>139.84722222222223</v>
      </c>
    </row>
    <row r="122" spans="2:10" x14ac:dyDescent="0.2">
      <c r="B122" s="3" t="s">
        <v>13</v>
      </c>
      <c r="C122" s="3" t="s">
        <v>89</v>
      </c>
      <c r="D122" s="3" t="s">
        <v>242</v>
      </c>
      <c r="E122" s="3" t="s">
        <v>243</v>
      </c>
      <c r="F122" s="3" t="s">
        <v>161</v>
      </c>
      <c r="J122">
        <f>SUBSTITUTE(SUBSTITUTE(SUBSTITUTE(C122,"°",":"),"′",":"),"″","")*24</f>
        <v>35.743333333333332</v>
      </c>
    </row>
    <row r="124" spans="2:10" ht="19" x14ac:dyDescent="0.25">
      <c r="B124" s="2" t="s">
        <v>244</v>
      </c>
      <c r="J124" t="str">
        <f>B124</f>
        <v>江戸川区</v>
      </c>
    </row>
    <row r="125" spans="2:10" x14ac:dyDescent="0.2">
      <c r="B125" s="3"/>
      <c r="C125" s="4" t="s">
        <v>245</v>
      </c>
      <c r="D125" s="4" t="s">
        <v>4</v>
      </c>
      <c r="E125" s="4" t="s">
        <v>5</v>
      </c>
      <c r="F125" s="4" t="s">
        <v>6</v>
      </c>
      <c r="G125" s="4" t="s">
        <v>7</v>
      </c>
    </row>
    <row r="126" spans="2:10" x14ac:dyDescent="0.2">
      <c r="B126" s="3" t="s">
        <v>8</v>
      </c>
      <c r="C126" s="3" t="s">
        <v>246</v>
      </c>
      <c r="D126" s="3" t="s">
        <v>247</v>
      </c>
      <c r="E126" s="3" t="s">
        <v>248</v>
      </c>
      <c r="F126" s="3" t="s">
        <v>249</v>
      </c>
      <c r="G126" s="3" t="s">
        <v>250</v>
      </c>
      <c r="J126">
        <f>SUBSTITUTE(SUBSTITUTE(SUBSTITUTE(C126,"°",":"),"′",":"),"″","")*24</f>
        <v>139.86833333333334</v>
      </c>
    </row>
    <row r="127" spans="2:10" x14ac:dyDescent="0.2">
      <c r="B127" s="3" t="s">
        <v>13</v>
      </c>
      <c r="C127" s="3" t="s">
        <v>251</v>
      </c>
      <c r="D127" s="3" t="s">
        <v>252</v>
      </c>
      <c r="E127" s="3" t="s">
        <v>253</v>
      </c>
      <c r="F127" s="3" t="s">
        <v>254</v>
      </c>
      <c r="G127" s="3" t="s">
        <v>255</v>
      </c>
      <c r="J127">
        <f>SUBSTITUTE(SUBSTITUTE(SUBSTITUTE(C127,"°",":"),"′",":"),"″","")*24</f>
        <v>35.706666666666663</v>
      </c>
    </row>
    <row r="129" spans="2:10" ht="19" x14ac:dyDescent="0.25">
      <c r="B129" s="2" t="s">
        <v>256</v>
      </c>
      <c r="J129" t="str">
        <f>B129</f>
        <v>八王子市</v>
      </c>
    </row>
    <row r="130" spans="2:10" x14ac:dyDescent="0.2">
      <c r="B130" s="3"/>
      <c r="C130" s="4" t="s">
        <v>257</v>
      </c>
      <c r="D130" s="4" t="s">
        <v>4</v>
      </c>
      <c r="E130" s="4" t="s">
        <v>5</v>
      </c>
      <c r="F130" s="4" t="s">
        <v>6</v>
      </c>
      <c r="G130" s="4" t="s">
        <v>7</v>
      </c>
    </row>
    <row r="131" spans="2:10" x14ac:dyDescent="0.2">
      <c r="B131" s="3" t="s">
        <v>8</v>
      </c>
      <c r="C131" s="3" t="s">
        <v>258</v>
      </c>
      <c r="D131" s="3" t="s">
        <v>259</v>
      </c>
      <c r="E131" s="3" t="s">
        <v>260</v>
      </c>
      <c r="F131" s="3" t="s">
        <v>261</v>
      </c>
      <c r="G131" s="3" t="s">
        <v>262</v>
      </c>
      <c r="J131">
        <f>SUBSTITUTE(SUBSTITUTE(SUBSTITUTE(C131,"°",":"),"′",":"),"″","")*24</f>
        <v>139.31583333333333</v>
      </c>
    </row>
    <row r="132" spans="2:10" x14ac:dyDescent="0.2">
      <c r="B132" s="3" t="s">
        <v>13</v>
      </c>
      <c r="C132" s="3" t="s">
        <v>263</v>
      </c>
      <c r="D132" s="3" t="s">
        <v>254</v>
      </c>
      <c r="E132" s="3" t="s">
        <v>264</v>
      </c>
      <c r="F132" s="3" t="s">
        <v>265</v>
      </c>
      <c r="G132" s="3" t="s">
        <v>56</v>
      </c>
      <c r="J132">
        <f>SUBSTITUTE(SUBSTITUTE(SUBSTITUTE(C132,"°",":"),"′",":"),"″","")*24</f>
        <v>35.666666666666664</v>
      </c>
    </row>
    <row r="134" spans="2:10" ht="19" x14ac:dyDescent="0.25">
      <c r="B134" s="2" t="s">
        <v>266</v>
      </c>
      <c r="J134" t="str">
        <f>B134</f>
        <v>立川市</v>
      </c>
    </row>
    <row r="135" spans="2:10" x14ac:dyDescent="0.2">
      <c r="B135" s="3"/>
      <c r="C135" s="4" t="s">
        <v>267</v>
      </c>
      <c r="D135" s="4" t="s">
        <v>4</v>
      </c>
      <c r="E135" s="4" t="s">
        <v>5</v>
      </c>
      <c r="F135" s="4" t="s">
        <v>6</v>
      </c>
      <c r="G135" s="4" t="s">
        <v>7</v>
      </c>
    </row>
    <row r="136" spans="2:10" x14ac:dyDescent="0.2">
      <c r="B136" s="3" t="s">
        <v>8</v>
      </c>
      <c r="C136" s="3" t="s">
        <v>268</v>
      </c>
      <c r="D136" s="3" t="s">
        <v>269</v>
      </c>
      <c r="E136" s="3" t="s">
        <v>270</v>
      </c>
      <c r="F136" s="3" t="s">
        <v>271</v>
      </c>
      <c r="G136" s="3" t="s">
        <v>272</v>
      </c>
      <c r="J136">
        <f>SUBSTITUTE(SUBSTITUTE(SUBSTITUTE(C136,"°",":"),"′",":"),"″","")*24</f>
        <v>139.40777777777777</v>
      </c>
    </row>
    <row r="137" spans="2:10" x14ac:dyDescent="0.2">
      <c r="B137" s="3" t="s">
        <v>13</v>
      </c>
      <c r="C137" s="3" t="s">
        <v>273</v>
      </c>
      <c r="D137" s="3" t="s">
        <v>274</v>
      </c>
      <c r="E137" s="3" t="s">
        <v>275</v>
      </c>
      <c r="F137" s="3" t="s">
        <v>276</v>
      </c>
      <c r="G137" s="3" t="s">
        <v>277</v>
      </c>
      <c r="J137">
        <f>SUBSTITUTE(SUBSTITUTE(SUBSTITUTE(C137,"°",":"),"′",":"),"″","")*24</f>
        <v>35.713888888888889</v>
      </c>
    </row>
    <row r="139" spans="2:10" ht="19" x14ac:dyDescent="0.25">
      <c r="B139" s="2" t="s">
        <v>278</v>
      </c>
      <c r="J139" t="str">
        <f>B139</f>
        <v>武蔵野市</v>
      </c>
    </row>
    <row r="140" spans="2:10" x14ac:dyDescent="0.2">
      <c r="B140" s="3"/>
      <c r="C140" s="4" t="s">
        <v>279</v>
      </c>
      <c r="D140" s="4" t="s">
        <v>4</v>
      </c>
      <c r="E140" s="4" t="s">
        <v>5</v>
      </c>
      <c r="F140" s="4" t="s">
        <v>6</v>
      </c>
      <c r="G140" s="4" t="s">
        <v>7</v>
      </c>
    </row>
    <row r="141" spans="2:10" x14ac:dyDescent="0.2">
      <c r="B141" s="3" t="s">
        <v>8</v>
      </c>
      <c r="C141" s="3" t="s">
        <v>280</v>
      </c>
      <c r="D141" s="3" t="s">
        <v>281</v>
      </c>
      <c r="E141" s="3" t="s">
        <v>282</v>
      </c>
      <c r="F141" s="3" t="s">
        <v>283</v>
      </c>
      <c r="G141" s="3" t="s">
        <v>284</v>
      </c>
      <c r="J141">
        <f>SUBSTITUTE(SUBSTITUTE(SUBSTITUTE(C141,"°",":"),"′",":"),"″","")*24</f>
        <v>139.5661111111111</v>
      </c>
    </row>
    <row r="142" spans="2:10" x14ac:dyDescent="0.2">
      <c r="B142" s="3" t="s">
        <v>13</v>
      </c>
      <c r="C142" s="3" t="s">
        <v>285</v>
      </c>
      <c r="D142" s="3" t="s">
        <v>286</v>
      </c>
      <c r="E142" s="3" t="s">
        <v>287</v>
      </c>
      <c r="F142" s="3" t="s">
        <v>288</v>
      </c>
      <c r="G142" s="3" t="s">
        <v>289</v>
      </c>
      <c r="J142">
        <f>SUBSTITUTE(SUBSTITUTE(SUBSTITUTE(C142,"°",":"),"′",":"),"″","")*24</f>
        <v>35.717777777777776</v>
      </c>
    </row>
    <row r="144" spans="2:10" ht="19" x14ac:dyDescent="0.25">
      <c r="B144" s="2" t="s">
        <v>290</v>
      </c>
      <c r="J144" t="str">
        <f>B144</f>
        <v>三鷹市</v>
      </c>
    </row>
    <row r="145" spans="2:10" x14ac:dyDescent="0.2">
      <c r="B145" s="3"/>
      <c r="C145" s="4" t="s">
        <v>291</v>
      </c>
      <c r="D145" s="4" t="s">
        <v>4</v>
      </c>
      <c r="E145" s="4" t="s">
        <v>5</v>
      </c>
      <c r="F145" s="4" t="s">
        <v>6</v>
      </c>
      <c r="G145" s="4" t="s">
        <v>7</v>
      </c>
    </row>
    <row r="146" spans="2:10" x14ac:dyDescent="0.2">
      <c r="B146" s="3" t="s">
        <v>8</v>
      </c>
      <c r="C146" s="3" t="s">
        <v>292</v>
      </c>
      <c r="D146" s="3" t="s">
        <v>293</v>
      </c>
      <c r="E146" s="3" t="s">
        <v>294</v>
      </c>
      <c r="F146" s="3" t="s">
        <v>295</v>
      </c>
      <c r="G146" s="3" t="s">
        <v>296</v>
      </c>
      <c r="J146">
        <f>SUBSTITUTE(SUBSTITUTE(SUBSTITUTE(C146,"°",":"),"′",":"),"″","")*24</f>
        <v>139.55944444444444</v>
      </c>
    </row>
    <row r="147" spans="2:10" x14ac:dyDescent="0.2">
      <c r="B147" s="3" t="s">
        <v>13</v>
      </c>
      <c r="C147" s="3" t="s">
        <v>297</v>
      </c>
      <c r="D147" s="3" t="s">
        <v>298</v>
      </c>
      <c r="E147" s="3" t="s">
        <v>299</v>
      </c>
      <c r="F147" s="3" t="s">
        <v>300</v>
      </c>
      <c r="G147" s="3" t="s">
        <v>301</v>
      </c>
      <c r="J147">
        <f>SUBSTITUTE(SUBSTITUTE(SUBSTITUTE(C147,"°",":"),"′",":"),"″","")*24</f>
        <v>35.68333333333333</v>
      </c>
    </row>
    <row r="149" spans="2:10" ht="19" x14ac:dyDescent="0.25">
      <c r="B149" s="2" t="s">
        <v>302</v>
      </c>
      <c r="J149" t="str">
        <f>B149</f>
        <v>青梅市</v>
      </c>
    </row>
    <row r="150" spans="2:10" x14ac:dyDescent="0.2">
      <c r="B150" s="3"/>
      <c r="C150" s="4" t="s">
        <v>303</v>
      </c>
      <c r="D150" s="4" t="s">
        <v>4</v>
      </c>
      <c r="E150" s="4" t="s">
        <v>5</v>
      </c>
      <c r="F150" s="4" t="s">
        <v>6</v>
      </c>
      <c r="G150" s="4" t="s">
        <v>7</v>
      </c>
    </row>
    <row r="151" spans="2:10" x14ac:dyDescent="0.2">
      <c r="B151" s="3" t="s">
        <v>8</v>
      </c>
      <c r="C151" s="3" t="s">
        <v>304</v>
      </c>
      <c r="D151" s="3" t="s">
        <v>305</v>
      </c>
      <c r="E151" s="3" t="s">
        <v>306</v>
      </c>
      <c r="F151" s="3" t="s">
        <v>307</v>
      </c>
      <c r="G151" s="3" t="s">
        <v>308</v>
      </c>
      <c r="J151">
        <f>SUBSTITUTE(SUBSTITUTE(SUBSTITUTE(C151,"°",":"),"′",":"),"″","")*24</f>
        <v>139.27583333333334</v>
      </c>
    </row>
    <row r="152" spans="2:10" x14ac:dyDescent="0.2">
      <c r="B152" s="3" t="s">
        <v>13</v>
      </c>
      <c r="C152" s="3" t="s">
        <v>309</v>
      </c>
      <c r="D152" s="3" t="s">
        <v>310</v>
      </c>
      <c r="E152" s="3" t="s">
        <v>311</v>
      </c>
      <c r="F152" s="3" t="s">
        <v>312</v>
      </c>
      <c r="G152" s="3" t="s">
        <v>313</v>
      </c>
      <c r="J152">
        <f>SUBSTITUTE(SUBSTITUTE(SUBSTITUTE(C152,"°",":"),"′",":"),"″","")*24</f>
        <v>35.787777777777777</v>
      </c>
    </row>
    <row r="154" spans="2:10" ht="19" x14ac:dyDescent="0.25">
      <c r="B154" s="2" t="s">
        <v>314</v>
      </c>
      <c r="J154" t="str">
        <f>B154</f>
        <v>府中市</v>
      </c>
    </row>
    <row r="155" spans="2:10" x14ac:dyDescent="0.2">
      <c r="B155" s="3"/>
      <c r="C155" s="4" t="s">
        <v>315</v>
      </c>
      <c r="D155" s="4" t="s">
        <v>4</v>
      </c>
      <c r="E155" s="4" t="s">
        <v>5</v>
      </c>
      <c r="F155" s="4" t="s">
        <v>6</v>
      </c>
      <c r="G155" s="4" t="s">
        <v>7</v>
      </c>
    </row>
    <row r="156" spans="2:10" x14ac:dyDescent="0.2">
      <c r="B156" s="3" t="s">
        <v>8</v>
      </c>
      <c r="C156" s="3" t="s">
        <v>316</v>
      </c>
      <c r="D156" s="3" t="s">
        <v>317</v>
      </c>
      <c r="E156" s="3" t="s">
        <v>318</v>
      </c>
      <c r="F156" s="3" t="s">
        <v>319</v>
      </c>
      <c r="G156" s="3" t="s">
        <v>320</v>
      </c>
      <c r="J156">
        <f>SUBSTITUTE(SUBSTITUTE(SUBSTITUTE(C156,"°",":"),"′",":"),"″","")*24</f>
        <v>139.47777777777779</v>
      </c>
    </row>
    <row r="157" spans="2:10" x14ac:dyDescent="0.2">
      <c r="B157" s="3" t="s">
        <v>13</v>
      </c>
      <c r="C157" s="3" t="s">
        <v>321</v>
      </c>
      <c r="D157" s="3" t="s">
        <v>322</v>
      </c>
      <c r="E157" s="3" t="s">
        <v>34</v>
      </c>
      <c r="F157" s="3" t="s">
        <v>323</v>
      </c>
      <c r="G157" s="3" t="s">
        <v>324</v>
      </c>
      <c r="J157">
        <f>SUBSTITUTE(SUBSTITUTE(SUBSTITUTE(C157,"°",":"),"′",":"),"″","")*24</f>
        <v>35.668888888888887</v>
      </c>
    </row>
    <row r="159" spans="2:10" ht="19" x14ac:dyDescent="0.25">
      <c r="B159" s="2" t="s">
        <v>325</v>
      </c>
      <c r="J159" t="str">
        <f>B159</f>
        <v>昭島市</v>
      </c>
    </row>
    <row r="160" spans="2:10" x14ac:dyDescent="0.2">
      <c r="B160" s="3"/>
      <c r="C160" s="4" t="s">
        <v>326</v>
      </c>
      <c r="D160" s="4" t="s">
        <v>4</v>
      </c>
      <c r="E160" s="4" t="s">
        <v>5</v>
      </c>
      <c r="F160" s="4" t="s">
        <v>6</v>
      </c>
      <c r="G160" s="4" t="s">
        <v>7</v>
      </c>
    </row>
    <row r="161" spans="2:10" x14ac:dyDescent="0.2">
      <c r="B161" s="3" t="s">
        <v>8</v>
      </c>
      <c r="C161" s="3" t="s">
        <v>327</v>
      </c>
      <c r="D161" s="3" t="s">
        <v>328</v>
      </c>
      <c r="E161" s="3" t="s">
        <v>329</v>
      </c>
      <c r="F161" s="3" t="s">
        <v>330</v>
      </c>
      <c r="G161" s="3" t="s">
        <v>331</v>
      </c>
      <c r="J161">
        <f>SUBSTITUTE(SUBSTITUTE(SUBSTITUTE(C161,"°",":"),"′",":"),"″","")*24</f>
        <v>139.35361111111112</v>
      </c>
    </row>
    <row r="162" spans="2:10" x14ac:dyDescent="0.2">
      <c r="B162" s="3" t="s">
        <v>13</v>
      </c>
      <c r="C162" s="3" t="s">
        <v>332</v>
      </c>
      <c r="D162" s="3" t="s">
        <v>333</v>
      </c>
      <c r="E162" s="3" t="s">
        <v>334</v>
      </c>
      <c r="F162" s="3" t="s">
        <v>335</v>
      </c>
      <c r="G162" s="3" t="s">
        <v>336</v>
      </c>
      <c r="J162">
        <f>SUBSTITUTE(SUBSTITUTE(SUBSTITUTE(C162,"°",":"),"′",":"),"″","")*24</f>
        <v>35.705555555555556</v>
      </c>
    </row>
    <row r="164" spans="2:10" ht="19" x14ac:dyDescent="0.25">
      <c r="B164" s="2" t="s">
        <v>337</v>
      </c>
      <c r="J164" t="str">
        <f>B164</f>
        <v>調布市</v>
      </c>
    </row>
    <row r="165" spans="2:10" x14ac:dyDescent="0.2">
      <c r="B165" s="3"/>
      <c r="C165" s="4" t="s">
        <v>338</v>
      </c>
      <c r="D165" s="4" t="s">
        <v>4</v>
      </c>
      <c r="E165" s="4" t="s">
        <v>5</v>
      </c>
      <c r="F165" s="4" t="s">
        <v>6</v>
      </c>
      <c r="G165" s="4" t="s">
        <v>7</v>
      </c>
    </row>
    <row r="166" spans="2:10" x14ac:dyDescent="0.2">
      <c r="B166" s="3" t="s">
        <v>8</v>
      </c>
      <c r="C166" s="3" t="s">
        <v>339</v>
      </c>
      <c r="D166" s="3" t="s">
        <v>340</v>
      </c>
      <c r="E166" s="3" t="s">
        <v>341</v>
      </c>
      <c r="F166" s="3" t="s">
        <v>342</v>
      </c>
      <c r="G166" s="3" t="s">
        <v>343</v>
      </c>
      <c r="J166">
        <f>SUBSTITUTE(SUBSTITUTE(SUBSTITUTE(C166,"°",":"),"′",":"),"″","")*24</f>
        <v>139.54083333333332</v>
      </c>
    </row>
    <row r="167" spans="2:10" x14ac:dyDescent="0.2">
      <c r="B167" s="3" t="s">
        <v>13</v>
      </c>
      <c r="C167" s="3" t="s">
        <v>344</v>
      </c>
      <c r="D167" s="3" t="s">
        <v>345</v>
      </c>
      <c r="E167" s="3" t="s">
        <v>346</v>
      </c>
      <c r="F167" s="3" t="s">
        <v>347</v>
      </c>
      <c r="G167" s="3" t="s">
        <v>348</v>
      </c>
      <c r="J167">
        <f>SUBSTITUTE(SUBSTITUTE(SUBSTITUTE(C167,"°",":"),"′",":"),"″","")*24</f>
        <v>35.650555555555556</v>
      </c>
    </row>
    <row r="169" spans="2:10" ht="19" x14ac:dyDescent="0.25">
      <c r="B169" s="2" t="s">
        <v>349</v>
      </c>
      <c r="J169" t="str">
        <f>B169</f>
        <v>町田市</v>
      </c>
    </row>
    <row r="170" spans="2:10" x14ac:dyDescent="0.2">
      <c r="B170" s="3"/>
      <c r="C170" s="4" t="s">
        <v>350</v>
      </c>
      <c r="D170" s="4" t="s">
        <v>4</v>
      </c>
      <c r="E170" s="4" t="s">
        <v>5</v>
      </c>
      <c r="F170" s="4" t="s">
        <v>6</v>
      </c>
      <c r="G170" s="4" t="s">
        <v>7</v>
      </c>
    </row>
    <row r="171" spans="2:10" x14ac:dyDescent="0.2">
      <c r="B171" s="3" t="s">
        <v>8</v>
      </c>
      <c r="C171" s="3" t="s">
        <v>351</v>
      </c>
      <c r="D171" s="3" t="s">
        <v>352</v>
      </c>
      <c r="E171" s="3" t="s">
        <v>353</v>
      </c>
      <c r="F171" s="3" t="s">
        <v>354</v>
      </c>
      <c r="G171" s="3" t="s">
        <v>355</v>
      </c>
      <c r="J171">
        <f>SUBSTITUTE(SUBSTITUTE(SUBSTITUTE(C171,"°",":"),"′",":"),"″","")*24</f>
        <v>139.4386111111111</v>
      </c>
    </row>
    <row r="172" spans="2:10" x14ac:dyDescent="0.2">
      <c r="B172" s="3" t="s">
        <v>13</v>
      </c>
      <c r="C172" s="3" t="s">
        <v>356</v>
      </c>
      <c r="D172" s="3" t="s">
        <v>357</v>
      </c>
      <c r="E172" s="3" t="s">
        <v>358</v>
      </c>
      <c r="F172" s="3" t="s">
        <v>359</v>
      </c>
      <c r="G172" s="3" t="s">
        <v>99</v>
      </c>
      <c r="J172">
        <f>SUBSTITUTE(SUBSTITUTE(SUBSTITUTE(C172,"°",":"),"′",":"),"″","")*24</f>
        <v>35.546388888888892</v>
      </c>
    </row>
    <row r="174" spans="2:10" ht="19" x14ac:dyDescent="0.25">
      <c r="B174" s="2" t="s">
        <v>360</v>
      </c>
      <c r="J174" t="str">
        <f>B174</f>
        <v>小金井市</v>
      </c>
    </row>
    <row r="175" spans="2:10" x14ac:dyDescent="0.2">
      <c r="B175" s="3"/>
      <c r="C175" s="4" t="s">
        <v>361</v>
      </c>
      <c r="D175" s="4" t="s">
        <v>4</v>
      </c>
      <c r="E175" s="4" t="s">
        <v>5</v>
      </c>
      <c r="F175" s="4" t="s">
        <v>6</v>
      </c>
      <c r="G175" s="4" t="s">
        <v>7</v>
      </c>
    </row>
    <row r="176" spans="2:10" x14ac:dyDescent="0.2">
      <c r="B176" s="3" t="s">
        <v>8</v>
      </c>
      <c r="C176" s="3" t="s">
        <v>362</v>
      </c>
      <c r="D176" s="3" t="s">
        <v>363</v>
      </c>
      <c r="E176" s="3" t="s">
        <v>364</v>
      </c>
      <c r="F176" s="3" t="s">
        <v>365</v>
      </c>
      <c r="G176" s="3" t="s">
        <v>366</v>
      </c>
      <c r="J176">
        <f>SUBSTITUTE(SUBSTITUTE(SUBSTITUTE(C176,"°",":"),"′",":"),"″","")*24</f>
        <v>139.50305555555556</v>
      </c>
    </row>
    <row r="177" spans="2:10" x14ac:dyDescent="0.2">
      <c r="B177" s="3" t="s">
        <v>13</v>
      </c>
      <c r="C177" s="3" t="s">
        <v>67</v>
      </c>
      <c r="D177" s="3" t="s">
        <v>367</v>
      </c>
      <c r="E177" s="3" t="s">
        <v>368</v>
      </c>
      <c r="F177" s="3" t="s">
        <v>369</v>
      </c>
      <c r="G177" s="3" t="s">
        <v>56</v>
      </c>
      <c r="J177">
        <f>SUBSTITUTE(SUBSTITUTE(SUBSTITUTE(C177,"°",":"),"′",":"),"″","")*24</f>
        <v>35.699444444444445</v>
      </c>
    </row>
    <row r="179" spans="2:10" ht="19" x14ac:dyDescent="0.25">
      <c r="B179" s="2" t="s">
        <v>370</v>
      </c>
      <c r="J179" t="str">
        <f>B179</f>
        <v>小平市</v>
      </c>
    </row>
    <row r="180" spans="2:10" x14ac:dyDescent="0.2">
      <c r="B180" s="3"/>
      <c r="C180" s="4" t="s">
        <v>371</v>
      </c>
      <c r="D180" s="4" t="s">
        <v>4</v>
      </c>
      <c r="E180" s="4" t="s">
        <v>5</v>
      </c>
      <c r="F180" s="4" t="s">
        <v>6</v>
      </c>
      <c r="G180" s="4" t="s">
        <v>7</v>
      </c>
    </row>
    <row r="181" spans="2:10" x14ac:dyDescent="0.2">
      <c r="B181" s="3" t="s">
        <v>8</v>
      </c>
      <c r="C181" s="3" t="s">
        <v>372</v>
      </c>
      <c r="D181" s="3" t="s">
        <v>373</v>
      </c>
      <c r="E181" s="3" t="s">
        <v>374</v>
      </c>
      <c r="F181" s="3" t="s">
        <v>375</v>
      </c>
      <c r="G181" s="3" t="s">
        <v>376</v>
      </c>
      <c r="J181">
        <f>SUBSTITUTE(SUBSTITUTE(SUBSTITUTE(C181,"°",":"),"′",":"),"″","")*24</f>
        <v>139.47749999999999</v>
      </c>
    </row>
    <row r="182" spans="2:10" x14ac:dyDescent="0.2">
      <c r="B182" s="3" t="s">
        <v>13</v>
      </c>
      <c r="C182" s="3" t="s">
        <v>377</v>
      </c>
      <c r="D182" s="3" t="s">
        <v>86</v>
      </c>
      <c r="E182" s="3" t="s">
        <v>174</v>
      </c>
      <c r="F182" s="3" t="s">
        <v>64</v>
      </c>
      <c r="G182" s="3" t="s">
        <v>378</v>
      </c>
      <c r="J182">
        <f>SUBSTITUTE(SUBSTITUTE(SUBSTITUTE(C182,"°",":"),"′",":"),"″","")*24</f>
        <v>35.728611111111114</v>
      </c>
    </row>
    <row r="184" spans="2:10" ht="19" x14ac:dyDescent="0.25">
      <c r="B184" s="2" t="s">
        <v>379</v>
      </c>
      <c r="J184" t="str">
        <f>B184</f>
        <v>日野市</v>
      </c>
    </row>
    <row r="185" spans="2:10" x14ac:dyDescent="0.2">
      <c r="B185" s="3"/>
      <c r="C185" s="4" t="s">
        <v>380</v>
      </c>
      <c r="D185" s="4" t="s">
        <v>4</v>
      </c>
      <c r="E185" s="4" t="s">
        <v>5</v>
      </c>
      <c r="F185" s="4" t="s">
        <v>6</v>
      </c>
      <c r="G185" s="4" t="s">
        <v>7</v>
      </c>
    </row>
    <row r="186" spans="2:10" x14ac:dyDescent="0.2">
      <c r="B186" s="3" t="s">
        <v>8</v>
      </c>
      <c r="C186" s="3" t="s">
        <v>381</v>
      </c>
      <c r="D186" s="3" t="s">
        <v>382</v>
      </c>
      <c r="E186" s="3" t="s">
        <v>383</v>
      </c>
      <c r="F186" s="3" t="s">
        <v>384</v>
      </c>
      <c r="G186" s="3" t="s">
        <v>385</v>
      </c>
      <c r="J186">
        <f>SUBSTITUTE(SUBSTITUTE(SUBSTITUTE(C186,"°",":"),"′",":"),"″","")*24</f>
        <v>139.39500000000001</v>
      </c>
    </row>
    <row r="187" spans="2:10" x14ac:dyDescent="0.2">
      <c r="B187" s="3" t="s">
        <v>13</v>
      </c>
      <c r="C187" s="3" t="s">
        <v>386</v>
      </c>
      <c r="D187" s="3" t="s">
        <v>43</v>
      </c>
      <c r="E187" s="3" t="s">
        <v>346</v>
      </c>
      <c r="F187" s="3" t="s">
        <v>142</v>
      </c>
      <c r="G187" s="3" t="s">
        <v>387</v>
      </c>
      <c r="J187">
        <f>SUBSTITUTE(SUBSTITUTE(SUBSTITUTE(C187,"°",":"),"′",":"),"″","")*24</f>
        <v>35.671388888888892</v>
      </c>
    </row>
    <row r="189" spans="2:10" ht="19" x14ac:dyDescent="0.25">
      <c r="B189" s="2" t="s">
        <v>388</v>
      </c>
      <c r="J189" t="str">
        <f>B189</f>
        <v>東村山市</v>
      </c>
    </row>
    <row r="190" spans="2:10" x14ac:dyDescent="0.2">
      <c r="B190" s="3"/>
      <c r="C190" s="4" t="s">
        <v>389</v>
      </c>
      <c r="D190" s="4" t="s">
        <v>4</v>
      </c>
      <c r="E190" s="4" t="s">
        <v>5</v>
      </c>
      <c r="F190" s="4" t="s">
        <v>6</v>
      </c>
      <c r="G190" s="4" t="s">
        <v>7</v>
      </c>
    </row>
    <row r="191" spans="2:10" x14ac:dyDescent="0.2">
      <c r="B191" s="3" t="s">
        <v>8</v>
      </c>
      <c r="C191" s="3" t="s">
        <v>390</v>
      </c>
      <c r="D191" s="3" t="s">
        <v>391</v>
      </c>
      <c r="E191" s="3" t="s">
        <v>392</v>
      </c>
      <c r="F191" s="3" t="s">
        <v>393</v>
      </c>
      <c r="G191" s="3" t="s">
        <v>394</v>
      </c>
      <c r="J191">
        <f>SUBSTITUTE(SUBSTITUTE(SUBSTITUTE(C191,"°",":"),"′",":"),"″","")*24</f>
        <v>139.4686111111111</v>
      </c>
    </row>
    <row r="192" spans="2:10" x14ac:dyDescent="0.2">
      <c r="B192" s="3" t="s">
        <v>13</v>
      </c>
      <c r="C192" s="3" t="s">
        <v>312</v>
      </c>
      <c r="D192" s="3" t="s">
        <v>395</v>
      </c>
      <c r="E192" s="3" t="s">
        <v>396</v>
      </c>
      <c r="F192" s="3" t="s">
        <v>397</v>
      </c>
      <c r="G192" s="3" t="s">
        <v>398</v>
      </c>
      <c r="J192">
        <f>SUBSTITUTE(SUBSTITUTE(SUBSTITUTE(C192,"°",":"),"′",":"),"″","")*24</f>
        <v>35.75472222222222</v>
      </c>
    </row>
    <row r="194" spans="2:10" ht="19" x14ac:dyDescent="0.25">
      <c r="B194" s="2" t="s">
        <v>399</v>
      </c>
      <c r="J194" t="str">
        <f>B194</f>
        <v>国分寺市</v>
      </c>
    </row>
    <row r="195" spans="2:10" x14ac:dyDescent="0.2">
      <c r="B195" s="3"/>
      <c r="C195" s="4" t="s">
        <v>400</v>
      </c>
      <c r="D195" s="4" t="s">
        <v>4</v>
      </c>
      <c r="E195" s="4" t="s">
        <v>5</v>
      </c>
      <c r="F195" s="4" t="s">
        <v>6</v>
      </c>
      <c r="G195" s="4" t="s">
        <v>7</v>
      </c>
    </row>
    <row r="196" spans="2:10" x14ac:dyDescent="0.2">
      <c r="B196" s="3" t="s">
        <v>8</v>
      </c>
      <c r="C196" s="3" t="s">
        <v>401</v>
      </c>
      <c r="D196" s="3" t="s">
        <v>375</v>
      </c>
      <c r="E196" s="3" t="s">
        <v>402</v>
      </c>
      <c r="F196" s="3" t="s">
        <v>403</v>
      </c>
      <c r="G196" s="3" t="s">
        <v>269</v>
      </c>
      <c r="J196">
        <f>SUBSTITUTE(SUBSTITUTE(SUBSTITUTE(C196,"°",":"),"′",":"),"″","")*24</f>
        <v>139.46333333333334</v>
      </c>
    </row>
    <row r="197" spans="2:10" x14ac:dyDescent="0.2">
      <c r="B197" s="3" t="s">
        <v>13</v>
      </c>
      <c r="C197" s="3" t="s">
        <v>404</v>
      </c>
      <c r="D197" s="3" t="s">
        <v>324</v>
      </c>
      <c r="E197" s="3" t="s">
        <v>405</v>
      </c>
      <c r="F197" s="3" t="s">
        <v>348</v>
      </c>
      <c r="G197" s="3" t="s">
        <v>274</v>
      </c>
      <c r="J197">
        <f>SUBSTITUTE(SUBSTITUTE(SUBSTITUTE(C197,"°",":"),"′",":"),"″","")*24</f>
        <v>35.710277777777776</v>
      </c>
    </row>
    <row r="199" spans="2:10" ht="19" x14ac:dyDescent="0.25">
      <c r="B199" s="2" t="s">
        <v>406</v>
      </c>
      <c r="J199" t="str">
        <f>B199</f>
        <v>国立市</v>
      </c>
    </row>
    <row r="200" spans="2:10" x14ac:dyDescent="0.2">
      <c r="B200" s="3"/>
      <c r="C200" s="4" t="s">
        <v>407</v>
      </c>
      <c r="D200" s="4" t="s">
        <v>4</v>
      </c>
      <c r="E200" s="4" t="s">
        <v>5</v>
      </c>
      <c r="F200" s="4" t="s">
        <v>6</v>
      </c>
      <c r="G200" s="4" t="s">
        <v>7</v>
      </c>
    </row>
    <row r="201" spans="2:10" x14ac:dyDescent="0.2">
      <c r="B201" s="3" t="s">
        <v>8</v>
      </c>
      <c r="C201" s="3" t="s">
        <v>408</v>
      </c>
      <c r="D201" s="3" t="s">
        <v>409</v>
      </c>
      <c r="E201" s="3" t="s">
        <v>271</v>
      </c>
      <c r="F201" s="3" t="s">
        <v>410</v>
      </c>
      <c r="G201" s="3" t="s">
        <v>411</v>
      </c>
      <c r="J201">
        <f>SUBSTITUTE(SUBSTITUTE(SUBSTITUTE(C201,"°",":"),"′",":"),"″","")*24</f>
        <v>139.44138888888889</v>
      </c>
    </row>
    <row r="202" spans="2:10" x14ac:dyDescent="0.2">
      <c r="B202" s="3" t="s">
        <v>13</v>
      </c>
      <c r="C202" s="3" t="s">
        <v>412</v>
      </c>
      <c r="D202" s="3" t="s">
        <v>413</v>
      </c>
      <c r="E202" s="3" t="s">
        <v>276</v>
      </c>
      <c r="F202" s="3" t="s">
        <v>414</v>
      </c>
      <c r="G202" s="3" t="s">
        <v>415</v>
      </c>
      <c r="J202">
        <f>SUBSTITUTE(SUBSTITUTE(SUBSTITUTE(C202,"°",":"),"′",":"),"″","")*24</f>
        <v>35.683888888888887</v>
      </c>
    </row>
    <row r="204" spans="2:10" ht="19" x14ac:dyDescent="0.25">
      <c r="B204" s="2" t="s">
        <v>416</v>
      </c>
      <c r="J204" t="str">
        <f>B204</f>
        <v>福生市</v>
      </c>
    </row>
    <row r="205" spans="2:10" x14ac:dyDescent="0.2">
      <c r="B205" s="3"/>
      <c r="C205" s="4" t="s">
        <v>417</v>
      </c>
      <c r="D205" s="4" t="s">
        <v>4</v>
      </c>
      <c r="E205" s="4" t="s">
        <v>5</v>
      </c>
      <c r="F205" s="4" t="s">
        <v>6</v>
      </c>
      <c r="G205" s="4" t="s">
        <v>7</v>
      </c>
    </row>
    <row r="206" spans="2:10" x14ac:dyDescent="0.2">
      <c r="B206" s="3" t="s">
        <v>8</v>
      </c>
      <c r="C206" s="3" t="s">
        <v>418</v>
      </c>
      <c r="D206" s="3" t="s">
        <v>419</v>
      </c>
      <c r="E206" s="3" t="s">
        <v>420</v>
      </c>
      <c r="F206" s="3" t="s">
        <v>421</v>
      </c>
      <c r="G206" s="3" t="s">
        <v>422</v>
      </c>
      <c r="J206">
        <f>SUBSTITUTE(SUBSTITUTE(SUBSTITUTE(C206,"°",":"),"′",":"),"″","")*24</f>
        <v>139.32666666666665</v>
      </c>
    </row>
    <row r="207" spans="2:10" x14ac:dyDescent="0.2">
      <c r="B207" s="3" t="s">
        <v>13</v>
      </c>
      <c r="C207" s="3" t="s">
        <v>234</v>
      </c>
      <c r="D207" s="3" t="s">
        <v>423</v>
      </c>
      <c r="E207" s="3" t="s">
        <v>424</v>
      </c>
      <c r="F207" s="3" t="s">
        <v>223</v>
      </c>
      <c r="G207" s="3" t="s">
        <v>312</v>
      </c>
      <c r="J207">
        <f>SUBSTITUTE(SUBSTITUTE(SUBSTITUTE(C207,"°",":"),"′",":"),"″","")*24</f>
        <v>35.738611111111112</v>
      </c>
    </row>
    <row r="209" spans="2:10" ht="19" x14ac:dyDescent="0.25">
      <c r="B209" s="2" t="s">
        <v>425</v>
      </c>
      <c r="J209" t="str">
        <f>B209</f>
        <v>狛江市</v>
      </c>
    </row>
    <row r="210" spans="2:10" x14ac:dyDescent="0.2">
      <c r="B210" s="3"/>
      <c r="C210" s="4" t="s">
        <v>426</v>
      </c>
      <c r="D210" s="4" t="s">
        <v>4</v>
      </c>
      <c r="E210" s="4" t="s">
        <v>5</v>
      </c>
      <c r="F210" s="4" t="s">
        <v>6</v>
      </c>
      <c r="G210" s="4" t="s">
        <v>7</v>
      </c>
    </row>
    <row r="211" spans="2:10" x14ac:dyDescent="0.2">
      <c r="B211" s="3" t="s">
        <v>8</v>
      </c>
      <c r="C211" s="3" t="s">
        <v>427</v>
      </c>
      <c r="D211" s="3" t="s">
        <v>428</v>
      </c>
      <c r="E211" s="3" t="s">
        <v>342</v>
      </c>
      <c r="F211" s="3" t="s">
        <v>429</v>
      </c>
      <c r="G211" s="3" t="s">
        <v>430</v>
      </c>
      <c r="J211">
        <f>SUBSTITUTE(SUBSTITUTE(SUBSTITUTE(C211,"°",":"),"′",":"),"″","")*24</f>
        <v>139.57861111111112</v>
      </c>
    </row>
    <row r="212" spans="2:10" x14ac:dyDescent="0.2">
      <c r="B212" s="3" t="s">
        <v>13</v>
      </c>
      <c r="C212" s="3" t="s">
        <v>431</v>
      </c>
      <c r="D212" s="3" t="s">
        <v>432</v>
      </c>
      <c r="E212" s="3" t="s">
        <v>347</v>
      </c>
      <c r="F212" s="3" t="s">
        <v>433</v>
      </c>
      <c r="G212" s="3" t="s">
        <v>434</v>
      </c>
      <c r="J212">
        <f>SUBSTITUTE(SUBSTITUTE(SUBSTITUTE(C212,"°",":"),"′",":"),"″","")*24</f>
        <v>35.634722222222223</v>
      </c>
    </row>
    <row r="214" spans="2:10" ht="19" x14ac:dyDescent="0.25">
      <c r="B214" s="2" t="s">
        <v>435</v>
      </c>
      <c r="J214" t="str">
        <f>B214</f>
        <v>東大和市</v>
      </c>
    </row>
    <row r="215" spans="2:10" x14ac:dyDescent="0.2">
      <c r="B215" s="3"/>
      <c r="C215" s="4" t="s">
        <v>436</v>
      </c>
      <c r="D215" s="4" t="s">
        <v>4</v>
      </c>
      <c r="E215" s="4" t="s">
        <v>5</v>
      </c>
      <c r="F215" s="4" t="s">
        <v>6</v>
      </c>
      <c r="G215" s="4" t="s">
        <v>7</v>
      </c>
    </row>
    <row r="216" spans="2:10" x14ac:dyDescent="0.2">
      <c r="B216" s="3" t="s">
        <v>8</v>
      </c>
      <c r="C216" s="3" t="s">
        <v>437</v>
      </c>
      <c r="D216" s="3" t="s">
        <v>438</v>
      </c>
      <c r="E216" s="3" t="s">
        <v>439</v>
      </c>
      <c r="F216" s="3" t="s">
        <v>440</v>
      </c>
      <c r="G216" s="3" t="s">
        <v>351</v>
      </c>
      <c r="J216">
        <f>SUBSTITUTE(SUBSTITUTE(SUBSTITUTE(C216,"°",":"),"′",":"),"″","")*24</f>
        <v>139.42666666666668</v>
      </c>
    </row>
    <row r="217" spans="2:10" x14ac:dyDescent="0.2">
      <c r="B217" s="3" t="s">
        <v>13</v>
      </c>
      <c r="C217" s="3" t="s">
        <v>441</v>
      </c>
      <c r="D217" s="3" t="s">
        <v>442</v>
      </c>
      <c r="E217" s="3" t="s">
        <v>443</v>
      </c>
      <c r="F217" s="3" t="s">
        <v>162</v>
      </c>
      <c r="G217" s="3" t="s">
        <v>444</v>
      </c>
      <c r="J217">
        <f>SUBSTITUTE(SUBSTITUTE(SUBSTITUTE(C217,"°",":"),"′",":"),"″","")*24</f>
        <v>35.745555555555555</v>
      </c>
    </row>
    <row r="219" spans="2:10" ht="19" x14ac:dyDescent="0.25">
      <c r="B219" s="2" t="s">
        <v>445</v>
      </c>
      <c r="J219" t="str">
        <f>B219</f>
        <v>清瀬市</v>
      </c>
    </row>
    <row r="220" spans="2:10" x14ac:dyDescent="0.2">
      <c r="B220" s="3"/>
      <c r="C220" s="4" t="s">
        <v>446</v>
      </c>
      <c r="D220" s="4" t="s">
        <v>4</v>
      </c>
      <c r="E220" s="4" t="s">
        <v>5</v>
      </c>
      <c r="F220" s="4" t="s">
        <v>6</v>
      </c>
      <c r="G220" s="4" t="s">
        <v>7</v>
      </c>
    </row>
    <row r="221" spans="2:10" x14ac:dyDescent="0.2">
      <c r="B221" s="3" t="s">
        <v>8</v>
      </c>
      <c r="C221" s="3" t="s">
        <v>317</v>
      </c>
      <c r="D221" s="3" t="s">
        <v>447</v>
      </c>
      <c r="E221" s="3" t="s">
        <v>448</v>
      </c>
      <c r="F221" s="3" t="s">
        <v>391</v>
      </c>
      <c r="G221" s="3" t="s">
        <v>449</v>
      </c>
      <c r="J221">
        <f>SUBSTITUTE(SUBSTITUTE(SUBSTITUTE(C221,"°",":"),"′",":"),"″","")*24</f>
        <v>139.5263888888889</v>
      </c>
    </row>
    <row r="222" spans="2:10" x14ac:dyDescent="0.2">
      <c r="B222" s="3" t="s">
        <v>13</v>
      </c>
      <c r="C222" s="3" t="s">
        <v>450</v>
      </c>
      <c r="D222" s="3" t="s">
        <v>451</v>
      </c>
      <c r="E222" s="3" t="s">
        <v>452</v>
      </c>
      <c r="F222" s="3" t="s">
        <v>395</v>
      </c>
      <c r="G222" s="3" t="s">
        <v>453</v>
      </c>
      <c r="J222">
        <f>SUBSTITUTE(SUBSTITUTE(SUBSTITUTE(C222,"°",":"),"′",":"),"″","")*24</f>
        <v>35.785833333333336</v>
      </c>
    </row>
    <row r="224" spans="2:10" ht="19" x14ac:dyDescent="0.25">
      <c r="B224" s="2" t="s">
        <v>454</v>
      </c>
      <c r="J224" t="str">
        <f>B224</f>
        <v>東久留米市</v>
      </c>
    </row>
    <row r="225" spans="2:10" x14ac:dyDescent="0.2">
      <c r="B225" s="3"/>
      <c r="C225" s="4" t="s">
        <v>455</v>
      </c>
      <c r="D225" s="4" t="s">
        <v>4</v>
      </c>
      <c r="E225" s="4" t="s">
        <v>5</v>
      </c>
      <c r="F225" s="4" t="s">
        <v>6</v>
      </c>
      <c r="G225" s="4" t="s">
        <v>7</v>
      </c>
    </row>
    <row r="226" spans="2:10" x14ac:dyDescent="0.2">
      <c r="B226" s="3" t="s">
        <v>8</v>
      </c>
      <c r="C226" s="3" t="s">
        <v>456</v>
      </c>
      <c r="D226" s="3" t="s">
        <v>457</v>
      </c>
      <c r="E226" s="3" t="s">
        <v>364</v>
      </c>
      <c r="F226" s="3" t="s">
        <v>458</v>
      </c>
      <c r="G226" s="3" t="s">
        <v>459</v>
      </c>
      <c r="J226">
        <f>SUBSTITUTE(SUBSTITUTE(SUBSTITUTE(C226,"°",":"),"′",":"),"″","")*24</f>
        <v>139.52972222222223</v>
      </c>
    </row>
    <row r="227" spans="2:10" x14ac:dyDescent="0.2">
      <c r="B227" s="3" t="s">
        <v>13</v>
      </c>
      <c r="C227" s="3" t="s">
        <v>460</v>
      </c>
      <c r="D227" s="3" t="s">
        <v>461</v>
      </c>
      <c r="E227" s="3" t="s">
        <v>462</v>
      </c>
      <c r="F227" s="3" t="s">
        <v>463</v>
      </c>
      <c r="G227" s="3" t="s">
        <v>464</v>
      </c>
      <c r="J227">
        <f>SUBSTITUTE(SUBSTITUTE(SUBSTITUTE(C227,"°",":"),"′",":"),"″","")*24</f>
        <v>35.758055555555558</v>
      </c>
    </row>
    <row r="229" spans="2:10" ht="19" x14ac:dyDescent="0.25">
      <c r="B229" s="2" t="s">
        <v>465</v>
      </c>
      <c r="J229" t="str">
        <f>B229</f>
        <v>武蔵村山市</v>
      </c>
    </row>
    <row r="230" spans="2:10" x14ac:dyDescent="0.2">
      <c r="B230" s="3"/>
      <c r="C230" s="4" t="s">
        <v>466</v>
      </c>
      <c r="D230" s="4" t="s">
        <v>4</v>
      </c>
      <c r="E230" s="4" t="s">
        <v>5</v>
      </c>
      <c r="F230" s="4" t="s">
        <v>6</v>
      </c>
      <c r="G230" s="4" t="s">
        <v>7</v>
      </c>
    </row>
    <row r="231" spans="2:10" x14ac:dyDescent="0.2">
      <c r="B231" s="3" t="s">
        <v>8</v>
      </c>
      <c r="C231" s="3" t="s">
        <v>467</v>
      </c>
      <c r="D231" s="3" t="s">
        <v>468</v>
      </c>
      <c r="E231" s="3" t="s">
        <v>469</v>
      </c>
      <c r="F231" s="3" t="s">
        <v>470</v>
      </c>
      <c r="G231" s="3" t="s">
        <v>471</v>
      </c>
      <c r="J231">
        <f>SUBSTITUTE(SUBSTITUTE(SUBSTITUTE(C231,"°",":"),"′",":"),"″","")*24</f>
        <v>139.38749999999999</v>
      </c>
    </row>
    <row r="232" spans="2:10" x14ac:dyDescent="0.2">
      <c r="B232" s="3" t="s">
        <v>13</v>
      </c>
      <c r="C232" s="3" t="s">
        <v>312</v>
      </c>
      <c r="D232" s="3" t="s">
        <v>472</v>
      </c>
      <c r="E232" s="3" t="s">
        <v>186</v>
      </c>
      <c r="F232" s="3" t="s">
        <v>473</v>
      </c>
      <c r="G232" s="3" t="s">
        <v>474</v>
      </c>
      <c r="J232">
        <f>SUBSTITUTE(SUBSTITUTE(SUBSTITUTE(C232,"°",":"),"′",":"),"″","")*24</f>
        <v>35.75472222222222</v>
      </c>
    </row>
    <row r="234" spans="2:10" ht="19" x14ac:dyDescent="0.25">
      <c r="B234" s="2" t="s">
        <v>475</v>
      </c>
      <c r="J234" t="str">
        <f>B234</f>
        <v>多摩市</v>
      </c>
    </row>
    <row r="235" spans="2:10" x14ac:dyDescent="0.2">
      <c r="B235" s="3"/>
      <c r="C235" s="4" t="s">
        <v>476</v>
      </c>
      <c r="D235" s="4" t="s">
        <v>4</v>
      </c>
      <c r="E235" s="4" t="s">
        <v>5</v>
      </c>
      <c r="F235" s="4" t="s">
        <v>6</v>
      </c>
      <c r="G235" s="4" t="s">
        <v>7</v>
      </c>
    </row>
    <row r="236" spans="2:10" x14ac:dyDescent="0.2">
      <c r="B236" s="3" t="s">
        <v>8</v>
      </c>
      <c r="C236" s="3" t="s">
        <v>477</v>
      </c>
      <c r="D236" s="3" t="s">
        <v>354</v>
      </c>
      <c r="E236" s="3" t="s">
        <v>478</v>
      </c>
      <c r="F236" s="3" t="s">
        <v>479</v>
      </c>
      <c r="G236" s="3" t="s">
        <v>382</v>
      </c>
      <c r="J236">
        <f>SUBSTITUTE(SUBSTITUTE(SUBSTITUTE(C236,"°",":"),"′",":"),"″","")*24</f>
        <v>139.44638888888889</v>
      </c>
    </row>
    <row r="237" spans="2:10" x14ac:dyDescent="0.2">
      <c r="B237" s="3" t="s">
        <v>13</v>
      </c>
      <c r="C237" s="3" t="s">
        <v>480</v>
      </c>
      <c r="D237" s="3" t="s">
        <v>481</v>
      </c>
      <c r="E237" s="3" t="s">
        <v>482</v>
      </c>
      <c r="F237" s="3" t="s">
        <v>483</v>
      </c>
      <c r="G237" s="3" t="s">
        <v>43</v>
      </c>
      <c r="J237">
        <f>SUBSTITUTE(SUBSTITUTE(SUBSTITUTE(C237,"°",":"),"′",":"),"″","")*24</f>
        <v>35.636944444444445</v>
      </c>
    </row>
    <row r="239" spans="2:10" ht="19" x14ac:dyDescent="0.25">
      <c r="B239" s="2" t="s">
        <v>484</v>
      </c>
      <c r="J239" t="str">
        <f>B239</f>
        <v>稲城市</v>
      </c>
    </row>
    <row r="240" spans="2:10" x14ac:dyDescent="0.2">
      <c r="B240" s="3"/>
      <c r="C240" s="4" t="s">
        <v>485</v>
      </c>
      <c r="D240" s="4" t="s">
        <v>4</v>
      </c>
      <c r="E240" s="4" t="s">
        <v>5</v>
      </c>
      <c r="F240" s="4" t="s">
        <v>6</v>
      </c>
      <c r="G240" s="4" t="s">
        <v>7</v>
      </c>
    </row>
    <row r="241" spans="2:10" x14ac:dyDescent="0.2">
      <c r="B241" s="3" t="s">
        <v>8</v>
      </c>
      <c r="C241" s="3" t="s">
        <v>391</v>
      </c>
      <c r="D241" s="3" t="s">
        <v>486</v>
      </c>
      <c r="E241" s="3" t="s">
        <v>487</v>
      </c>
      <c r="F241" s="3" t="s">
        <v>488</v>
      </c>
      <c r="G241" s="3" t="s">
        <v>393</v>
      </c>
      <c r="J241">
        <f>SUBSTITUTE(SUBSTITUTE(SUBSTITUTE(C241,"°",":"),"′",":"),"″","")*24</f>
        <v>139.50472222222223</v>
      </c>
    </row>
    <row r="242" spans="2:10" x14ac:dyDescent="0.2">
      <c r="B242" s="3" t="s">
        <v>13</v>
      </c>
      <c r="C242" s="3" t="s">
        <v>489</v>
      </c>
      <c r="D242" s="3" t="s">
        <v>490</v>
      </c>
      <c r="E242" s="3" t="s">
        <v>491</v>
      </c>
      <c r="F242" s="3" t="s">
        <v>492</v>
      </c>
      <c r="G242" s="3" t="s">
        <v>493</v>
      </c>
      <c r="J242">
        <f>SUBSTITUTE(SUBSTITUTE(SUBSTITUTE(C242,"°",":"),"′",":"),"″","")*24</f>
        <v>35.638055555555553</v>
      </c>
    </row>
    <row r="244" spans="2:10" ht="19" x14ac:dyDescent="0.25">
      <c r="B244" s="2" t="s">
        <v>494</v>
      </c>
      <c r="J244" t="str">
        <f>B244</f>
        <v>羽村市</v>
      </c>
    </row>
    <row r="245" spans="2:10" x14ac:dyDescent="0.2">
      <c r="B245" s="3"/>
      <c r="C245" s="4" t="s">
        <v>495</v>
      </c>
      <c r="D245" s="4" t="s">
        <v>4</v>
      </c>
      <c r="E245" s="4" t="s">
        <v>5</v>
      </c>
      <c r="F245" s="4" t="s">
        <v>6</v>
      </c>
      <c r="G245" s="4" t="s">
        <v>7</v>
      </c>
    </row>
    <row r="246" spans="2:10" x14ac:dyDescent="0.2">
      <c r="B246" s="3" t="s">
        <v>8</v>
      </c>
      <c r="C246" s="3" t="s">
        <v>496</v>
      </c>
      <c r="D246" s="3" t="s">
        <v>497</v>
      </c>
      <c r="E246" s="3" t="s">
        <v>498</v>
      </c>
      <c r="F246" s="3" t="s">
        <v>420</v>
      </c>
      <c r="G246" s="3" t="s">
        <v>499</v>
      </c>
      <c r="J246">
        <f>SUBSTITUTE(SUBSTITUTE(SUBSTITUTE(C246,"°",":"),"′",":"),"″","")*24</f>
        <v>139.3111111111111</v>
      </c>
    </row>
    <row r="247" spans="2:10" x14ac:dyDescent="0.2">
      <c r="B247" s="3" t="s">
        <v>13</v>
      </c>
      <c r="C247" s="3" t="s">
        <v>500</v>
      </c>
      <c r="D247" s="3" t="s">
        <v>213</v>
      </c>
      <c r="E247" s="3" t="s">
        <v>501</v>
      </c>
      <c r="F247" s="3" t="s">
        <v>424</v>
      </c>
      <c r="G247" s="3" t="s">
        <v>502</v>
      </c>
      <c r="J247">
        <f>SUBSTITUTE(SUBSTITUTE(SUBSTITUTE(C247,"°",":"),"′",":"),"″","")*24</f>
        <v>35.767222222222223</v>
      </c>
    </row>
    <row r="249" spans="2:10" ht="19" x14ac:dyDescent="0.25">
      <c r="B249" s="2" t="s">
        <v>503</v>
      </c>
      <c r="J249" t="str">
        <f>B249</f>
        <v>あきる野市</v>
      </c>
    </row>
    <row r="250" spans="2:10" x14ac:dyDescent="0.2">
      <c r="B250" s="3"/>
      <c r="C250" s="4" t="s">
        <v>504</v>
      </c>
      <c r="D250" s="4" t="s">
        <v>4</v>
      </c>
      <c r="E250" s="4" t="s">
        <v>5</v>
      </c>
      <c r="F250" s="4" t="s">
        <v>6</v>
      </c>
      <c r="G250" s="4" t="s">
        <v>7</v>
      </c>
    </row>
    <row r="251" spans="2:10" x14ac:dyDescent="0.2">
      <c r="B251" s="3" t="s">
        <v>8</v>
      </c>
      <c r="C251" s="3" t="s">
        <v>505</v>
      </c>
      <c r="D251" s="3" t="s">
        <v>506</v>
      </c>
      <c r="E251" s="3" t="s">
        <v>507</v>
      </c>
      <c r="F251" s="3" t="s">
        <v>508</v>
      </c>
      <c r="G251" s="3" t="s">
        <v>509</v>
      </c>
      <c r="J251">
        <f>SUBSTITUTE(SUBSTITUTE(SUBSTITUTE(C251,"°",":"),"′",":"),"″","")*24</f>
        <v>139.29416666666665</v>
      </c>
    </row>
    <row r="252" spans="2:10" x14ac:dyDescent="0.2">
      <c r="B252" s="3" t="s">
        <v>13</v>
      </c>
      <c r="C252" s="3" t="s">
        <v>510</v>
      </c>
      <c r="D252" s="3" t="s">
        <v>511</v>
      </c>
      <c r="E252" s="3" t="s">
        <v>512</v>
      </c>
      <c r="F252" s="3" t="s">
        <v>513</v>
      </c>
      <c r="G252" s="3" t="s">
        <v>514</v>
      </c>
      <c r="J252">
        <f>SUBSTITUTE(SUBSTITUTE(SUBSTITUTE(C252,"°",":"),"′",":"),"″","")*24</f>
        <v>35.728888888888889</v>
      </c>
    </row>
    <row r="254" spans="2:10" ht="19" x14ac:dyDescent="0.25">
      <c r="B254" s="2" t="s">
        <v>515</v>
      </c>
      <c r="J254" t="str">
        <f>B254</f>
        <v>西東京市</v>
      </c>
    </row>
    <row r="255" spans="2:10" x14ac:dyDescent="0.2">
      <c r="B255" s="3"/>
      <c r="C255" s="4" t="s">
        <v>516</v>
      </c>
      <c r="D255" s="4" t="s">
        <v>4</v>
      </c>
      <c r="E255" s="4" t="s">
        <v>5</v>
      </c>
      <c r="F255" s="4" t="s">
        <v>6</v>
      </c>
      <c r="G255" s="4" t="s">
        <v>7</v>
      </c>
    </row>
    <row r="256" spans="2:10" x14ac:dyDescent="0.2">
      <c r="B256" s="3" t="s">
        <v>8</v>
      </c>
      <c r="C256" s="3" t="s">
        <v>517</v>
      </c>
      <c r="D256" s="3" t="s">
        <v>518</v>
      </c>
      <c r="E256" s="3" t="s">
        <v>519</v>
      </c>
      <c r="F256" s="3" t="s">
        <v>520</v>
      </c>
      <c r="G256" s="3" t="s">
        <v>220</v>
      </c>
      <c r="J256">
        <f>SUBSTITUTE(SUBSTITUTE(SUBSTITUTE(C256,"°",":"),"′",":"),"″","")*24</f>
        <v>139.53861111111112</v>
      </c>
    </row>
    <row r="257" spans="2:10" x14ac:dyDescent="0.2">
      <c r="B257" s="3" t="s">
        <v>13</v>
      </c>
      <c r="C257" s="3" t="s">
        <v>521</v>
      </c>
      <c r="D257" s="3" t="s">
        <v>522</v>
      </c>
      <c r="E257" s="3" t="s">
        <v>174</v>
      </c>
      <c r="F257" s="3" t="s">
        <v>523</v>
      </c>
      <c r="G257" s="3" t="s">
        <v>222</v>
      </c>
      <c r="J257">
        <f>SUBSTITUTE(SUBSTITUTE(SUBSTITUTE(C257,"°",":"),"′",":"),"″","")*24</f>
        <v>35.725833333333334</v>
      </c>
    </row>
    <row r="259" spans="2:10" ht="19" x14ac:dyDescent="0.25">
      <c r="B259" s="2" t="s">
        <v>524</v>
      </c>
      <c r="J259" t="str">
        <f>B259</f>
        <v>西多摩郡瑞穂町</v>
      </c>
    </row>
    <row r="260" spans="2:10" x14ac:dyDescent="0.2">
      <c r="B260" s="3"/>
      <c r="C260" s="4" t="s">
        <v>525</v>
      </c>
      <c r="D260" s="4" t="s">
        <v>4</v>
      </c>
      <c r="E260" s="4" t="s">
        <v>5</v>
      </c>
      <c r="F260" s="4" t="s">
        <v>6</v>
      </c>
      <c r="G260" s="4" t="s">
        <v>7</v>
      </c>
    </row>
    <row r="261" spans="2:10" x14ac:dyDescent="0.2">
      <c r="B261" s="3" t="s">
        <v>8</v>
      </c>
      <c r="C261" s="3" t="s">
        <v>526</v>
      </c>
      <c r="D261" s="3" t="s">
        <v>527</v>
      </c>
      <c r="E261" s="3" t="s">
        <v>528</v>
      </c>
      <c r="F261" s="3" t="s">
        <v>529</v>
      </c>
      <c r="G261" s="3" t="s">
        <v>530</v>
      </c>
      <c r="J261">
        <f>SUBSTITUTE(SUBSTITUTE(SUBSTITUTE(C261,"°",":"),"′",":"),"″","")*24</f>
        <v>139.35388888888889</v>
      </c>
    </row>
    <row r="262" spans="2:10" x14ac:dyDescent="0.2">
      <c r="B262" s="3" t="s">
        <v>13</v>
      </c>
      <c r="C262" s="3" t="s">
        <v>531</v>
      </c>
      <c r="D262" s="3" t="s">
        <v>532</v>
      </c>
      <c r="E262" s="3" t="s">
        <v>533</v>
      </c>
      <c r="F262" s="3" t="s">
        <v>534</v>
      </c>
      <c r="G262" s="3" t="s">
        <v>535</v>
      </c>
      <c r="J262">
        <f>SUBSTITUTE(SUBSTITUTE(SUBSTITUTE(C262,"°",":"),"′",":"),"″","")*24</f>
        <v>35.771944444444443</v>
      </c>
    </row>
    <row r="264" spans="2:10" ht="19" x14ac:dyDescent="0.25">
      <c r="B264" s="2" t="s">
        <v>536</v>
      </c>
      <c r="J264" t="str">
        <f>B264</f>
        <v>西多摩郡日の出町</v>
      </c>
    </row>
    <row r="265" spans="2:10" x14ac:dyDescent="0.2">
      <c r="B265" s="3"/>
      <c r="C265" s="4" t="s">
        <v>537</v>
      </c>
      <c r="D265" s="4" t="s">
        <v>4</v>
      </c>
      <c r="E265" s="4" t="s">
        <v>5</v>
      </c>
      <c r="F265" s="4" t="s">
        <v>6</v>
      </c>
      <c r="G265" s="4" t="s">
        <v>7</v>
      </c>
    </row>
    <row r="266" spans="2:10" x14ac:dyDescent="0.2">
      <c r="B266" s="3" t="s">
        <v>8</v>
      </c>
      <c r="C266" s="3" t="s">
        <v>538</v>
      </c>
      <c r="D266" s="3" t="s">
        <v>539</v>
      </c>
      <c r="E266" s="3" t="s">
        <v>540</v>
      </c>
      <c r="F266" s="3" t="s">
        <v>541</v>
      </c>
      <c r="G266" s="3" t="s">
        <v>542</v>
      </c>
      <c r="J266">
        <f>SUBSTITUTE(SUBSTITUTE(SUBSTITUTE(C266,"°",":"),"′",":"),"″","")*24</f>
        <v>139.25749999999999</v>
      </c>
    </row>
    <row r="267" spans="2:10" x14ac:dyDescent="0.2">
      <c r="B267" s="3" t="s">
        <v>13</v>
      </c>
      <c r="C267" s="3" t="s">
        <v>543</v>
      </c>
      <c r="D267" s="3" t="s">
        <v>544</v>
      </c>
      <c r="E267" s="3" t="s">
        <v>545</v>
      </c>
      <c r="F267" s="3" t="s">
        <v>77</v>
      </c>
      <c r="G267" s="3" t="s">
        <v>546</v>
      </c>
      <c r="J267">
        <f>SUBSTITUTE(SUBSTITUTE(SUBSTITUTE(C267,"°",":"),"′",":"),"″","")*24</f>
        <v>35.742222222222225</v>
      </c>
    </row>
    <row r="269" spans="2:10" ht="19" x14ac:dyDescent="0.25">
      <c r="B269" s="2" t="s">
        <v>547</v>
      </c>
      <c r="J269" t="str">
        <f>B269</f>
        <v>西多摩郡檜原村</v>
      </c>
    </row>
    <row r="270" spans="2:10" x14ac:dyDescent="0.2">
      <c r="B270" s="3"/>
      <c r="C270" s="4" t="s">
        <v>548</v>
      </c>
      <c r="D270" s="4" t="s">
        <v>4</v>
      </c>
      <c r="E270" s="4" t="s">
        <v>5</v>
      </c>
      <c r="F270" s="4" t="s">
        <v>6</v>
      </c>
      <c r="G270" s="4" t="s">
        <v>7</v>
      </c>
    </row>
    <row r="271" spans="2:10" x14ac:dyDescent="0.2">
      <c r="B271" s="3" t="s">
        <v>8</v>
      </c>
      <c r="C271" s="3" t="s">
        <v>509</v>
      </c>
      <c r="D271" s="3" t="s">
        <v>549</v>
      </c>
      <c r="E271" s="3" t="s">
        <v>550</v>
      </c>
      <c r="F271" s="3" t="s">
        <v>551</v>
      </c>
      <c r="G271" s="3" t="s">
        <v>552</v>
      </c>
      <c r="J271">
        <f>SUBSTITUTE(SUBSTITUTE(SUBSTITUTE(C271,"°",":"),"′",":"),"″","")*24</f>
        <v>139.14888888888888</v>
      </c>
    </row>
    <row r="272" spans="2:10" x14ac:dyDescent="0.2">
      <c r="B272" s="3" t="s">
        <v>13</v>
      </c>
      <c r="C272" s="3" t="s">
        <v>553</v>
      </c>
      <c r="D272" s="3" t="s">
        <v>554</v>
      </c>
      <c r="E272" s="3" t="s">
        <v>555</v>
      </c>
      <c r="F272" s="3" t="s">
        <v>556</v>
      </c>
      <c r="G272" s="3" t="s">
        <v>224</v>
      </c>
      <c r="J272">
        <f>SUBSTITUTE(SUBSTITUTE(SUBSTITUTE(C272,"°",":"),"′",":"),"″","")*24</f>
        <v>35.726944444444442</v>
      </c>
    </row>
    <row r="274" spans="2:10" ht="19" x14ac:dyDescent="0.25">
      <c r="B274" s="2" t="s">
        <v>557</v>
      </c>
      <c r="J274" t="str">
        <f>B274</f>
        <v>西多摩郡奥多摩町</v>
      </c>
    </row>
    <row r="275" spans="2:10" x14ac:dyDescent="0.2">
      <c r="B275" s="3"/>
      <c r="C275" s="4" t="s">
        <v>558</v>
      </c>
      <c r="D275" s="4" t="s">
        <v>4</v>
      </c>
      <c r="E275" s="4" t="s">
        <v>5</v>
      </c>
      <c r="F275" s="4" t="s">
        <v>6</v>
      </c>
      <c r="G275" s="4" t="s">
        <v>7</v>
      </c>
    </row>
    <row r="276" spans="2:10" x14ac:dyDescent="0.2">
      <c r="B276" s="3" t="s">
        <v>8</v>
      </c>
      <c r="C276" s="3" t="s">
        <v>559</v>
      </c>
      <c r="D276" s="3" t="s">
        <v>560</v>
      </c>
      <c r="E276" s="3" t="s">
        <v>561</v>
      </c>
      <c r="F276" s="3" t="s">
        <v>562</v>
      </c>
      <c r="G276" s="3" t="s">
        <v>12</v>
      </c>
      <c r="J276">
        <f>SUBSTITUTE(SUBSTITUTE(SUBSTITUTE(C276,"°",":"),"′",":"),"″","")*24</f>
        <v>139.0963888888889</v>
      </c>
    </row>
    <row r="277" spans="2:10" x14ac:dyDescent="0.2">
      <c r="B277" s="3" t="s">
        <v>13</v>
      </c>
      <c r="C277" s="3" t="s">
        <v>563</v>
      </c>
      <c r="D277" s="3" t="s">
        <v>564</v>
      </c>
      <c r="E277" s="3" t="s">
        <v>565</v>
      </c>
      <c r="F277" s="3" t="s">
        <v>234</v>
      </c>
      <c r="G277" s="3" t="s">
        <v>17</v>
      </c>
      <c r="J277">
        <f>SUBSTITUTE(SUBSTITUTE(SUBSTITUTE(C277,"°",":"),"′",":"),"″","")*24</f>
        <v>35.80972222222222</v>
      </c>
    </row>
    <row r="279" spans="2:10" ht="19" x14ac:dyDescent="0.25">
      <c r="B279" s="2" t="s">
        <v>566</v>
      </c>
      <c r="J279" t="str">
        <f>B279</f>
        <v>大島支庁大島町</v>
      </c>
    </row>
    <row r="280" spans="2:10" x14ac:dyDescent="0.2">
      <c r="B280" s="3"/>
      <c r="C280" s="4" t="s">
        <v>567</v>
      </c>
      <c r="D280" s="4" t="s">
        <v>4</v>
      </c>
      <c r="E280" s="4" t="s">
        <v>5</v>
      </c>
      <c r="F280" s="4" t="s">
        <v>6</v>
      </c>
      <c r="G280" s="4" t="s">
        <v>7</v>
      </c>
    </row>
    <row r="281" spans="2:10" x14ac:dyDescent="0.2">
      <c r="B281" s="3" t="s">
        <v>8</v>
      </c>
      <c r="C281" s="3" t="s">
        <v>568</v>
      </c>
      <c r="D281" s="3" t="s">
        <v>569</v>
      </c>
      <c r="E281" s="3" t="s">
        <v>570</v>
      </c>
      <c r="F281" s="3" t="s">
        <v>571</v>
      </c>
      <c r="G281" s="3" t="s">
        <v>572</v>
      </c>
      <c r="J281">
        <f>SUBSTITUTE(SUBSTITUTE(SUBSTITUTE(C281,"°",":"),"′",":"),"″","")*24</f>
        <v>139.35583333333332</v>
      </c>
    </row>
    <row r="282" spans="2:10" x14ac:dyDescent="0.2">
      <c r="B282" s="3" t="s">
        <v>13</v>
      </c>
      <c r="C282" s="3" t="s">
        <v>573</v>
      </c>
      <c r="D282" s="3" t="s">
        <v>574</v>
      </c>
      <c r="E282" s="3" t="s">
        <v>575</v>
      </c>
      <c r="F282" s="3" t="s">
        <v>576</v>
      </c>
      <c r="G282" s="3" t="s">
        <v>577</v>
      </c>
      <c r="J282">
        <f>SUBSTITUTE(SUBSTITUTE(SUBSTITUTE(C282,"°",":"),"′",":"),"″","")*24</f>
        <v>34.75</v>
      </c>
    </row>
    <row r="284" spans="2:10" ht="19" x14ac:dyDescent="0.25">
      <c r="B284" s="2" t="s">
        <v>578</v>
      </c>
      <c r="J284" t="str">
        <f>B284</f>
        <v>大島支庁利島村</v>
      </c>
    </row>
    <row r="285" spans="2:10" x14ac:dyDescent="0.2">
      <c r="B285" s="3"/>
      <c r="C285" s="4" t="s">
        <v>579</v>
      </c>
      <c r="D285" s="4" t="s">
        <v>4</v>
      </c>
      <c r="E285" s="4" t="s">
        <v>5</v>
      </c>
      <c r="F285" s="4" t="s">
        <v>6</v>
      </c>
      <c r="G285" s="4" t="s">
        <v>7</v>
      </c>
    </row>
    <row r="286" spans="2:10" x14ac:dyDescent="0.2">
      <c r="B286" s="3" t="s">
        <v>8</v>
      </c>
      <c r="C286" s="3" t="s">
        <v>580</v>
      </c>
      <c r="D286" s="3" t="s">
        <v>581</v>
      </c>
      <c r="E286" s="3" t="s">
        <v>582</v>
      </c>
      <c r="F286" s="3" t="s">
        <v>583</v>
      </c>
      <c r="G286" s="3" t="s">
        <v>584</v>
      </c>
      <c r="J286">
        <f>SUBSTITUTE(SUBSTITUTE(SUBSTITUTE(C286,"°",":"),"′",":"),"″","")*24</f>
        <v>139.28222222222223</v>
      </c>
    </row>
    <row r="287" spans="2:10" x14ac:dyDescent="0.2">
      <c r="B287" s="3" t="s">
        <v>13</v>
      </c>
      <c r="C287" s="3" t="s">
        <v>585</v>
      </c>
      <c r="D287" s="3" t="s">
        <v>586</v>
      </c>
      <c r="E287" s="3" t="s">
        <v>587</v>
      </c>
      <c r="F287" s="3" t="s">
        <v>588</v>
      </c>
      <c r="G287" s="3" t="s">
        <v>589</v>
      </c>
      <c r="J287">
        <f>SUBSTITUTE(SUBSTITUTE(SUBSTITUTE(C287,"°",":"),"′",":"),"″","")*24</f>
        <v>34.529444444444444</v>
      </c>
    </row>
    <row r="289" spans="2:10" ht="19" x14ac:dyDescent="0.25">
      <c r="B289" s="2" t="s">
        <v>590</v>
      </c>
      <c r="J289" t="str">
        <f>B289</f>
        <v>大島支庁新島村</v>
      </c>
    </row>
    <row r="290" spans="2:10" x14ac:dyDescent="0.2">
      <c r="B290" s="3"/>
      <c r="C290" s="4" t="s">
        <v>591</v>
      </c>
      <c r="D290" s="4" t="s">
        <v>4</v>
      </c>
      <c r="E290" s="4" t="s">
        <v>5</v>
      </c>
      <c r="F290" s="4" t="s">
        <v>6</v>
      </c>
      <c r="G290" s="4" t="s">
        <v>7</v>
      </c>
    </row>
    <row r="291" spans="2:10" x14ac:dyDescent="0.2">
      <c r="B291" s="3" t="s">
        <v>8</v>
      </c>
      <c r="C291" s="3" t="s">
        <v>592</v>
      </c>
      <c r="D291" s="3" t="s">
        <v>593</v>
      </c>
      <c r="E291" s="3" t="s">
        <v>594</v>
      </c>
      <c r="F291" s="3" t="s">
        <v>595</v>
      </c>
      <c r="G291" s="3" t="s">
        <v>596</v>
      </c>
      <c r="J291">
        <f>SUBSTITUTE(SUBSTITUTE(SUBSTITUTE(C291,"°",":"),"′",":"),"″","")*24</f>
        <v>139.25722222222223</v>
      </c>
    </row>
    <row r="292" spans="2:10" x14ac:dyDescent="0.2">
      <c r="B292" s="3" t="s">
        <v>13</v>
      </c>
      <c r="C292" s="3" t="s">
        <v>597</v>
      </c>
      <c r="D292" s="3" t="s">
        <v>598</v>
      </c>
      <c r="E292" s="3" t="s">
        <v>599</v>
      </c>
      <c r="F292" s="3" t="s">
        <v>600</v>
      </c>
      <c r="G292" s="3" t="s">
        <v>601</v>
      </c>
      <c r="J292">
        <f>SUBSTITUTE(SUBSTITUTE(SUBSTITUTE(C292,"°",":"),"′",":"),"″","")*24</f>
        <v>34.376944444444447</v>
      </c>
    </row>
    <row r="294" spans="2:10" ht="19" x14ac:dyDescent="0.25">
      <c r="B294" s="2" t="s">
        <v>602</v>
      </c>
      <c r="J294" t="str">
        <f>B294</f>
        <v>大島支庁神津島村</v>
      </c>
    </row>
    <row r="295" spans="2:10" x14ac:dyDescent="0.2">
      <c r="B295" s="3"/>
      <c r="C295" s="4" t="s">
        <v>603</v>
      </c>
      <c r="D295" s="4" t="s">
        <v>4</v>
      </c>
      <c r="E295" s="4" t="s">
        <v>5</v>
      </c>
      <c r="F295" s="4" t="s">
        <v>6</v>
      </c>
      <c r="G295" s="4" t="s">
        <v>7</v>
      </c>
    </row>
    <row r="296" spans="2:10" x14ac:dyDescent="0.2">
      <c r="B296" s="3" t="s">
        <v>8</v>
      </c>
      <c r="C296" s="3" t="s">
        <v>604</v>
      </c>
      <c r="D296" s="3" t="s">
        <v>594</v>
      </c>
      <c r="E296" s="3" t="s">
        <v>605</v>
      </c>
      <c r="F296" s="3" t="s">
        <v>606</v>
      </c>
      <c r="G296" s="3" t="s">
        <v>607</v>
      </c>
      <c r="J296">
        <f>SUBSTITUTE(SUBSTITUTE(SUBSTITUTE(C296,"°",":"),"′",":"),"″","")*24</f>
        <v>139.13472222222222</v>
      </c>
    </row>
    <row r="297" spans="2:10" x14ac:dyDescent="0.2">
      <c r="B297" s="3" t="s">
        <v>13</v>
      </c>
      <c r="C297" s="3" t="s">
        <v>608</v>
      </c>
      <c r="D297" s="3" t="s">
        <v>608</v>
      </c>
      <c r="E297" s="3" t="s">
        <v>609</v>
      </c>
      <c r="F297" s="3" t="s">
        <v>610</v>
      </c>
      <c r="G297" s="3" t="s">
        <v>611</v>
      </c>
      <c r="J297">
        <f>SUBSTITUTE(SUBSTITUTE(SUBSTITUTE(C297,"°",":"),"′",":"),"″","")*24</f>
        <v>34.205555555555556</v>
      </c>
    </row>
    <row r="299" spans="2:10" ht="19" x14ac:dyDescent="0.25">
      <c r="B299" s="2" t="s">
        <v>612</v>
      </c>
      <c r="J299" t="str">
        <f>B299</f>
        <v>三宅支庁三宅村</v>
      </c>
    </row>
    <row r="300" spans="2:10" x14ac:dyDescent="0.2">
      <c r="B300" s="3"/>
      <c r="C300" s="4" t="s">
        <v>613</v>
      </c>
      <c r="D300" s="4" t="s">
        <v>4</v>
      </c>
      <c r="E300" s="4" t="s">
        <v>5</v>
      </c>
      <c r="F300" s="4" t="s">
        <v>6</v>
      </c>
      <c r="G300" s="4" t="s">
        <v>7</v>
      </c>
    </row>
    <row r="301" spans="2:10" x14ac:dyDescent="0.2">
      <c r="B301" s="3" t="s">
        <v>8</v>
      </c>
      <c r="C301" s="3" t="s">
        <v>614</v>
      </c>
      <c r="D301" s="3" t="s">
        <v>615</v>
      </c>
      <c r="E301" s="3" t="s">
        <v>384</v>
      </c>
      <c r="F301" s="3" t="s">
        <v>616</v>
      </c>
      <c r="G301" s="3" t="s">
        <v>456</v>
      </c>
      <c r="J301">
        <f>SUBSTITUTE(SUBSTITUTE(SUBSTITUTE(C301,"°",":"),"′",":"),"″","")*24</f>
        <v>139.47972222222222</v>
      </c>
    </row>
    <row r="302" spans="2:10" x14ac:dyDescent="0.2">
      <c r="B302" s="3" t="s">
        <v>13</v>
      </c>
      <c r="C302" s="3" t="s">
        <v>617</v>
      </c>
      <c r="D302" s="3" t="s">
        <v>618</v>
      </c>
      <c r="E302" s="3" t="s">
        <v>619</v>
      </c>
      <c r="F302" s="3" t="s">
        <v>620</v>
      </c>
      <c r="G302" s="3" t="s">
        <v>621</v>
      </c>
      <c r="J302">
        <f>SUBSTITUTE(SUBSTITUTE(SUBSTITUTE(C302,"°",":"),"′",":"),"″","")*24</f>
        <v>34.075833333333335</v>
      </c>
    </row>
    <row r="304" spans="2:10" ht="19" x14ac:dyDescent="0.25">
      <c r="B304" s="2" t="s">
        <v>622</v>
      </c>
      <c r="J304" t="str">
        <f>B304</f>
        <v>三宅支庁御蔵島村</v>
      </c>
    </row>
    <row r="305" spans="2:10" x14ac:dyDescent="0.2">
      <c r="B305" s="3"/>
      <c r="C305" s="4" t="s">
        <v>623</v>
      </c>
      <c r="D305" s="4" t="s">
        <v>4</v>
      </c>
      <c r="E305" s="4" t="s">
        <v>5</v>
      </c>
      <c r="F305" s="4" t="s">
        <v>6</v>
      </c>
      <c r="G305" s="4" t="s">
        <v>7</v>
      </c>
    </row>
    <row r="306" spans="2:10" x14ac:dyDescent="0.2">
      <c r="B306" s="3" t="s">
        <v>8</v>
      </c>
      <c r="C306" s="3" t="s">
        <v>624</v>
      </c>
      <c r="D306" s="3" t="s">
        <v>625</v>
      </c>
      <c r="E306" s="3" t="s">
        <v>626</v>
      </c>
      <c r="F306" s="3" t="s">
        <v>627</v>
      </c>
      <c r="G306" s="3" t="s">
        <v>628</v>
      </c>
      <c r="J306">
        <f>SUBSTITUTE(SUBSTITUTE(SUBSTITUTE(C306,"°",":"),"′",":"),"″","")*24</f>
        <v>139.59583333333333</v>
      </c>
    </row>
    <row r="307" spans="2:10" x14ac:dyDescent="0.2">
      <c r="B307" s="3" t="s">
        <v>13</v>
      </c>
      <c r="C307" s="3" t="s">
        <v>629</v>
      </c>
      <c r="D307" s="3" t="s">
        <v>630</v>
      </c>
      <c r="E307" s="3" t="s">
        <v>631</v>
      </c>
      <c r="F307" s="3" t="s">
        <v>632</v>
      </c>
      <c r="G307" s="3" t="s">
        <v>633</v>
      </c>
      <c r="J307">
        <f>SUBSTITUTE(SUBSTITUTE(SUBSTITUTE(C307,"°",":"),"′",":"),"″","")*24</f>
        <v>33.897222222222226</v>
      </c>
    </row>
    <row r="309" spans="2:10" ht="19" x14ac:dyDescent="0.25">
      <c r="B309" s="2" t="s">
        <v>634</v>
      </c>
      <c r="J309" t="str">
        <f>B309</f>
        <v>八丈支庁八丈町</v>
      </c>
    </row>
    <row r="310" spans="2:10" x14ac:dyDescent="0.2">
      <c r="B310" s="3"/>
      <c r="C310" s="4" t="s">
        <v>635</v>
      </c>
      <c r="D310" s="4" t="s">
        <v>4</v>
      </c>
      <c r="E310" s="4" t="s">
        <v>5</v>
      </c>
      <c r="F310" s="4" t="s">
        <v>6</v>
      </c>
      <c r="G310" s="4" t="s">
        <v>7</v>
      </c>
    </row>
    <row r="311" spans="2:10" x14ac:dyDescent="0.2">
      <c r="B311" s="3" t="s">
        <v>8</v>
      </c>
      <c r="C311" s="3" t="s">
        <v>636</v>
      </c>
      <c r="D311" s="3" t="s">
        <v>637</v>
      </c>
      <c r="E311" s="3" t="s">
        <v>638</v>
      </c>
      <c r="F311" s="3" t="s">
        <v>639</v>
      </c>
      <c r="G311" s="3" t="s">
        <v>191</v>
      </c>
      <c r="J311">
        <f>SUBSTITUTE(SUBSTITUTE(SUBSTITUTE(C311,"°",":"),"′",":"),"″","")*24</f>
        <v>139.79083333333332</v>
      </c>
    </row>
    <row r="312" spans="2:10" x14ac:dyDescent="0.2">
      <c r="B312" s="3" t="s">
        <v>13</v>
      </c>
      <c r="C312" s="3" t="s">
        <v>640</v>
      </c>
      <c r="D312" s="3" t="s">
        <v>641</v>
      </c>
      <c r="E312" s="3" t="s">
        <v>642</v>
      </c>
      <c r="F312" s="3" t="s">
        <v>643</v>
      </c>
      <c r="G312" s="3" t="s">
        <v>644</v>
      </c>
      <c r="J312">
        <f>SUBSTITUTE(SUBSTITUTE(SUBSTITUTE(C312,"°",":"),"′",":"),"″","")*24</f>
        <v>33.109444444444442</v>
      </c>
    </row>
    <row r="314" spans="2:10" ht="19" x14ac:dyDescent="0.25">
      <c r="B314" s="2" t="s">
        <v>645</v>
      </c>
      <c r="J314" t="str">
        <f>B314</f>
        <v>八丈支庁青ヶ島村</v>
      </c>
    </row>
    <row r="315" spans="2:10" x14ac:dyDescent="0.2">
      <c r="B315" s="3"/>
      <c r="C315" s="4" t="s">
        <v>646</v>
      </c>
      <c r="D315" s="4" t="s">
        <v>4</v>
      </c>
      <c r="E315" s="4" t="s">
        <v>5</v>
      </c>
      <c r="F315" s="4" t="s">
        <v>6</v>
      </c>
      <c r="G315" s="4" t="s">
        <v>7</v>
      </c>
    </row>
    <row r="316" spans="2:10" x14ac:dyDescent="0.2">
      <c r="B316" s="3" t="s">
        <v>8</v>
      </c>
      <c r="C316" s="3" t="s">
        <v>647</v>
      </c>
      <c r="D316" s="3" t="s">
        <v>648</v>
      </c>
      <c r="E316" s="3" t="s">
        <v>649</v>
      </c>
      <c r="F316" s="3" t="s">
        <v>650</v>
      </c>
      <c r="G316" s="3" t="s">
        <v>651</v>
      </c>
      <c r="J316">
        <f>SUBSTITUTE(SUBSTITUTE(SUBSTITUTE(C316,"°",":"),"′",":"),"″","")*24</f>
        <v>139.76333333333332</v>
      </c>
    </row>
    <row r="317" spans="2:10" x14ac:dyDescent="0.2">
      <c r="B317" s="3" t="s">
        <v>13</v>
      </c>
      <c r="C317" s="3" t="s">
        <v>652</v>
      </c>
      <c r="D317" s="3" t="s">
        <v>653</v>
      </c>
      <c r="E317" s="3" t="s">
        <v>654</v>
      </c>
      <c r="F317" s="3" t="s">
        <v>655</v>
      </c>
      <c r="G317" s="3" t="s">
        <v>656</v>
      </c>
      <c r="J317">
        <f>SUBSTITUTE(SUBSTITUTE(SUBSTITUTE(C317,"°",":"),"′",":"),"″","")*24</f>
        <v>32.466944444444444</v>
      </c>
    </row>
    <row r="319" spans="2:10" ht="19" x14ac:dyDescent="0.25">
      <c r="B319" s="2" t="s">
        <v>657</v>
      </c>
      <c r="J319" t="str">
        <f>B319</f>
        <v>小笠原支庁小笠原村</v>
      </c>
    </row>
    <row r="320" spans="2:10" x14ac:dyDescent="0.2">
      <c r="B320" s="3"/>
      <c r="C320" s="4" t="s">
        <v>658</v>
      </c>
      <c r="D320" s="4" t="s">
        <v>4</v>
      </c>
      <c r="E320" s="4" t="s">
        <v>5</v>
      </c>
      <c r="F320" s="4" t="s">
        <v>6</v>
      </c>
      <c r="G320" s="4" t="s">
        <v>7</v>
      </c>
    </row>
    <row r="321" spans="2:10" x14ac:dyDescent="0.2">
      <c r="B321" s="3" t="s">
        <v>8</v>
      </c>
      <c r="C321" s="3" t="s">
        <v>659</v>
      </c>
      <c r="D321" s="3" t="s">
        <v>10</v>
      </c>
      <c r="E321" s="3" t="s">
        <v>11</v>
      </c>
      <c r="F321" s="3" t="s">
        <v>11</v>
      </c>
      <c r="G321" s="3" t="s">
        <v>660</v>
      </c>
      <c r="J321">
        <f>SUBSTITUTE(SUBSTITUTE(SUBSTITUTE(C321,"°",":"),"′",":"),"″","")*24</f>
        <v>142.19194444444443</v>
      </c>
    </row>
    <row r="322" spans="2:10" x14ac:dyDescent="0.2">
      <c r="B322" s="3" t="s">
        <v>13</v>
      </c>
      <c r="C322" s="3" t="s">
        <v>661</v>
      </c>
      <c r="D322" s="3" t="s">
        <v>15</v>
      </c>
      <c r="E322" s="3" t="s">
        <v>16</v>
      </c>
      <c r="F322" s="3" t="s">
        <v>16</v>
      </c>
      <c r="G322" s="3" t="s">
        <v>662</v>
      </c>
      <c r="J322">
        <f>SUBSTITUTE(SUBSTITUTE(SUBSTITUTE(C322,"°",":"),"′",":"),"″","")*24</f>
        <v>27.094444444444445</v>
      </c>
    </row>
    <row r="325" spans="2:10" ht="19" x14ac:dyDescent="0.25">
      <c r="B325" s="5"/>
    </row>
    <row r="326" spans="2:10" ht="19" x14ac:dyDescent="0.25">
      <c r="B326" s="5" t="s">
        <v>663</v>
      </c>
    </row>
  </sheetData>
  <hyperlinks>
    <hyperlink ref="C7" r:id="rId1" location="16/35.68944/139.69167/&amp;base=std&amp;ls=std&amp;disp=1&amp;vs=c1j0l0u0f0" display="https://maps.gsi.go.jp/ - 16/35.68944/139.69167/&amp;base=std&amp;ls=std&amp;disp=1&amp;vs=c1j0l0u0f0" xr:uid="{770A319D-7C77-8E4C-B9A4-7768284B35FB}"/>
    <hyperlink ref="D7" r:id="rId2" location="16/24.28306/153.98639/&amp;base=std&amp;ls=std&amp;disp=1&amp;vs=c1j0l0u0f0" display="https://maps.gsi.go.jp/ - 16/24.28306/153.98639/&amp;base=std&amp;ls=std&amp;disp=1&amp;vs=c1j0l0u0f0" xr:uid="{DCC90E00-EE7A-D640-A5E6-212AC2EBD985}"/>
    <hyperlink ref="E7" r:id="rId3" location="16/20.42528/136.06972/&amp;base=std&amp;ls=std&amp;disp=1&amp;vs=c1j0l0u0f0" display="https://maps.gsi.go.jp/ - 16/20.42528/136.06972/&amp;base=std&amp;ls=std&amp;disp=1&amp;vs=c1j0l0u0f0" xr:uid="{C8368930-47F9-C04E-AE71-AB8CAC8FE9DA}"/>
    <hyperlink ref="F7" r:id="rId4" location="16/20.42528/136.06972/&amp;base=std&amp;ls=std&amp;disp=1&amp;vs=c1j0l0u0f0" display="https://maps.gsi.go.jp/ - 16/20.42528/136.06972/&amp;base=std&amp;ls=std&amp;disp=1&amp;vs=c1j0l0u0f0" xr:uid="{905A6340-4431-6245-B5BB-AE73D94D690D}"/>
    <hyperlink ref="G7" r:id="rId5" location="16/35.89833/139.01833/&amp;base=std&amp;ls=std&amp;disp=1&amp;vs=c1j0l0u0f0" display="https://maps.gsi.go.jp/ - 16/35.89833/139.01833/&amp;base=std&amp;ls=std&amp;disp=1&amp;vs=c1j0l0u0f0" xr:uid="{3DEDB418-F5F0-7144-9CA9-2497AF8431EE}"/>
    <hyperlink ref="C15" r:id="rId6" location="16/35.69389/139.75361/&amp;base=std&amp;ls=std&amp;disp=1&amp;vs=c1j0l0u0f0" display="https://maps.gsi.go.jp/ - 16/35.69389/139.75361/&amp;base=std&amp;ls=std&amp;disp=1&amp;vs=c1j0l0u0f0" xr:uid="{94CB8CE2-0AC6-2E4E-BD76-38B3490B7CC4}"/>
    <hyperlink ref="D15" r:id="rId7" location="16/35.69639/139.78306/&amp;base=std&amp;ls=std&amp;disp=1&amp;vs=c1j0l0u0f0" display="https://maps.gsi.go.jp/ - 16/35.69639/139.78306/&amp;base=std&amp;ls=std&amp;disp=1&amp;vs=c1j0l0u0f0" xr:uid="{E75A94B0-A143-814F-AE60-CD42168038C2}"/>
    <hyperlink ref="E15" r:id="rId8" location="16/35.68583/139.73/&amp;base=std&amp;ls=std&amp;disp=1&amp;vs=c1j0l0u0f0" display="https://maps.gsi.go.jp/ - 16/35.68583/139.73/&amp;base=std&amp;ls=std&amp;disp=1&amp;vs=c1j0l0u0f0" xr:uid="{182C279D-C6FC-DC42-84FA-ACBD3230D15F}"/>
    <hyperlink ref="G15" r:id="rId9" location="16/35.70528/139.77/&amp;base=std&amp;ls=std&amp;disp=1&amp;vs=c1j0l0u0f0" display="https://maps.gsi.go.jp/ - 16/35.70528/139.77/&amp;base=std&amp;ls=std&amp;disp=1&amp;vs=c1j0l0u0f0" xr:uid="{9E2814D3-843D-9D4F-8A7D-505A15315798}"/>
    <hyperlink ref="C20" r:id="rId10" location="16/35.67083/139.77222/&amp;base=std&amp;ls=std&amp;disp=1&amp;vs=c1j0l0u0f0" display="https://maps.gsi.go.jp/ - 16/35.67083/139.77222/&amp;base=std&amp;ls=std&amp;disp=1&amp;vs=c1j0l0u0f0" xr:uid="{BEC840CC-9483-5F46-8BDE-980B18ABBB1F}"/>
    <hyperlink ref="D20" r:id="rId11" location="16/35.68583/139.7925/&amp;base=std&amp;ls=std&amp;disp=1&amp;vs=c1j0l0u0f0" display="https://maps.gsi.go.jp/ - 16/35.68583/139.7925/&amp;base=std&amp;ls=std&amp;disp=1&amp;vs=c1j0l0u0f0" xr:uid="{E578B5F6-7293-3146-97FC-8595F930DA13}"/>
    <hyperlink ref="F20" r:id="rId12" location="16/35.64611/139.7725/&amp;base=std&amp;ls=std&amp;disp=1&amp;vs=c1j0l0u0f0" display="https://maps.gsi.go.jp/ - 16/35.64611/139.7725/&amp;base=std&amp;ls=std&amp;disp=1&amp;vs=c1j0l0u0f0" xr:uid="{6963318A-E7A1-D14F-A46D-CFC89F3FA952}"/>
    <hyperlink ref="G20" r:id="rId13" location="16/35.69639/139.78306/&amp;base=std&amp;ls=std&amp;disp=1&amp;vs=c1j0l0u0f0" display="https://maps.gsi.go.jp/ - 16/35.69639/139.78306/&amp;base=std&amp;ls=std&amp;disp=1&amp;vs=c1j0l0u0f0" xr:uid="{89EB5870-816B-594C-B9A9-299C4FA7E63E}"/>
    <hyperlink ref="C25" r:id="rId14" location="16/35.65806/139.75167/&amp;base=std&amp;ls=std&amp;disp=1&amp;vs=c1j0l0u0f0" display="https://maps.gsi.go.jp/ - 16/35.65806/139.75167/&amp;base=std&amp;ls=std&amp;disp=1&amp;vs=c1j0l0u0f0" xr:uid="{E8B8B44B-53FF-E04F-BA3B-0B916D894C68}"/>
    <hyperlink ref="D25" r:id="rId15" location="16/35.63/139.78167/&amp;base=std&amp;ls=std&amp;disp=1&amp;vs=c1j0l0u0f0" display="https://maps.gsi.go.jp/ - 16/35.63/139.78167/&amp;base=std&amp;ls=std&amp;disp=1&amp;vs=c1j0l0u0f0" xr:uid="{611D63A7-8D1E-694F-85D5-99061C938AFA}"/>
    <hyperlink ref="E25" r:id="rId16" location="16/35.66417/139.70861/&amp;base=std&amp;ls=std&amp;disp=1&amp;vs=c1j0l0u0f0" display="https://maps.gsi.go.jp/ - 16/35.66417/139.70861/&amp;base=std&amp;ls=std&amp;disp=1&amp;vs=c1j0l0u0f0" xr:uid="{6B64B0B4-8522-1842-98AE-0AE5CCF40AB1}"/>
    <hyperlink ref="F25" r:id="rId17" location="16/35.62333/139.73667/&amp;base=std&amp;ls=std&amp;disp=1&amp;vs=c1j0l0u0f0" display="https://maps.gsi.go.jp/ - 16/35.62333/139.73667/&amp;base=std&amp;ls=std&amp;disp=1&amp;vs=c1j0l0u0f0" xr:uid="{3D41F6EC-8994-934E-A944-F1BF494B33CA}"/>
    <hyperlink ref="G25" r:id="rId18" location="16/35.68306/139.72833/&amp;base=std&amp;ls=std&amp;disp=1&amp;vs=c1j0l0u0f0" display="https://maps.gsi.go.jp/ - 16/35.68306/139.72833/&amp;base=std&amp;ls=std&amp;disp=1&amp;vs=c1j0l0u0f0" xr:uid="{8201F091-716E-F343-9159-7FCAFBCD532C}"/>
    <hyperlink ref="C30" r:id="rId19" location="16/35.69389/139.70361/&amp;base=std&amp;ls=std&amp;disp=1&amp;vs=c1j0l0u0f0" display="https://maps.gsi.go.jp/ - 16/35.69389/139.70361/&amp;base=std&amp;ls=std&amp;disp=1&amp;vs=c1j0l0u0f0" xr:uid="{55F53E99-C820-274A-9B56-E843321D8814}"/>
    <hyperlink ref="D30" r:id="rId20" location="16/35.70278/139.74528/&amp;base=std&amp;ls=std&amp;disp=1&amp;vs=c1j0l0u0f0" display="https://maps.gsi.go.jp/ - 16/35.70278/139.74528/&amp;base=std&amp;ls=std&amp;disp=1&amp;vs=c1j0l0u0f0" xr:uid="{081C9952-9DD4-4B45-9EE0-D722ECE12E1E}"/>
    <hyperlink ref="E30" r:id="rId21" location="16/35.71917/139.67306/&amp;base=std&amp;ls=std&amp;disp=1&amp;vs=c1j0l0u0f0" display="https://maps.gsi.go.jp/ - 16/35.71917/139.67306/&amp;base=std&amp;ls=std&amp;disp=1&amp;vs=c1j0l0u0f0" xr:uid="{AAA319B7-A7E5-104F-BAA5-4451F4F42B22}"/>
    <hyperlink ref="F30" r:id="rId22" location="16/35.67361/139.71722/&amp;base=std&amp;ls=std&amp;disp=1&amp;vs=c1j0l0u0f0" display="https://maps.gsi.go.jp/ - 16/35.67361/139.71722/&amp;base=std&amp;ls=std&amp;disp=1&amp;vs=c1j0l0u0f0" xr:uid="{4C3C5379-565F-4B46-BB98-0D0A61870EF0}"/>
    <hyperlink ref="G30" r:id="rId23" location="16/35.72972/139.67694/&amp;base=std&amp;ls=std&amp;disp=1&amp;vs=c1j0l0u0f0" display="https://maps.gsi.go.jp/ - 16/35.72972/139.67694/&amp;base=std&amp;ls=std&amp;disp=1&amp;vs=c1j0l0u0f0" xr:uid="{25D93915-7C3A-CC47-B5DD-4E4A544B9AD6}"/>
    <hyperlink ref="C35" r:id="rId24" location="16/35.70806/139.75222/&amp;base=std&amp;ls=std&amp;disp=1&amp;vs=c1j0l0u0f0" display="https://maps.gsi.go.jp/ - 16/35.70806/139.75222/&amp;base=std&amp;ls=std&amp;disp=1&amp;vs=c1j0l0u0f0" xr:uid="{D0F71FAA-2784-4046-AE3A-1648786E05F3}"/>
    <hyperlink ref="D35" r:id="rId25" location="16/35.70833/139.77222/&amp;base=std&amp;ls=std&amp;disp=1&amp;vs=c1j0l0u0f0" display="https://maps.gsi.go.jp/ - 16/35.70833/139.77222/&amp;base=std&amp;ls=std&amp;disp=1&amp;vs=c1j0l0u0f0" xr:uid="{FD4D8111-9C33-B840-8F37-899E3C430226}"/>
    <hyperlink ref="E35" r:id="rId26" location="16/35.715/139.71722/&amp;base=std&amp;ls=std&amp;disp=1&amp;vs=c1j0l0u0f0" display="https://maps.gsi.go.jp/ - 16/35.715/139.71722/&amp;base=std&amp;ls=std&amp;disp=1&amp;vs=c1j0l0u0f0" xr:uid="{83261822-3AA3-9241-916A-3E3DA7A45273}"/>
    <hyperlink ref="F35" r:id="rId27" location="16/35.69944/139.76694/&amp;base=std&amp;ls=std&amp;disp=1&amp;vs=c1j0l0u0f0" display="https://maps.gsi.go.jp/ - 16/35.69944/139.76694/&amp;base=std&amp;ls=std&amp;disp=1&amp;vs=c1j0l0u0f0" xr:uid="{DD997FE4-EED8-5B4D-95A5-43E0590D7E6E}"/>
    <hyperlink ref="G35" r:id="rId28" location="16/35.73611/139.745/&amp;base=std&amp;ls=std&amp;disp=1&amp;vs=c1j0l0u0f0" display="https://maps.gsi.go.jp/ - 16/35.73611/139.745/&amp;base=std&amp;ls=std&amp;disp=1&amp;vs=c1j0l0u0f0" xr:uid="{DB578386-6E3D-3F4E-B03A-53100961C275}"/>
    <hyperlink ref="C40" r:id="rId29" location="16/35.71278/139.78/&amp;base=std&amp;ls=std&amp;disp=1&amp;vs=c1j0l0u0f0" display="https://maps.gsi.go.jp/ - 16/35.71278/139.78/&amp;base=std&amp;ls=std&amp;disp=1&amp;vs=c1j0l0u0f0" xr:uid="{896E199E-369E-5642-9520-37943CC323B6}"/>
    <hyperlink ref="D40" r:id="rId30" location="16/35.72806/139.80972/&amp;base=std&amp;ls=std&amp;disp=1&amp;vs=c1j0l0u0f0" display="https://maps.gsi.go.jp/ - 16/35.72806/139.80972/&amp;base=std&amp;ls=std&amp;disp=1&amp;vs=c1j0l0u0f0" xr:uid="{79FC2D1C-DA0D-6642-ABD6-35EB2A98C2E2}"/>
    <hyperlink ref="E40" r:id="rId31" location="16/35.73167/139.76222/&amp;base=std&amp;ls=std&amp;disp=1&amp;vs=c1j0l0u0f0" display="https://maps.gsi.go.jp/ - 16/35.73167/139.76222/&amp;base=std&amp;ls=std&amp;disp=1&amp;vs=c1j0l0u0f0" xr:uid="{D412E525-3717-8F4C-AB9D-A8D9E9C4C138}"/>
    <hyperlink ref="F40" r:id="rId32" location="16/35.69472/139.78861/&amp;base=std&amp;ls=std&amp;disp=1&amp;vs=c1j0l0u0f0" display="https://maps.gsi.go.jp/ - 16/35.69472/139.78861/&amp;base=std&amp;ls=std&amp;disp=1&amp;vs=c1j0l0u0f0" xr:uid="{344DB0B4-CCD5-464E-B145-C2C8FD1C383B}"/>
    <hyperlink ref="G40" r:id="rId33" location="16/35.73167/139.76222/&amp;base=std&amp;ls=std&amp;disp=1&amp;vs=c1j0l0u0f0" display="https://maps.gsi.go.jp/ - 16/35.73167/139.76222/&amp;base=std&amp;ls=std&amp;disp=1&amp;vs=c1j0l0u0f0" xr:uid="{E49F040A-0CC5-C945-B6A9-AF1C757C0387}"/>
    <hyperlink ref="C45" r:id="rId34" location="16/35.71056/139.80167/&amp;base=std&amp;ls=std&amp;disp=1&amp;vs=c1j0l0u0f0" display="https://maps.gsi.go.jp/ - 16/35.71056/139.80167/&amp;base=std&amp;ls=std&amp;disp=1&amp;vs=c1j0l0u0f0" xr:uid="{6A73AD26-9874-844D-9B8D-361ECF8895D5}"/>
    <hyperlink ref="D45" r:id="rId35" location="16/35.71944/139.84194/&amp;base=std&amp;ls=std&amp;disp=1&amp;vs=c1j0l0u0f0" display="https://maps.gsi.go.jp/ - 16/35.71944/139.84194/&amp;base=std&amp;ls=std&amp;disp=1&amp;vs=c1j0l0u0f0" xr:uid="{E7AF633F-C1E2-2A4A-A696-23F43754A50B}"/>
    <hyperlink ref="E45" r:id="rId36" location="16/35.69361/139.78861/&amp;base=std&amp;ls=std&amp;disp=1&amp;vs=c1j0l0u0f0" display="https://maps.gsi.go.jp/ - 16/35.69361/139.78861/&amp;base=std&amp;ls=std&amp;disp=1&amp;vs=c1j0l0u0f0" xr:uid="{ECB34273-6927-8F42-8FB6-547A3C57F163}"/>
    <hyperlink ref="F45" r:id="rId37" location="16/35.68667/139.80472/&amp;base=std&amp;ls=std&amp;disp=1&amp;vs=c1j0l0u0f0" display="https://maps.gsi.go.jp/ - 16/35.68667/139.80472/&amp;base=std&amp;ls=std&amp;disp=1&amp;vs=c1j0l0u0f0" xr:uid="{9E6919C9-15BF-F24C-B4AF-2B708A9DAE14}"/>
    <hyperlink ref="G45" r:id="rId38" location="16/35.74333/139.82028/&amp;base=std&amp;ls=std&amp;disp=1&amp;vs=c1j0l0u0f0" display="https://maps.gsi.go.jp/ - 16/35.74333/139.82028/&amp;base=std&amp;ls=std&amp;disp=1&amp;vs=c1j0l0u0f0" xr:uid="{E82EF5D6-40DD-6A48-B00C-92AAEDC3DFD8}"/>
    <hyperlink ref="C50" r:id="rId39" location="16/35.67306/139.81722/&amp;base=std&amp;ls=std&amp;disp=1&amp;vs=c1j0l0u0f0" display="https://maps.gsi.go.jp/ - 16/35.67306/139.81722/&amp;base=std&amp;ls=std&amp;disp=1&amp;vs=c1j0l0u0f0" xr:uid="{93E51599-05A9-4349-A5F9-550BDE4DD74A}"/>
    <hyperlink ref="D50" r:id="rId40" location="16/35.67917/139.84806/&amp;base=std&amp;ls=std&amp;disp=1&amp;vs=c1j0l0u0f0" display="https://maps.gsi.go.jp/ - 16/35.67917/139.84806/&amp;base=std&amp;ls=std&amp;disp=1&amp;vs=c1j0l0u0f0" xr:uid="{158DA7FD-1FC5-DD44-BAA1-B0C95A960747}"/>
    <hyperlink ref="E50" r:id="rId41" location="16/35.62361/139.77083/&amp;base=std&amp;ls=std&amp;disp=1&amp;vs=c1j0l0u0f0" display="https://maps.gsi.go.jp/ - 16/35.62361/139.77083/&amp;base=std&amp;ls=std&amp;disp=1&amp;vs=c1j0l0u0f0" xr:uid="{A4E3AD08-BAEF-674C-AFFC-0EE9E7E70060}"/>
    <hyperlink ref="F50" r:id="rId42" location="16/35.60222/139.78694/&amp;base=std&amp;ls=std&amp;disp=1&amp;vs=c1j0l0u0f0" display="https://maps.gsi.go.jp/ - 16/35.60222/139.78694/&amp;base=std&amp;ls=std&amp;disp=1&amp;vs=c1j0l0u0f0" xr:uid="{BB163BDC-A008-D34E-8FF5-AD5FEDF8D3CC}"/>
    <hyperlink ref="G50" r:id="rId43" location="16/35.70806/139.81861/&amp;base=std&amp;ls=std&amp;disp=1&amp;vs=c1j0l0u0f0" display="https://maps.gsi.go.jp/ - 16/35.70806/139.81861/&amp;base=std&amp;ls=std&amp;disp=1&amp;vs=c1j0l0u0f0" xr:uid="{4E9A9611-5366-574A-B76D-71E020BFE164}"/>
    <hyperlink ref="C55" r:id="rId44" location="16/35.60889/139.73028/&amp;base=std&amp;ls=std&amp;disp=1&amp;vs=c1j0l0u0f0" display="https://maps.gsi.go.jp/ - 16/35.60889/139.73028/&amp;base=std&amp;ls=std&amp;disp=1&amp;vs=c1j0l0u0f0" xr:uid="{27615973-AAE4-374F-8812-5A2903AF5E17}"/>
    <hyperlink ref="D55" r:id="rId45" location="16/35.62056/139.77333/&amp;base=std&amp;ls=std&amp;disp=1&amp;vs=c1j0l0u0f0" display="https://maps.gsi.go.jp/ - 16/35.62056/139.77333/&amp;base=std&amp;ls=std&amp;disp=1&amp;vs=c1j0l0u0f0" xr:uid="{E3629685-5EC7-6C40-8BB7-762973B14F18}"/>
    <hyperlink ref="E55" r:id="rId46" location="16/35.60806/139.695/&amp;base=std&amp;ls=std&amp;disp=1&amp;vs=c1j0l0u0f0" display="https://maps.gsi.go.jp/ - 16/35.60806/139.695/&amp;base=std&amp;ls=std&amp;disp=1&amp;vs=c1j0l0u0f0" xr:uid="{D7354645-E72D-EE4D-ABD0-C91FBE9D4F4F}"/>
    <hyperlink ref="F55" r:id="rId47" location="16/35.585/139.75528/&amp;base=std&amp;ls=std&amp;disp=1&amp;vs=c1j0l0u0f0" display="https://maps.gsi.go.jp/ - 16/35.585/139.75528/&amp;base=std&amp;ls=std&amp;disp=1&amp;vs=c1j0l0u0f0" xr:uid="{94CA882E-60E6-5347-B7EE-8EB00C918CF4}"/>
    <hyperlink ref="G55" r:id="rId48" location="16/35.64194/139.71917/&amp;base=std&amp;ls=std&amp;disp=1&amp;vs=c1j0l0u0f0" display="https://maps.gsi.go.jp/ - 16/35.64194/139.71917/&amp;base=std&amp;ls=std&amp;disp=1&amp;vs=c1j0l0u0f0" xr:uid="{60F3CED8-430B-864D-B065-0DA6FD85829B}"/>
    <hyperlink ref="C60" r:id="rId49" location="16/35.64139/139.69833/&amp;base=std&amp;ls=std&amp;disp=1&amp;vs=c1j0l0u0f0" display="https://maps.gsi.go.jp/ - 16/35.64139/139.69833/&amp;base=std&amp;ls=std&amp;disp=1&amp;vs=c1j0l0u0f0" xr:uid="{0E4276F6-8A81-024A-B0AC-BC10B5728300}"/>
    <hyperlink ref="D60" r:id="rId50" location="16/35.64167/139.71722/&amp;base=std&amp;ls=std&amp;disp=1&amp;vs=c1j0l0u0f0" display="https://maps.gsi.go.jp/ - 16/35.64167/139.71722/&amp;base=std&amp;ls=std&amp;disp=1&amp;vs=c1j0l0u0f0" xr:uid="{29C73220-448A-0844-A4FF-ADE8E09CA3A0}"/>
    <hyperlink ref="E60" r:id="rId51" location="16/35.63194/139.66139/&amp;base=std&amp;ls=std&amp;disp=1&amp;vs=c1j0l0u0f0" display="https://maps.gsi.go.jp/ - 16/35.63194/139.66139/&amp;base=std&amp;ls=std&amp;disp=1&amp;vs=c1j0l0u0f0" xr:uid="{6CDA8111-D843-A246-AEAE-B93A446E687F}"/>
    <hyperlink ref="F60" r:id="rId52" location="16/35.60083/139.68/&amp;base=std&amp;ls=std&amp;disp=1&amp;vs=c1j0l0u0f0" display="https://maps.gsi.go.jp/ - 16/35.60083/139.68/&amp;base=std&amp;ls=std&amp;disp=1&amp;vs=c1j0l0u0f0" xr:uid="{2B9F14F9-1991-644A-9B23-EA72A23D9F20}"/>
    <hyperlink ref="G60" r:id="rId53" location="16/35.66417/139.67778/&amp;base=std&amp;ls=std&amp;disp=1&amp;vs=c1j0l0u0f0" display="https://maps.gsi.go.jp/ - 16/35.66417/139.67778/&amp;base=std&amp;ls=std&amp;disp=1&amp;vs=c1j0l0u0f0" xr:uid="{B3362FCB-977F-344B-B91E-ECA6A0F31958}"/>
    <hyperlink ref="C65" r:id="rId54" location="16/35.56139/139.71611/&amp;base=std&amp;ls=std&amp;disp=1&amp;vs=c1j0l0u0f0" display="https://maps.gsi.go.jp/ - 16/35.56139/139.71611/&amp;base=std&amp;ls=std&amp;disp=1&amp;vs=c1j0l0u0f0" xr:uid="{6ABE7ACE-E1F6-FD4C-B5C8-004C58E2F292}"/>
    <hyperlink ref="D65" r:id="rId55" location="16/35.54167/139.82611/&amp;base=std&amp;ls=std&amp;disp=1&amp;vs=c1j0l0u0f0" display="https://maps.gsi.go.jp/ - 16/35.54167/139.82611/&amp;base=std&amp;ls=std&amp;disp=1&amp;vs=c1j0l0u0f0" xr:uid="{C8405B21-1EB9-BA41-A8F7-E31F823AEC5D}"/>
    <hyperlink ref="E65" r:id="rId56" location="16/35.59611/139.6525/&amp;base=std&amp;ls=std&amp;disp=1&amp;vs=c1j0l0u0f0" display="https://maps.gsi.go.jp/ - 16/35.59611/139.6525/&amp;base=std&amp;ls=std&amp;disp=1&amp;vs=c1j0l0u0f0" xr:uid="{6F38D1B1-06E7-544A-961E-6767ABAC886E}"/>
    <hyperlink ref="F65" r:id="rId57" location="16/35.52111/139.8025/&amp;base=std&amp;ls=std&amp;disp=1&amp;vs=c1j0l0u0f0" display="https://maps.gsi.go.jp/ - 16/35.52111/139.8025/&amp;base=std&amp;ls=std&amp;disp=1&amp;vs=c1j0l0u0f0" xr:uid="{C7CDCB98-34CF-354C-B848-77E1869615F6}"/>
    <hyperlink ref="G65" r:id="rId58" location="16/35.61333/139.68389/&amp;base=std&amp;ls=std&amp;disp=1&amp;vs=c1j0l0u0f0" display="https://maps.gsi.go.jp/ - 16/35.61333/139.68389/&amp;base=std&amp;ls=std&amp;disp=1&amp;vs=c1j0l0u0f0" xr:uid="{FD4445FE-6CE2-B349-A906-709C099B8114}"/>
    <hyperlink ref="C70" r:id="rId59" location="16/35.64611/139.65306/&amp;base=std&amp;ls=std&amp;disp=1&amp;vs=c1j0l0u0f0" display="https://maps.gsi.go.jp/ - 16/35.64611/139.65306/&amp;base=std&amp;ls=std&amp;disp=1&amp;vs=c1j0l0u0f0" xr:uid="{F2B3AA32-88E8-0F40-A55F-64C5784DE9CB}"/>
    <hyperlink ref="D70" r:id="rId60" location="16/35.63944/139.68639/&amp;base=std&amp;ls=std&amp;disp=1&amp;vs=c1j0l0u0f0" display="https://maps.gsi.go.jp/ - 16/35.63944/139.68639/&amp;base=std&amp;ls=std&amp;disp=1&amp;vs=c1j0l0u0f0" xr:uid="{EB819DCA-E3CF-F54F-AF58-3CB6BDF317C3}"/>
    <hyperlink ref="E70" r:id="rId61" location="16/35.67333/139.58222/&amp;base=std&amp;ls=std&amp;disp=1&amp;vs=c1j0l0u0f0" display="https://maps.gsi.go.jp/ - 16/35.67333/139.58222/&amp;base=std&amp;ls=std&amp;disp=1&amp;vs=c1j0l0u0f0" xr:uid="{74883413-7E89-D245-BEE7-16153A7F77E7}"/>
    <hyperlink ref="F70" r:id="rId62" location="16/35.59028/139.655/&amp;base=std&amp;ls=std&amp;disp=1&amp;vs=c1j0l0u0f0" display="https://maps.gsi.go.jp/ - 16/35.59028/139.655/&amp;base=std&amp;ls=std&amp;disp=1&amp;vs=c1j0l0u0f0" xr:uid="{85F4D689-7580-5B4A-87BC-52CA91DEA0BF}"/>
    <hyperlink ref="G70" r:id="rId63" location="16/35.68306/139.58639/&amp;base=std&amp;ls=std&amp;disp=1&amp;vs=c1j0l0u0f0" display="https://maps.gsi.go.jp/ - 16/35.68306/139.58639/&amp;base=std&amp;ls=std&amp;disp=1&amp;vs=c1j0l0u0f0" xr:uid="{3D8FFA33-7D37-0143-8707-6E3304AE6618}"/>
    <hyperlink ref="C75" r:id="rId64" location="16/35.661795/139.704042/&amp;base=std&amp;ls=std&amp;disp=1&amp;vs=c1j0l0u0f1" display="https://maps.gsi.go.jp/ - 16/35.661795/139.704042/&amp;base=std&amp;ls=std&amp;disp=1&amp;vs=c1j0l0u0f1" xr:uid="{7E041ED2-EFE8-1146-82EA-5BD7A5313CFD}"/>
    <hyperlink ref="D75" r:id="rId65" location="16/35.64778/139.72361/&amp;base=std&amp;ls=std&amp;disp=1&amp;vs=c1j0l0u0f0" display="https://maps.gsi.go.jp/ - 16/35.64778/139.72361/&amp;base=std&amp;ls=std&amp;disp=1&amp;vs=c1j0l0u0f0" xr:uid="{A95CDF28-862A-344D-80C0-117A767DA25C}"/>
    <hyperlink ref="E75" r:id="rId66" location="16/35.675/139.66139/&amp;base=std&amp;ls=std&amp;disp=1&amp;vs=c1j0l0u0f0" display="https://maps.gsi.go.jp/ - 16/35.675/139.66139/&amp;base=std&amp;ls=std&amp;disp=1&amp;vs=c1j0l0u0f0" xr:uid="{748F5FC3-411E-5B43-B043-65BD0CF1770B}"/>
    <hyperlink ref="F75" r:id="rId67" location="16/35.64167/139.71028/&amp;base=std&amp;ls=std&amp;disp=1&amp;vs=c1j0l0u0f0" display="https://maps.gsi.go.jp/ - 16/35.64167/139.71028/&amp;base=std&amp;ls=std&amp;disp=1&amp;vs=c1j0l0u0f0" xr:uid="{A7D9C2C3-730C-E345-985E-AC5B128156CE}"/>
    <hyperlink ref="G75" r:id="rId68" location="16/35.69222/139.68389/&amp;base=std&amp;ls=std&amp;disp=1&amp;vs=c1j0l0u0f0" display="https://maps.gsi.go.jp/ - 16/35.69222/139.68389/&amp;base=std&amp;ls=std&amp;disp=1&amp;vs=c1j0l0u0f0" xr:uid="{CFA8F9B8-7F4F-3646-96FB-CE20C8E18E59}"/>
    <hyperlink ref="C80" r:id="rId69" location="16/35.7075/139.66389/&amp;base=std&amp;ls=std&amp;disp=1&amp;vs=c1j0l0u0f0" display="https://maps.gsi.go.jp/ - 16/35.7075/139.66389/&amp;base=std&amp;ls=std&amp;disp=1&amp;vs=c1j0l0u0f0" xr:uid="{DF616777-0944-AA43-81C2-8F8A7C9B39E5}"/>
    <hyperlink ref="D80" r:id="rId70" location="16/35.71111/139.69417/&amp;base=std&amp;ls=std&amp;disp=1&amp;vs=c1j0l0u0f0" display="https://maps.gsi.go.jp/ - 16/35.71111/139.69417/&amp;base=std&amp;ls=std&amp;disp=1&amp;vs=c1j0l0u0f0" xr:uid="{7328F105-9203-884B-9588-F798E6E74F17}"/>
    <hyperlink ref="E80" r:id="rId71" location="16/35.73/139.62417/&amp;base=std&amp;ls=std&amp;disp=1&amp;vs=c1j0l0u0f0" display="https://maps.gsi.go.jp/ - 16/35.73/139.62417/&amp;base=std&amp;ls=std&amp;disp=1&amp;vs=c1j0l0u0f0" xr:uid="{A95509EC-B5FD-F544-8DA1-57572BD56F6E}"/>
    <hyperlink ref="F80" r:id="rId72" location="16/35.67639/139.66389/&amp;base=std&amp;ls=std&amp;disp=1&amp;vs=c1j0l0u0f0" display="https://maps.gsi.go.jp/ - 16/35.67639/139.66389/&amp;base=std&amp;ls=std&amp;disp=1&amp;vs=c1j0l0u0f0" xr:uid="{54405B47-D30F-0C48-B6B4-953C2F523A1C}"/>
    <hyperlink ref="G80" r:id="rId73" location="16/35.73556/139.63333/&amp;base=std&amp;ls=std&amp;disp=1&amp;vs=c1j0l0u0f0" display="https://maps.gsi.go.jp/ - 16/35.73556/139.63333/&amp;base=std&amp;ls=std&amp;disp=1&amp;vs=c1j0l0u0f0" xr:uid="{532F7396-A398-7340-8C51-7BDDFB37C91F}"/>
    <hyperlink ref="C85" r:id="rId74" location="16/35.69944/139.63639/&amp;base=std&amp;ls=std&amp;disp=1&amp;vs=c1j0l0u0f0" display="https://maps.gsi.go.jp/ - 16/35.69944/139.63639/&amp;base=std&amp;ls=std&amp;disp=1&amp;vs=c1j0l0u0f0" xr:uid="{5143F10E-A0EA-AA4A-BAF4-95EA4E5E8490}"/>
    <hyperlink ref="D85" r:id="rId75" location="16/35.69389/139.6675/&amp;base=std&amp;ls=std&amp;disp=1&amp;vs=c1j0l0u0f0" display="https://maps.gsi.go.jp/ - 16/35.69389/139.6675/&amp;base=std&amp;ls=std&amp;disp=1&amp;vs=c1j0l0u0f0" xr:uid="{CD6FA969-377C-5849-90BF-E412AF9C91B2}"/>
    <hyperlink ref="E85" r:id="rId76" location="16/35.71694/139.58472/&amp;base=std&amp;ls=std&amp;disp=1&amp;vs=c1j0l0u0f0" display="https://maps.gsi.go.jp/ - 16/35.71694/139.58472/&amp;base=std&amp;ls=std&amp;disp=1&amp;vs=c1j0l0u0f0" xr:uid="{F93CED65-9636-3040-9E72-B26F71505F30}"/>
    <hyperlink ref="F85" r:id="rId77" location="16/35.66611/139.63806/&amp;base=std&amp;ls=std&amp;disp=1&amp;vs=c1j0l0u0f0" display="https://maps.gsi.go.jp/ - 16/35.66611/139.63806/&amp;base=std&amp;ls=std&amp;disp=1&amp;vs=c1j0l0u0f0" xr:uid="{05C8E8DF-FBFB-724D-9862-00C02458BC56}"/>
    <hyperlink ref="G85" r:id="rId78" location="16/35.73056/139.62167/&amp;base=std&amp;ls=std&amp;disp=1&amp;vs=c1j0l0u0f0" display="https://maps.gsi.go.jp/ - 16/35.73056/139.62167/&amp;base=std&amp;ls=std&amp;disp=1&amp;vs=c1j0l0u0f0" xr:uid="{BDAE9654-0C3D-6243-9442-9D293AAC7CF3}"/>
    <hyperlink ref="C90" r:id="rId79" location="16/35.72611/139.71667/&amp;base=std&amp;ls=std&amp;disp=1&amp;vs=c1j0l0u0f0" display="https://maps.gsi.go.jp/ - 16/35.72611/139.71667/&amp;base=std&amp;ls=std&amp;disp=1&amp;vs=c1j0l0u0f0" xr:uid="{1FBA2758-B00D-B54C-A34D-B763E3492CD5}"/>
    <hyperlink ref="D90" r:id="rId80" location="16/35.73528/139.7525/&amp;base=std&amp;ls=std&amp;disp=1&amp;vs=c1j0l0u0f0" display="https://maps.gsi.go.jp/ - 16/35.73528/139.7525/&amp;base=std&amp;ls=std&amp;disp=1&amp;vs=c1j0l0u0f0" xr:uid="{2180D681-1BF7-3342-ABB1-43BCD1B00879}"/>
    <hyperlink ref="E90" r:id="rId81" location="16/35.72944/139.67722/&amp;base=std&amp;ls=std&amp;disp=1&amp;vs=c1j0l0u0f0" display="https://maps.gsi.go.jp/ - 16/35.72944/139.67722/&amp;base=std&amp;ls=std&amp;disp=1&amp;vs=c1j0l0u0f0" xr:uid="{D03C358C-357A-CD4D-9C85-9D5B6B2F9792}"/>
    <hyperlink ref="F90" r:id="rId82" location="16/35.7125/139.72222/&amp;base=std&amp;ls=std&amp;disp=1&amp;vs=c1j0l0u0f0" display="https://maps.gsi.go.jp/ - 16/35.7125/139.72222/&amp;base=std&amp;ls=std&amp;disp=1&amp;vs=c1j0l0u0f0" xr:uid="{56E614E3-6F65-E443-9E66-2CC35C050587}"/>
    <hyperlink ref="G90" r:id="rId83" location="16/35.74583/139.71056/&amp;base=std&amp;ls=std&amp;disp=1&amp;vs=c1j0l0u0f0" display="https://maps.gsi.go.jp/ - 16/35.74583/139.71056/&amp;base=std&amp;ls=std&amp;disp=1&amp;vs=c1j0l0u0f0" xr:uid="{7CC3CCB9-658C-0643-8333-4E8DF6BF9378}"/>
    <hyperlink ref="C95" r:id="rId84" location="16/35.75278/139.73361/&amp;base=std&amp;ls=std&amp;disp=1&amp;vs=c1j0l0u0f0" display="https://maps.gsi.go.jp/ - 16/35.75278/139.73361/&amp;base=std&amp;ls=std&amp;disp=1&amp;vs=c1j0l0u0f0" xr:uid="{15DF2FD2-8961-FE4C-879B-3E7F06D04626}"/>
    <hyperlink ref="D95" r:id="rId85" location="16/35.73806/139.77083/&amp;base=std&amp;ls=std&amp;disp=1&amp;vs=c1j0l0u0f0" display="https://maps.gsi.go.jp/ - 16/35.73806/139.77083/&amp;base=std&amp;ls=std&amp;disp=1&amp;vs=c1j0l0u0f0" xr:uid="{49EC06A6-976A-DD46-839F-DAF3C3180563}"/>
    <hyperlink ref="E95" r:id="rId86" location="16/35.78722/139.68917/&amp;base=std&amp;ls=std&amp;disp=1&amp;vs=c1j0l0u0f0" display="https://maps.gsi.go.jp/ - 16/35.78722/139.68917/&amp;base=std&amp;ls=std&amp;disp=1&amp;vs=c1j0l0u0f0" xr:uid="{0B615F27-5F0F-9C45-800C-F50AEDE01999}"/>
    <hyperlink ref="F95" r:id="rId87" location="16/35.73167/139.75972/&amp;base=std&amp;ls=std&amp;disp=1&amp;vs=c1j0l0u0f0" display="https://maps.gsi.go.jp/ - 16/35.73167/139.75972/&amp;base=std&amp;ls=std&amp;disp=1&amp;vs=c1j0l0u0f0" xr:uid="{4D6A9703-360B-724E-B070-FDFA8DE1CE16}"/>
    <hyperlink ref="G95" r:id="rId88" location="16/35.79889/139.69667/&amp;base=std&amp;ls=std&amp;disp=1&amp;vs=c1j0l0u0f0" display="https://maps.gsi.go.jp/ - 16/35.79889/139.69667/&amp;base=std&amp;ls=std&amp;disp=1&amp;vs=c1j0l0u0f0" xr:uid="{3EA957A5-A095-5D4E-9EC6-5D2E6539FE2A}"/>
    <hyperlink ref="C100" r:id="rId89" location="16/35.73611/139.78333/&amp;base=std&amp;ls=std&amp;disp=1&amp;vs=c1j0l0u0f0" display="https://maps.gsi.go.jp/ - 16/35.73611/139.78333/&amp;base=std&amp;ls=std&amp;disp=1&amp;vs=c1j0l0u0f0" xr:uid="{4C5AF925-AB0C-FA4A-9769-B1FB32A02EA4}"/>
    <hyperlink ref="D100" r:id="rId90" location="16/35.73806/139.81444/&amp;base=std&amp;ls=std&amp;disp=1&amp;vs=c1j0l0u0f0" display="https://maps.gsi.go.jp/ - 16/35.73806/139.81444/&amp;base=std&amp;ls=std&amp;disp=1&amp;vs=c1j0l0u0f0" xr:uid="{497BD3BB-B9CE-8E41-B0CF-4B865195575E}"/>
    <hyperlink ref="E100" r:id="rId91" location="16/35.75139/139.74944/&amp;base=std&amp;ls=std&amp;disp=1&amp;vs=c1j0l0u0f0" display="https://maps.gsi.go.jp/ - 16/35.75139/139.74944/&amp;base=std&amp;ls=std&amp;disp=1&amp;vs=c1j0l0u0f0" xr:uid="{4322BD5E-DC8F-9F4B-8C99-331BD2589C64}"/>
    <hyperlink ref="F100" r:id="rId92" location="16/35.72472/139.78083/&amp;base=std&amp;ls=std&amp;disp=1&amp;vs=c1j0l0u0f0" display="https://maps.gsi.go.jp/ - 16/35.72472/139.78083/&amp;base=std&amp;ls=std&amp;disp=1&amp;vs=c1j0l0u0f0" xr:uid="{B52BF433-CE51-9747-AC51-9A8E31AB101A}"/>
    <hyperlink ref="G100" r:id="rId93" location="16/35.755/139.75778/&amp;base=std&amp;ls=std&amp;disp=1&amp;vs=c1j0l0u0f0" display="https://maps.gsi.go.jp/ - 16/35.755/139.75778/&amp;base=std&amp;ls=std&amp;disp=1&amp;vs=c1j0l0u0f0" xr:uid="{4029D0A8-C11E-8E40-90D3-0DDEA4BED74A}"/>
    <hyperlink ref="C105" r:id="rId94" location="16/35.75111/139.70944/&amp;base=std&amp;ls=std&amp;disp=1&amp;vs=c1j0l0u0f0" display="https://maps.gsi.go.jp/ - 16/35.75111/139.70944/&amp;base=std&amp;ls=std&amp;disp=1&amp;vs=c1j0l0u0f0" xr:uid="{0C7FE634-6F9D-3149-B7DE-0448F2820FEA}"/>
    <hyperlink ref="D105" r:id="rId95" location="16/35.75333/139.7225/&amp;base=std&amp;ls=std&amp;disp=1&amp;vs=c1j0l0u0f0" display="https://maps.gsi.go.jp/ - 16/35.75333/139.7225/&amp;base=std&amp;ls=std&amp;disp=1&amp;vs=c1j0l0u0f0" xr:uid="{40A5755B-9CD7-0247-9644-8495675AF9BD}"/>
    <hyperlink ref="E105" r:id="rId96" location="16/35.78083/139.62417/&amp;base=std&amp;ls=std&amp;disp=1&amp;vs=c1j0l0u0f0" display="https://maps.gsi.go.jp/ - 16/35.78083/139.62417/&amp;base=std&amp;ls=std&amp;disp=1&amp;vs=c1j0l0u0f0" xr:uid="{DE50F755-C47E-6440-A984-57F1D4CF2787}"/>
    <hyperlink ref="F105" r:id="rId97" location="16/35.73611/139.70361/&amp;base=std&amp;ls=std&amp;disp=1&amp;vs=c1j0l0u0f0" display="https://maps.gsi.go.jp/ - 16/35.73611/139.70361/&amp;base=std&amp;ls=std&amp;disp=1&amp;vs=c1j0l0u0f0" xr:uid="{710FC9E9-B008-FA48-8B4D-B5F4B018275D}"/>
    <hyperlink ref="G105" r:id="rId98" location="16/35.80111/139.68861/&amp;base=std&amp;ls=std&amp;disp=1&amp;vs=c1j0l0u0f0" display="https://maps.gsi.go.jp/ - 16/35.80111/139.68861/&amp;base=std&amp;ls=std&amp;disp=1&amp;vs=c1j0l0u0f0" xr:uid="{DA1D6253-F0DA-FD49-AD32-6299E6D39F91}"/>
    <hyperlink ref="C110" r:id="rId99" location="16/35.73556/139.65222/&amp;base=std&amp;ls=std&amp;disp=1&amp;vs=c1j0l0u0f0" display="https://maps.gsi.go.jp/ - 16/35.73556/139.65222/&amp;base=std&amp;ls=std&amp;disp=1&amp;vs=c1j0l0u0f0" xr:uid="{90B329C1-AC00-724C-A7C9-A94DA22606F0}"/>
    <hyperlink ref="D110" r:id="rId100" location="16/35.73806/139.68111/&amp;base=std&amp;ls=std&amp;disp=1&amp;vs=c1j0l0u0f0" display="https://maps.gsi.go.jp/ - 16/35.73806/139.68111/&amp;base=std&amp;ls=std&amp;disp=1&amp;vs=c1j0l0u0f0" xr:uid="{CC920446-9DF9-3046-89B0-CC7955EB4626}"/>
    <hyperlink ref="E110" r:id="rId101" location="16/35.76194/139.56278/&amp;base=std&amp;ls=std&amp;disp=1&amp;vs=c1j0l0u0f0" display="https://maps.gsi.go.jp/ - 16/35.76194/139.56278/&amp;base=std&amp;ls=std&amp;disp=1&amp;vs=c1j0l0u0f0" xr:uid="{BEFAB1CD-62D0-274E-8220-4650B25552EC}"/>
    <hyperlink ref="F110" r:id="rId102" location="16/35.71194/139.58639/&amp;base=std&amp;ls=std&amp;disp=1&amp;vs=c1j0l0u0f0" display="https://maps.gsi.go.jp/ - 16/35.71194/139.58639/&amp;base=std&amp;ls=std&amp;disp=1&amp;vs=c1j0l0u0f0" xr:uid="{F23C627C-D9F9-6242-8486-1B47A1BABB8D}"/>
    <hyperlink ref="G110" r:id="rId103" location="16/35.77944/139.62444/&amp;base=std&amp;ls=std&amp;disp=1&amp;vs=c1j0l0u0f0" display="https://maps.gsi.go.jp/ - 16/35.77944/139.62444/&amp;base=std&amp;ls=std&amp;disp=1&amp;vs=c1j0l0u0f0" xr:uid="{E0E7CADB-2288-4849-B1B5-AA1D0A8F173B}"/>
    <hyperlink ref="C115" r:id="rId104" location="16/35.775/139.80472/&amp;base=std&amp;ls=std&amp;disp=1&amp;vs=c1j0l0u0f0" display="https://maps.gsi.go.jp/ - 16/35.775/139.80472/&amp;base=std&amp;ls=std&amp;disp=1&amp;vs=c1j0l0u0f0" xr:uid="{EEECBD33-2E0C-3A4C-AF35-CFB94486535E}"/>
    <hyperlink ref="D115" r:id="rId105" location="16/35.76806/139.85861/&amp;base=std&amp;ls=std&amp;disp=1&amp;vs=c1j0l0u0f0" display="https://maps.gsi.go.jp/ - 16/35.76806/139.85861/&amp;base=std&amp;ls=std&amp;disp=1&amp;vs=c1j0l0u0f0" xr:uid="{5F643507-1B7F-1B44-A94D-AD0C8A8293FE}"/>
    <hyperlink ref="E115" r:id="rId106" location="16/35.7725/139.73556/&amp;base=std&amp;ls=std&amp;disp=1&amp;vs=c1j0l0u0f0" display="https://maps.gsi.go.jp/ - 16/35.7725/139.73556/&amp;base=std&amp;ls=std&amp;disp=1&amp;vs=c1j0l0u0f0" xr:uid="{51BBE75D-09C1-2643-9832-F75AB7675038}"/>
    <hyperlink ref="F115" r:id="rId107" location="16/35.73861/139.80194/&amp;base=std&amp;ls=std&amp;disp=1&amp;vs=c1j0l0u0f0" display="https://maps.gsi.go.jp/ - 16/35.73861/139.80194/&amp;base=std&amp;ls=std&amp;disp=1&amp;vs=c1j0l0u0f0" xr:uid="{C51F3681-65F5-3647-99E5-147FA1463901}"/>
    <hyperlink ref="G115" r:id="rId108" location="16/35.81778/139.7675/&amp;base=std&amp;ls=std&amp;disp=1&amp;vs=c1j0l0u0f0" display="https://maps.gsi.go.jp/ - 16/35.81778/139.7675/&amp;base=std&amp;ls=std&amp;disp=1&amp;vs=c1j0l0u0f0" xr:uid="{39C98472-0845-374B-B83D-A5B712652A36}"/>
    <hyperlink ref="C120" r:id="rId109" location="16/35.74333/139.84722/&amp;base=std&amp;ls=std&amp;disp=1&amp;vs=c1j0l0u0f0" display="https://maps.gsi.go.jp/ - 16/35.74333/139.84722/&amp;base=std&amp;ls=std&amp;disp=1&amp;vs=c1j0l0u0f0" xr:uid="{FBC2AF8E-F08A-F849-B025-F3016F7B0262}"/>
    <hyperlink ref="D120" r:id="rId110" location="16/35.78056/139.89472/&amp;base=std&amp;ls=std&amp;disp=1&amp;vs=c1j0l0u0f0" display="https://maps.gsi.go.jp/ - 16/35.78056/139.89472/&amp;base=std&amp;ls=std&amp;disp=1&amp;vs=c1j0l0u0f0" xr:uid="{5025C9A9-372F-4341-A6AC-1CA01035E3A8}"/>
    <hyperlink ref="E120" r:id="rId111" location="16/35.75778/139.81306/&amp;base=std&amp;ls=std&amp;disp=1&amp;vs=c1j0l0u0f0" display="https://maps.gsi.go.jp/ - 16/35.75778/139.81306/&amp;base=std&amp;ls=std&amp;disp=1&amp;vs=c1j0l0u0f0" xr:uid="{9555DFAC-73DA-8C46-A0E7-B606D989BD16}"/>
    <hyperlink ref="F120" r:id="rId112" location="16/35.71111/139.85111/&amp;base=std&amp;ls=std&amp;disp=1&amp;vs=c1j0l0u0f0" display="https://maps.gsi.go.jp/ - 16/35.71111/139.85111/&amp;base=std&amp;ls=std&amp;disp=1&amp;vs=c1j0l0u0f0" xr:uid="{36937FBB-75C6-B647-A52F-F11980C30689}"/>
    <hyperlink ref="C125" r:id="rId113" location="16/35.70667/139.86833/&amp;base=std&amp;ls=std&amp;disp=1&amp;vs=c1j0l0u0f0" display="https://maps.gsi.go.jp/ - 16/35.70667/139.86833/&amp;base=std&amp;ls=std&amp;disp=1&amp;vs=c1j0l0u0f0" xr:uid="{E26BCC26-2D5E-3040-BF43-5A66AD197628}"/>
    <hyperlink ref="D125" r:id="rId114" location="16/35.6975/139.91861/&amp;base=std&amp;ls=std&amp;disp=1&amp;vs=c1j0l0u0f0" display="https://maps.gsi.go.jp/ - 16/35.6975/139.91861/&amp;base=std&amp;ls=std&amp;disp=1&amp;vs=c1j0l0u0f0" xr:uid="{51E6A188-0A7D-A647-8ABD-2DDB0766BAB5}"/>
    <hyperlink ref="E125" r:id="rId115" location="16/35.71556/139.83306/&amp;base=std&amp;ls=std&amp;disp=1&amp;vs=c1j0l0u0f0" display="https://maps.gsi.go.jp/ - 16/35.71556/139.83306/&amp;base=std&amp;ls=std&amp;disp=1&amp;vs=c1j0l0u0f0" xr:uid="{A50C90EF-90F2-674F-9A72-996E134C6B9B}"/>
    <hyperlink ref="F125" r:id="rId116" location="16/35.6325/139.86611/&amp;base=std&amp;ls=std&amp;disp=1&amp;vs=c1j0l0u0f0" display="https://maps.gsi.go.jp/ - 16/35.6325/139.86611/&amp;base=std&amp;ls=std&amp;disp=1&amp;vs=c1j0l0u0f0" xr:uid="{2A7EC516-9212-B945-9847-6E96DABD7CA4}"/>
    <hyperlink ref="G125" r:id="rId117" location="16/35.75083/139.89/&amp;base=std&amp;ls=std&amp;disp=1&amp;vs=c1j0l0u0f0" display="https://maps.gsi.go.jp/ - 16/35.75083/139.89/&amp;base=std&amp;ls=std&amp;disp=1&amp;vs=c1j0l0u0f0" xr:uid="{1669110F-E435-9243-8D09-D224FA96E41A}"/>
    <hyperlink ref="C130" r:id="rId118" location="16/35.66667/139.31583/&amp;base=std&amp;ls=std&amp;disp=1&amp;vs=c1j0l0u0f0" display="https://maps.gsi.go.jp/ - 16/35.66667/139.31583/&amp;base=std&amp;ls=std&amp;disp=1&amp;vs=c1j0l0u0f0" xr:uid="{60ABFA99-9007-0448-B616-A84396D33246}"/>
    <hyperlink ref="D130" r:id="rId119" location="16/35.6325/139.43028/&amp;base=std&amp;ls=std&amp;disp=1&amp;vs=c1j0l0u0f0" display="https://maps.gsi.go.jp/ - 16/35.6325/139.43028/&amp;base=std&amp;ls=std&amp;disp=1&amp;vs=c1j0l0u0f0" xr:uid="{279DF4B8-7016-7D4A-A189-72ED03D2BB11}"/>
    <hyperlink ref="E130" r:id="rId120" location="16/35.66806/139.16194/&amp;base=std&amp;ls=std&amp;disp=1&amp;vs=c1j0l0u0f0" display="https://maps.gsi.go.jp/ - 16/35.66806/139.16194/&amp;base=std&amp;ls=std&amp;disp=1&amp;vs=c1j0l0u0f0" xr:uid="{74B40DB2-851C-994A-BD61-4557755EC916}"/>
    <hyperlink ref="F130" r:id="rId121" location="16/35.59833/139.38639/&amp;base=std&amp;ls=std&amp;disp=1&amp;vs=c1j0l0u0f0" display="https://maps.gsi.go.jp/ - 16/35.59833/139.38639/&amp;base=std&amp;ls=std&amp;disp=1&amp;vs=c1j0l0u0f0" xr:uid="{66973202-A863-DA4B-AEA3-EB5745217154}"/>
    <hyperlink ref="G130" r:id="rId122" location="16/35.71917/139.31944/&amp;base=std&amp;ls=std&amp;disp=1&amp;vs=c1j0l0u0f0" display="https://maps.gsi.go.jp/ - 16/35.71917/139.31944/&amp;base=std&amp;ls=std&amp;disp=1&amp;vs=c1j0l0u0f0" xr:uid="{481C3472-73C1-D74D-A898-2851B1D697F0}"/>
    <hyperlink ref="C135" r:id="rId123" location="16/35.71389/139.40778/&amp;base=std&amp;ls=std&amp;disp=1&amp;vs=c1j0l0u0f0" display="https://maps.gsi.go.jp/ - 16/35.71389/139.40778/&amp;base=std&amp;ls=std&amp;disp=1&amp;vs=c1j0l0u0f0" xr:uid="{B0F0952D-467D-4D4A-8835-489DDAE16517}"/>
    <hyperlink ref="D135" r:id="rId124" location="16/35.72278/139.44611/&amp;base=std&amp;ls=std&amp;disp=1&amp;vs=c1j0l0u0f0" display="https://maps.gsi.go.jp/ - 16/35.72278/139.44611/&amp;base=std&amp;ls=std&amp;disp=1&amp;vs=c1j0l0u0f0" xr:uid="{E002F269-377F-6843-87CF-C98C32F38A3E}"/>
    <hyperlink ref="E135" r:id="rId125" location="16/35.73278/139.35222/&amp;base=std&amp;ls=std&amp;disp=1&amp;vs=c1j0l0u0f0" display="https://maps.gsi.go.jp/ - 16/35.73278/139.35222/&amp;base=std&amp;ls=std&amp;disp=1&amp;vs=c1j0l0u0f0" xr:uid="{7CBB13CF-8363-1C46-B02C-DE93B3587208}"/>
    <hyperlink ref="F135" r:id="rId126" location="16/35.68278/139.4175/&amp;base=std&amp;ls=std&amp;disp=1&amp;vs=c1j0l0u0f0" display="https://maps.gsi.go.jp/ - 16/35.68278/139.4175/&amp;base=std&amp;ls=std&amp;disp=1&amp;vs=c1j0l0u0f0" xr:uid="{8F3F796A-7691-A249-97FA-6E598A51DF1E}"/>
    <hyperlink ref="G135" r:id="rId127" location="16/35.74528/139.38306/&amp;base=std&amp;ls=std&amp;disp=1&amp;vs=c1j0l0u0f0" display="https://maps.gsi.go.jp/ - 16/35.74528/139.38306/&amp;base=std&amp;ls=std&amp;disp=1&amp;vs=c1j0l0u0f0" xr:uid="{5BDB25F3-C4D8-A54D-B510-7FE5317D154A}"/>
    <hyperlink ref="C140" r:id="rId128" location="16/35.71778/139.56611/&amp;base=std&amp;ls=std&amp;disp=1&amp;vs=c1j0l0u0f0" display="https://maps.gsi.go.jp/ - 16/35.71778/139.56611/&amp;base=std&amp;ls=std&amp;disp=1&amp;vs=c1j0l0u0f0" xr:uid="{1E4B0775-6D3E-E84C-94F7-4050EA16DED1}"/>
    <hyperlink ref="D140" r:id="rId129" location="16/35.70583/139.59528/&amp;base=std&amp;ls=std&amp;disp=1&amp;vs=c1j0l0u0f0" display="https://maps.gsi.go.jp/ - 16/35.70583/139.59528/&amp;base=std&amp;ls=std&amp;disp=1&amp;vs=c1j0l0u0f0" xr:uid="{DB9D24FE-F5E3-F64B-83B8-1CC6B52ACC67}"/>
    <hyperlink ref="E140" r:id="rId130" location="16/35.71306/139.525/&amp;base=std&amp;ls=std&amp;disp=1&amp;vs=c1j0l0u0f0" display="https://maps.gsi.go.jp/ - 16/35.71306/139.525/&amp;base=std&amp;ls=std&amp;disp=1&amp;vs=c1j0l0u0f0" xr:uid="{6BA00B1C-A09C-074F-8739-107A69E2B0E9}"/>
    <hyperlink ref="F140" r:id="rId131" location="16/35.69417/139.58667/&amp;base=std&amp;ls=std&amp;disp=1&amp;vs=c1j0l0u0f0" display="https://maps.gsi.go.jp/ - 16/35.69417/139.58667/&amp;base=std&amp;ls=std&amp;disp=1&amp;vs=c1j0l0u0f0" xr:uid="{CCF527FD-C4DA-CB45-9FCC-C4697B98D492}"/>
    <hyperlink ref="G140" r:id="rId132" location="16/35.72222/139.55972/&amp;base=std&amp;ls=std&amp;disp=1&amp;vs=c1j0l0u0f0" display="https://maps.gsi.go.jp/ - 16/35.72222/139.55972/&amp;base=std&amp;ls=std&amp;disp=1&amp;vs=c1j0l0u0f0" xr:uid="{49E00D00-A17C-614F-81CB-B7B62B7C1AC6}"/>
    <hyperlink ref="C145" r:id="rId133" location="16/35.68333/139.55944/&amp;base=std&amp;ls=std&amp;disp=1&amp;vs=c1j0l0u0f0" display="https://maps.gsi.go.jp/ - 16/35.68333/139.55944/&amp;base=std&amp;ls=std&amp;disp=1&amp;vs=c1j0l0u0f0" xr:uid="{0E3DF41C-BBA9-5C4C-9995-8A7C3ACBB9D9}"/>
    <hyperlink ref="D145" r:id="rId134" location="16/35.68222/139.59417/&amp;base=std&amp;ls=std&amp;disp=1&amp;vs=c1j0l0u0f0" display="https://maps.gsi.go.jp/ - 16/35.68222/139.59417/&amp;base=std&amp;ls=std&amp;disp=1&amp;vs=c1j0l0u0f0" xr:uid="{8D00CB41-8C57-5446-895C-52445C3D74D0}"/>
    <hyperlink ref="E145" r:id="rId135" location="16/35.68861/139.52417/&amp;base=std&amp;ls=std&amp;disp=1&amp;vs=c1j0l0u0f0" display="https://maps.gsi.go.jp/ - 16/35.68861/139.52417/&amp;base=std&amp;ls=std&amp;disp=1&amp;vs=c1j0l0u0f0" xr:uid="{5B4E4443-9D3A-BA40-A4EA-BDE924A81EB1}"/>
    <hyperlink ref="F145" r:id="rId136" location="16/35.66028/139.57556/&amp;base=std&amp;ls=std&amp;disp=1&amp;vs=c1j0l0u0f0" display="https://maps.gsi.go.jp/ - 16/35.66028/139.57556/&amp;base=std&amp;ls=std&amp;disp=1&amp;vs=c1j0l0u0f0" xr:uid="{E83505AF-F17C-614F-95C0-8A2392CF3E71}"/>
    <hyperlink ref="G145" r:id="rId137" location="16/35.70694/139.54972/&amp;base=std&amp;ls=std&amp;disp=1&amp;vs=c1j0l0u0f0" display="https://maps.gsi.go.jp/ - 16/35.70694/139.54972/&amp;base=std&amp;ls=std&amp;disp=1&amp;vs=c1j0l0u0f0" xr:uid="{847B8F90-4A34-1541-BE71-A9BF735CBF75}"/>
    <hyperlink ref="C150" r:id="rId138" location="16/35.78778/139.27583/&amp;base=std&amp;ls=std&amp;disp=1&amp;vs=c1j0l0u0f0" display="https://maps.gsi.go.jp/ - 16/35.78778/139.27583/&amp;base=std&amp;ls=std&amp;disp=1&amp;vs=c1j0l0u0f0" xr:uid="{3F1C1451-C7CE-F941-A134-47F6E0AB8106}"/>
    <hyperlink ref="D150" r:id="rId139" location="16/35.79389/139.33028/&amp;base=std&amp;ls=std&amp;disp=1&amp;vs=c1j0l0u0f0" display="https://maps.gsi.go.jp/ - 16/35.79389/139.33028/&amp;base=std&amp;ls=std&amp;disp=1&amp;vs=c1j0l0u0f0" xr:uid="{75F62D1F-A2ED-BD4D-99C4-ADE52296CEF7}"/>
    <hyperlink ref="E150" r:id="rId140" location="16/35.77806/139.1375/&amp;base=std&amp;ls=std&amp;disp=1&amp;vs=c1j0l0u0f0" display="https://maps.gsi.go.jp/ - 16/35.77806/139.1375/&amp;base=std&amp;ls=std&amp;disp=1&amp;vs=c1j0l0u0f0" xr:uid="{3C96FB39-39B6-F643-B1C4-206F66CC3FAF}"/>
    <hyperlink ref="F150" r:id="rId141" location="16/35.75472/139.29639/&amp;base=std&amp;ls=std&amp;disp=1&amp;vs=c1j0l0u0f0" display="https://maps.gsi.go.jp/ - 16/35.75472/139.29639/&amp;base=std&amp;ls=std&amp;disp=1&amp;vs=c1j0l0u0f0" xr:uid="{2D1D49AF-E0B0-0746-B332-98B0BA288351}"/>
    <hyperlink ref="G150" r:id="rId142" location="16/35.85111/139.16361/&amp;base=std&amp;ls=std&amp;disp=1&amp;vs=c1j0l0u0f0" display="https://maps.gsi.go.jp/ - 16/35.85111/139.16361/&amp;base=std&amp;ls=std&amp;disp=1&amp;vs=c1j0l0u0f0" xr:uid="{9771A97B-0673-0545-9DD0-7EFD47E3F11A}"/>
    <hyperlink ref="C155" r:id="rId143" location="16/35.66889/139.47778/&amp;base=std&amp;ls=std&amp;disp=1&amp;vs=c1j0l0u0f0" display="https://maps.gsi.go.jp/ - 16/35.66889/139.47778/&amp;base=std&amp;ls=std&amp;disp=1&amp;vs=c1j0l0u0f0" xr:uid="{CA729F17-5091-6742-98AA-D7F76CD68CA6}"/>
    <hyperlink ref="D155" r:id="rId144" location="16/35.67278/139.52639/&amp;base=std&amp;ls=std&amp;disp=1&amp;vs=c1j0l0u0f0" display="https://maps.gsi.go.jp/ - 16/35.67278/139.52639/&amp;base=std&amp;ls=std&amp;disp=1&amp;vs=c1j0l0u0f0" xr:uid="{916ECB45-785D-194B-A83B-3FA6FF35C44E}"/>
    <hyperlink ref="E155" r:id="rId145" location="16/35.67083/139.42972/&amp;base=std&amp;ls=std&amp;disp=1&amp;vs=c1j0l0u0f0" display="https://maps.gsi.go.jp/ - 16/35.67083/139.42972/&amp;base=std&amp;ls=std&amp;disp=1&amp;vs=c1j0l0u0f0" xr:uid="{F36A56EF-ABBD-5242-AC47-EA9ACCAB73E0}"/>
    <hyperlink ref="F155" r:id="rId146" location="16/35.64639/139.52056/&amp;base=std&amp;ls=std&amp;disp=1&amp;vs=c1j0l0u0f0" display="https://maps.gsi.go.jp/ - 16/35.64639/139.52056/&amp;base=std&amp;ls=std&amp;disp=1&amp;vs=c1j0l0u0f0" xr:uid="{283E4823-652E-1743-9469-A420B71531B5}"/>
    <hyperlink ref="G155" r:id="rId147" location="16/35.7/139.46278/&amp;base=std&amp;ls=std&amp;disp=1&amp;vs=c1j0l0u0f0" display="https://maps.gsi.go.jp/ - 16/35.7/139.46278/&amp;base=std&amp;ls=std&amp;disp=1&amp;vs=c1j0l0u0f0" xr:uid="{F00D816F-47D1-0042-998F-899F57017FD4}"/>
    <hyperlink ref="C160" r:id="rId148" location="16/35.70556/139.35361/&amp;base=std&amp;ls=std&amp;disp=1&amp;vs=c1j0l0u0f0" display="https://maps.gsi.go.jp/ - 16/35.70556/139.35361/&amp;base=std&amp;ls=std&amp;disp=1&amp;vs=c1j0l0u0f0" xr:uid="{EC6BA73B-7C98-D141-821D-AEDC21DDF846}"/>
    <hyperlink ref="D160" r:id="rId149" location="16/35.71167/139.39833/&amp;base=std&amp;ls=std&amp;disp=1&amp;vs=c1j0l0u0f0" display="https://maps.gsi.go.jp/ - 16/35.71167/139.39833/&amp;base=std&amp;ls=std&amp;disp=1&amp;vs=c1j0l0u0f0" xr:uid="{8CB3C1EC-7FDA-8447-9F7F-5E0083BD3139}"/>
    <hyperlink ref="E160" r:id="rId150" location="16/35.70972/139.33139/&amp;base=std&amp;ls=std&amp;disp=1&amp;vs=c1j0l0u0f0" display="https://maps.gsi.go.jp/ - 16/35.70972/139.33139/&amp;base=std&amp;ls=std&amp;disp=1&amp;vs=c1j0l0u0f0" xr:uid="{6C3DD4B8-FBEC-EF42-8D04-6BB7DC03AEF7}"/>
    <hyperlink ref="F160" r:id="rId151" location="16/35.69139/139.385/&amp;base=std&amp;ls=std&amp;disp=1&amp;vs=c1j0l0u0f0" display="https://maps.gsi.go.jp/ - 16/35.69139/139.385/&amp;base=std&amp;ls=std&amp;disp=1&amp;vs=c1j0l0u0f0" xr:uid="{5745DEC5-6DFC-AE40-89B5-0FAC29DDB332}"/>
    <hyperlink ref="G160" r:id="rId152" location="16/35.72639/139.36167/&amp;base=std&amp;ls=std&amp;disp=1&amp;vs=c1j0l0u0f0" display="https://maps.gsi.go.jp/ - 16/35.72639/139.36167/&amp;base=std&amp;ls=std&amp;disp=1&amp;vs=c1j0l0u0f0" xr:uid="{27142028-24CB-5A47-9DB9-B00E17775AF5}"/>
    <hyperlink ref="C165" r:id="rId153" location="16/35.65056/139.54083/&amp;base=std&amp;ls=std&amp;disp=1&amp;vs=c1j0l0u0f0" display="https://maps.gsi.go.jp/ - 16/35.65056/139.54083/&amp;base=std&amp;ls=std&amp;disp=1&amp;vs=c1j0l0u0f0" xr:uid="{92BB8F9B-0B27-784B-A026-577E0A206939}"/>
    <hyperlink ref="D165" r:id="rId154" location="16/35.65167/139.59306/&amp;base=std&amp;ls=std&amp;disp=1&amp;vs=c1j0l0u0f0" display="https://maps.gsi.go.jp/ - 16/35.65167/139.59306/&amp;base=std&amp;ls=std&amp;disp=1&amp;vs=c1j0l0u0f0" xr:uid="{14C83D28-F79F-DF4F-9742-2F7988694971}"/>
    <hyperlink ref="E165" r:id="rId155" location="16/35.65556/139.51667/&amp;base=std&amp;ls=std&amp;disp=1&amp;vs=c1j0l0u0f0" display="https://maps.gsi.go.jp/ - 16/35.65556/139.51667/&amp;base=std&amp;ls=std&amp;disp=1&amp;vs=c1j0l0u0f0" xr:uid="{D4A5A8BC-47D5-E64C-936B-3F2895EB8C18}"/>
    <hyperlink ref="F165" r:id="rId156" location="16/35.63278/139.56194/&amp;base=std&amp;ls=std&amp;disp=1&amp;vs=c1j0l0u0f0" display="https://maps.gsi.go.jp/ - 16/35.63278/139.56194/&amp;base=std&amp;ls=std&amp;disp=1&amp;vs=c1j0l0u0f0" xr:uid="{30B479C4-9F90-8048-AECF-E4EB001BE81F}"/>
    <hyperlink ref="G165" r:id="rId157" location="16/35.68833/139.52333/&amp;base=std&amp;ls=std&amp;disp=1&amp;vs=c1j0l0u0f0" display="https://maps.gsi.go.jp/ - 16/35.68833/139.52333/&amp;base=std&amp;ls=std&amp;disp=1&amp;vs=c1j0l0u0f0" xr:uid="{93D2D64A-7408-C642-9432-A5BA7281CD86}"/>
    <hyperlink ref="C170" r:id="rId158" location="16/35.54639/139.43861/&amp;base=std&amp;ls=std&amp;disp=1&amp;vs=c1j0l0u0f0" display="https://maps.gsi.go.jp/ - 16/35.54639/139.43861/&amp;base=std&amp;ls=std&amp;disp=1&amp;vs=c1j0l0u0f0" xr:uid="{A85EF80D-4E98-9A47-A788-81506BED1B46}"/>
    <hyperlink ref="D170" r:id="rId159" location="16/35.57389/139.50722/&amp;base=std&amp;ls=std&amp;disp=1&amp;vs=c1j0l0u0f0" display="https://maps.gsi.go.jp/ - 16/35.57389/139.50722/&amp;base=std&amp;ls=std&amp;disp=1&amp;vs=c1j0l0u0f0" xr:uid="{9697076A-6F78-5949-B91E-534B3C83D9BE}"/>
    <hyperlink ref="E170" r:id="rId160" location="16/35.6125/139.26889/&amp;base=std&amp;ls=std&amp;disp=1&amp;vs=c1j0l0u0f0" display="https://maps.gsi.go.jp/ - 16/35.6125/139.26889/&amp;base=std&amp;ls=std&amp;disp=1&amp;vs=c1j0l0u0f0" xr:uid="{934FA7CC-ACEC-3B4E-86C6-843A029C521A}"/>
    <hyperlink ref="F170" r:id="rId161" location="16/35.50139/139.47389/&amp;base=std&amp;ls=std&amp;disp=1&amp;vs=c1j0l0u0f0" display="https://maps.gsi.go.jp/ - 16/35.50139/139.47389/&amp;base=std&amp;ls=std&amp;disp=1&amp;vs=c1j0l0u0f0" xr:uid="{64C2279C-E6CC-DA4E-872A-5A975D1BD275}"/>
    <hyperlink ref="G170" r:id="rId162" location="16/35.62361/139.33806/&amp;base=std&amp;ls=std&amp;disp=1&amp;vs=c1j0l0u0f0" display="https://maps.gsi.go.jp/ - 16/35.62361/139.33806/&amp;base=std&amp;ls=std&amp;disp=1&amp;vs=c1j0l0u0f0" xr:uid="{4D57F3C6-4114-D64C-9F56-8F0D469C2B3C}"/>
    <hyperlink ref="C175" r:id="rId163" location="16/35.69944/139.50306/&amp;base=std&amp;ls=std&amp;disp=1&amp;vs=c1j0l0u0f0" display="https://maps.gsi.go.jp/ - 16/35.69944/139.50306/&amp;base=std&amp;ls=std&amp;disp=1&amp;vs=c1j0l0u0f0" xr:uid="{3DB3D6A9-95E4-DE45-8AB1-3A13FD144B33}"/>
    <hyperlink ref="D175" r:id="rId164" location="16/35.695/139.53389/&amp;base=std&amp;ls=std&amp;disp=1&amp;vs=c1j0l0u0f0" display="https://maps.gsi.go.jp/ - 16/35.695/139.53389/&amp;base=std&amp;ls=std&amp;disp=1&amp;vs=c1j0l0u0f0" xr:uid="{0A3A3F20-3B79-D344-A24C-E399AA5566D8}"/>
    <hyperlink ref="E175" r:id="rId165" location="16/35.7025/139.48444/&amp;base=std&amp;ls=std&amp;disp=1&amp;vs=c1j0l0u0f0" display="https://maps.gsi.go.jp/ - 16/35.7025/139.48444/&amp;base=std&amp;ls=std&amp;disp=1&amp;vs=c1j0l0u0f0" xr:uid="{A82E2699-6246-1D4A-9A80-8862AAE088D0}"/>
    <hyperlink ref="F175" r:id="rId166" location="16/35.68417/139.50167/&amp;base=std&amp;ls=std&amp;disp=1&amp;vs=c1j0l0u0f0" display="https://maps.gsi.go.jp/ - 16/35.68417/139.50167/&amp;base=std&amp;ls=std&amp;disp=1&amp;vs=c1j0l0u0f0" xr:uid="{175B1499-B8BD-9D41-9AAD-4E9A4F8DA9C6}"/>
    <hyperlink ref="G175" r:id="rId167" location="16/35.71917/139.52306/&amp;base=std&amp;ls=std&amp;disp=1&amp;vs=c1j0l0u0f0" display="https://maps.gsi.go.jp/ - 16/35.71917/139.52306/&amp;base=std&amp;ls=std&amp;disp=1&amp;vs=c1j0l0u0f0" xr:uid="{98E3C158-65D2-E042-8771-8E773098C10A}"/>
    <hyperlink ref="C180" r:id="rId168" location="16/35.72861/139.4775/&amp;base=std&amp;ls=std&amp;disp=1&amp;vs=c1j0l0u0f0" display="https://maps.gsi.go.jp/ - 16/35.72861/139.4775/&amp;base=std&amp;ls=std&amp;disp=1&amp;vs=c1j0l0u0f0" xr:uid="{77B299EE-8DCF-1E4F-8938-DC34286E0885}"/>
    <hyperlink ref="D180" r:id="rId169" location="16/35.71944/139.52444/&amp;base=std&amp;ls=std&amp;disp=1&amp;vs=c1j0l0u0f0" display="https://maps.gsi.go.jp/ - 16/35.71944/139.52444/&amp;base=std&amp;ls=std&amp;disp=1&amp;vs=c1j0l0u0f0" xr:uid="{E8CF371E-665C-D04A-BF35-DEEA15BBC730}"/>
    <hyperlink ref="E180" r:id="rId170" location="16/35.73056/139.42278/&amp;base=std&amp;ls=std&amp;disp=1&amp;vs=c1j0l0u0f0" display="https://maps.gsi.go.jp/ - 16/35.73056/139.42278/&amp;base=std&amp;ls=std&amp;disp=1&amp;vs=c1j0l0u0f0" xr:uid="{FB809DFE-8B2B-F04F-83D1-0F90771E5EF6}"/>
    <hyperlink ref="F180" r:id="rId171" location="16/35.70806/139.49139/&amp;base=std&amp;ls=std&amp;disp=1&amp;vs=c1j0l0u0f0" display="https://maps.gsi.go.jp/ - 16/35.70806/139.49139/&amp;base=std&amp;ls=std&amp;disp=1&amp;vs=c1j0l0u0f0" xr:uid="{87C3B70E-8824-E346-8AF1-2901FF71DBCA}"/>
    <hyperlink ref="G180" r:id="rId172" location="16/35.74611/139.49778/&amp;base=std&amp;ls=std&amp;disp=1&amp;vs=c1j0l0u0f0" display="https://maps.gsi.go.jp/ - 16/35.74611/139.49778/&amp;base=std&amp;ls=std&amp;disp=1&amp;vs=c1j0l0u0f0" xr:uid="{8B2338E5-8EBD-3542-B89D-68AB597CE563}"/>
    <hyperlink ref="C185" r:id="rId173" location="16/35.67139/139.395/&amp;base=std&amp;ls=std&amp;disp=1&amp;vs=c1j0l0u0f0" display="https://maps.gsi.go.jp/ - 16/35.67139/139.395/&amp;base=std&amp;ls=std&amp;disp=1&amp;vs=c1j0l0u0f0" xr:uid="{E2FB71C9-1DC6-1C49-82B2-CA27ED0EB319}"/>
    <hyperlink ref="D185" r:id="rId174" location="16/35.65806/139.44167/&amp;base=std&amp;ls=std&amp;disp=1&amp;vs=c1j0l0u0f0" display="https://maps.gsi.go.jp/ - 16/35.65806/139.44167/&amp;base=std&amp;ls=std&amp;disp=1&amp;vs=c1j0l0u0f0" xr:uid="{32256825-9E46-0C44-8065-1FE69466C362}"/>
    <hyperlink ref="E185" r:id="rId175" location="16/35.65556/139.35722/&amp;base=std&amp;ls=std&amp;disp=1&amp;vs=c1j0l0u0f0" display="https://maps.gsi.go.jp/ - 16/35.65556/139.35722/&amp;base=std&amp;ls=std&amp;disp=1&amp;vs=c1j0l0u0f0" xr:uid="{2F32AA65-A91E-5043-9FF4-D30B8993AFC3}"/>
    <hyperlink ref="F185" r:id="rId176" location="16/35.63944/139.37806/&amp;base=std&amp;ls=std&amp;disp=1&amp;vs=c1j0l0u0f0" display="https://maps.gsi.go.jp/ - 16/35.63944/139.37806/&amp;base=std&amp;ls=std&amp;disp=1&amp;vs=c1j0l0u0f0" xr:uid="{C293528C-B841-0645-A18B-1BEAA8AC9ED9}"/>
    <hyperlink ref="G185" r:id="rId177" location="16/35.69167/139.37667/&amp;base=std&amp;ls=std&amp;disp=1&amp;vs=c1j0l0u0f0" display="https://maps.gsi.go.jp/ - 16/35.69167/139.37667/&amp;base=std&amp;ls=std&amp;disp=1&amp;vs=c1j0l0u0f0" xr:uid="{06FC95C5-D66A-A540-87AE-CAB723CE72DF}"/>
    <hyperlink ref="C190" r:id="rId178" location="16/35.75472/139.46861/&amp;base=std&amp;ls=std&amp;disp=1&amp;vs=c1j0l0u0f0" display="https://maps.gsi.go.jp/ - 16/35.75472/139.46861/&amp;base=std&amp;ls=std&amp;disp=1&amp;vs=c1j0l0u0f0" xr:uid="{7ED63940-B138-AE46-B7DA-1A6BE682AB17}"/>
    <hyperlink ref="D190" r:id="rId179" location="16/35.76139/139.50472/&amp;base=std&amp;ls=std&amp;disp=1&amp;vs=c1j0l0u0f0" display="https://maps.gsi.go.jp/ - 16/35.76139/139.50472/&amp;base=std&amp;ls=std&amp;disp=1&amp;vs=c1j0l0u0f0" xr:uid="{D9AE0746-F69E-8040-AA82-3BA910E590E7}"/>
    <hyperlink ref="E190" r:id="rId180" location="16/35.76361/139.43972/&amp;base=std&amp;ls=std&amp;disp=1&amp;vs=c1j0l0u0f0" display="https://maps.gsi.go.jp/ - 16/35.76361/139.43972/&amp;base=std&amp;ls=std&amp;disp=1&amp;vs=c1j0l0u0f0" xr:uid="{E58676A0-82E1-7346-BFEF-8822DA6FC6BB}"/>
    <hyperlink ref="F190" r:id="rId181" location="16/35.73444/139.48611/&amp;base=std&amp;ls=std&amp;disp=1&amp;vs=c1j0l0u0f0" display="https://maps.gsi.go.jp/ - 16/35.73444/139.48611/&amp;base=std&amp;ls=std&amp;disp=1&amp;vs=c1j0l0u0f0" xr:uid="{F59A7D5D-2A1D-974E-B4E7-0D3FEA9A4DDC}"/>
    <hyperlink ref="G190" r:id="rId182" location="16/35.78167/139.49389/&amp;base=std&amp;ls=std&amp;disp=1&amp;vs=c1j0l0u0f0" display="https://maps.gsi.go.jp/ - 16/35.78167/139.49389/&amp;base=std&amp;ls=std&amp;disp=1&amp;vs=c1j0l0u0f0" xr:uid="{1593D9C7-CAAF-6F47-8B3C-DF311812524D}"/>
    <hyperlink ref="C195" r:id="rId183" location="16/35.710351/139.463269/&amp;base=std&amp;ls=std&amp;disp=1&amp;vs=c1j0l0u0f1" display="https://maps.gsi.go.jp/ - 16/35.710351/139.463269/&amp;base=std&amp;ls=std&amp;disp=1&amp;vs=c1j0l0u0f1" xr:uid="{84F1C530-0C6F-B041-B3B1-E7BB1F35838B}"/>
    <hyperlink ref="D195" r:id="rId184" location="16/35.7/139.49139/&amp;base=std&amp;ls=std&amp;disp=1&amp;vs=c1j0l0u0f0" display="https://maps.gsi.go.jp/ - 16/35.7/139.49139/&amp;base=std&amp;ls=std&amp;disp=1&amp;vs=c1j0l0u0f0" xr:uid="{49B889A7-4554-5246-9F1C-AC2D86564842}"/>
    <hyperlink ref="E195" r:id="rId185" location="16/35.7175/139.42806/&amp;base=std&amp;ls=std&amp;disp=1&amp;vs=c1j0l0u0f0" display="https://maps.gsi.go.jp/ - 16/35.7175/139.42806/&amp;base=std&amp;ls=std&amp;disp=1&amp;vs=c1j0l0u0f0" xr:uid="{F510ED31-42BB-764B-825A-437C815FB929}"/>
    <hyperlink ref="F195" r:id="rId186" location="16/35.68833/139.46778/&amp;base=std&amp;ls=std&amp;disp=1&amp;vs=c1j0l0u0f0" display="https://maps.gsi.go.jp/ - 16/35.68833/139.46778/&amp;base=std&amp;ls=std&amp;disp=1&amp;vs=c1j0l0u0f0" xr:uid="{E392A5B6-FBD9-3545-8471-46C0DDA13D10}"/>
    <hyperlink ref="G195" r:id="rId187" location="16/35.72278/139.44611/&amp;base=std&amp;ls=std&amp;disp=1&amp;vs=c1j0l0u0f0" display="https://maps.gsi.go.jp/ - 16/35.72278/139.44611/&amp;base=std&amp;ls=std&amp;disp=1&amp;vs=c1j0l0u0f0" xr:uid="{26BB1240-2034-D046-9A4B-F987261BE51E}"/>
    <hyperlink ref="C200" r:id="rId188" location="16/35.68389/139.44139/&amp;base=std&amp;ls=std&amp;disp=1&amp;vs=c1j0l0u0f0" display="https://maps.gsi.go.jp/ - 16/35.68389/139.44139/&amp;base=std&amp;ls=std&amp;disp=1&amp;vs=c1j0l0u0f0" xr:uid="{3BEF6A73-43EF-1D4B-965A-3A291A822507}"/>
    <hyperlink ref="D200" r:id="rId189" location="16/35.69194/139.45972/&amp;base=std&amp;ls=std&amp;disp=1&amp;vs=c1j0l0u0f0" display="https://maps.gsi.go.jp/ - 16/35.69194/139.45972/&amp;base=std&amp;ls=std&amp;disp=1&amp;vs=c1j0l0u0f0" xr:uid="{F485E661-A99B-B245-865F-8EEEE2122789}"/>
    <hyperlink ref="E200" r:id="rId190" location="16/35.68278/139.4175/&amp;base=std&amp;ls=std&amp;disp=1&amp;vs=c1j0l0u0f0" display="https://maps.gsi.go.jp/ - 16/35.68278/139.4175/&amp;base=std&amp;ls=std&amp;disp=1&amp;vs=c1j0l0u0f0" xr:uid="{2C232580-A19E-044C-89E5-C871FF6949FE}"/>
    <hyperlink ref="F200" r:id="rId191" location="16/35.67056/139.44056/&amp;base=std&amp;ls=std&amp;disp=1&amp;vs=c1j0l0u0f0" display="https://maps.gsi.go.jp/ - 16/35.67056/139.44056/&amp;base=std&amp;ls=std&amp;disp=1&amp;vs=c1j0l0u0f0" xr:uid="{96A37595-6566-8749-BEF3-F47B20AEA745}"/>
    <hyperlink ref="G200" r:id="rId192" location="16/35.70444/139.42944/&amp;base=std&amp;ls=std&amp;disp=1&amp;vs=c1j0l0u0f0" display="https://maps.gsi.go.jp/ - 16/35.70444/139.42944/&amp;base=std&amp;ls=std&amp;disp=1&amp;vs=c1j0l0u0f0" xr:uid="{59FA9D4A-79DB-0740-BB89-042B5B99798B}"/>
    <hyperlink ref="C205" r:id="rId193" location="16/35.73861/139.32667/&amp;base=std&amp;ls=std&amp;disp=1&amp;vs=c1j0l0u0f0" display="https://maps.gsi.go.jp/ - 16/35.73861/139.32667/&amp;base=std&amp;ls=std&amp;disp=1&amp;vs=c1j0l0u0f0" xr:uid="{45C8BCDE-923B-E84B-8BEE-810F1A966BF6}"/>
    <hyperlink ref="D205" r:id="rId194" location="16/35.73972/139.35972/&amp;base=std&amp;ls=std&amp;disp=1&amp;vs=c1j0l0u0f0" display="https://maps.gsi.go.jp/ - 16/35.73972/139.35972/&amp;base=std&amp;ls=std&amp;disp=1&amp;vs=c1j0l0u0f0" xr:uid="{F040F4D1-7D25-B14A-9204-3C923269B754}"/>
    <hyperlink ref="E205" r:id="rId195" location="16/35.74722/139.31361/&amp;base=std&amp;ls=std&amp;disp=1&amp;vs=c1j0l0u0f0" display="https://maps.gsi.go.jp/ - 16/35.74722/139.31361/&amp;base=std&amp;ls=std&amp;disp=1&amp;vs=c1j0l0u0f0" xr:uid="{64EA21B1-C2DF-1342-A0E8-B922B43EDB7B}"/>
    <hyperlink ref="F205" r:id="rId196" location="16/35.71194/139.32861/&amp;base=std&amp;ls=std&amp;disp=1&amp;vs=c1j0l0u0f0" display="https://maps.gsi.go.jp/ - 16/35.71194/139.32861/&amp;base=std&amp;ls=std&amp;disp=1&amp;vs=c1j0l0u0f0" xr:uid="{D771C5B8-9298-FB46-8F42-66E93236E5D4}"/>
    <hyperlink ref="G205" r:id="rId197" location="16/35.75472/139.32472/&amp;base=std&amp;ls=std&amp;disp=1&amp;vs=c1j0l0u0f0" display="https://maps.gsi.go.jp/ - 16/35.75472/139.32472/&amp;base=std&amp;ls=std&amp;disp=1&amp;vs=c1j0l0u0f0" xr:uid="{0AA78F96-2263-9B4B-8826-07BD4C818D85}"/>
    <hyperlink ref="C210" r:id="rId198" location="16/35.63472/139.57861/&amp;base=std&amp;ls=std&amp;disp=1&amp;vs=c1j0l0u0f0" display="https://maps.gsi.go.jp/ - 16/35.63472/139.57861/&amp;base=std&amp;ls=std&amp;disp=1&amp;vs=c1j0l0u0f0" xr:uid="{90E19562-BCC3-9242-B96A-6A584BB0D870}"/>
    <hyperlink ref="D210" r:id="rId199" location="16/35.62694/139.59389/&amp;base=std&amp;ls=std&amp;disp=1&amp;vs=c1j0l0u0f0" display="https://maps.gsi.go.jp/ - 16/35.62694/139.59389/&amp;base=std&amp;ls=std&amp;disp=1&amp;vs=c1j0l0u0f0" xr:uid="{F2902807-9B66-5143-865A-0FF49C4E271C}"/>
    <hyperlink ref="E210" r:id="rId200" location="16/35.63278/139.56194/&amp;base=std&amp;ls=std&amp;disp=1&amp;vs=c1j0l0u0f0" display="https://maps.gsi.go.jp/ - 16/35.63278/139.56194/&amp;base=std&amp;ls=std&amp;disp=1&amp;vs=c1j0l0u0f0" xr:uid="{29AB2D4D-0E45-ED49-A922-9E291AFA0B5D}"/>
    <hyperlink ref="F210" r:id="rId201" location="16/35.61861/139.59/&amp;base=std&amp;ls=std&amp;disp=1&amp;vs=c1j0l0u0f0" display="https://maps.gsi.go.jp/ - 16/35.61861/139.59/&amp;base=std&amp;ls=std&amp;disp=1&amp;vs=c1j0l0u0f0" xr:uid="{77B0E91C-C53E-7143-81B2-70651AA0DC38}"/>
    <hyperlink ref="G210" r:id="rId202" location="16/35.65111/139.57417/&amp;base=std&amp;ls=std&amp;disp=1&amp;vs=c1j0l0u0f0" display="https://maps.gsi.go.jp/ - 16/35.65111/139.57417/&amp;base=std&amp;ls=std&amp;disp=1&amp;vs=c1j0l0u0f0" xr:uid="{60BD0755-5381-FC47-9580-D3492F55A923}"/>
    <hyperlink ref="C215" r:id="rId203" location="16/35.74556/139.42667/&amp;base=std&amp;ls=std&amp;disp=1&amp;vs=c1j0l0u0f0" display="https://maps.gsi.go.jp/ - 16/35.74556/139.42667/&amp;base=std&amp;ls=std&amp;disp=1&amp;vs=c1j0l0u0f0" xr:uid="{9995687D-776F-8B4D-AB0B-1ECEEA2EF222}"/>
    <hyperlink ref="D215" r:id="rId204" location="16/35.74056/139.45139/&amp;base=std&amp;ls=std&amp;disp=1&amp;vs=c1j0l0u0f0" display="https://maps.gsi.go.jp/ - 16/35.74056/139.45139/&amp;base=std&amp;ls=std&amp;disp=1&amp;vs=c1j0l0u0f0" xr:uid="{6B4CC5D5-7A42-DF4A-9160-9F06F0A52998}"/>
    <hyperlink ref="E215" r:id="rId205" location="16/35.76306/139.39167/&amp;base=std&amp;ls=std&amp;disp=1&amp;vs=c1j0l0u0f0" display="https://maps.gsi.go.jp/ - 16/35.76306/139.39167/&amp;base=std&amp;ls=std&amp;disp=1&amp;vs=c1j0l0u0f0" xr:uid="{A45A0E38-3FA4-2548-A148-1AFB8743F46A}"/>
    <hyperlink ref="F215" r:id="rId206" location="16/35.73/139.42833/&amp;base=std&amp;ls=std&amp;disp=1&amp;vs=c1j0l0u0f0" display="https://maps.gsi.go.jp/ - 16/35.73/139.42833/&amp;base=std&amp;ls=std&amp;disp=1&amp;vs=c1j0l0u0f0" xr:uid="{E2A9FD6E-41AE-0D4D-8153-71F24AB29753}"/>
    <hyperlink ref="G215" r:id="rId207" location="16/35.76972/139.43861/&amp;base=std&amp;ls=std&amp;disp=1&amp;vs=c1j0l0u0f0" display="https://maps.gsi.go.jp/ - 16/35.76972/139.43861/&amp;base=std&amp;ls=std&amp;disp=1&amp;vs=c1j0l0u0f0" xr:uid="{F2CFDE3E-A6DE-2D45-B845-B862911F95E6}"/>
    <hyperlink ref="C220" r:id="rId208" location="16/35.78583/139.52639/&amp;base=std&amp;ls=std&amp;disp=1&amp;vs=c1j0l0u0f0" display="https://maps.gsi.go.jp/ - 16/35.78583/139.52639/&amp;base=std&amp;ls=std&amp;disp=1&amp;vs=c1j0l0u0f0" xr:uid="{E82284EC-2FCA-AA40-80A8-6F103E6C4113}"/>
    <hyperlink ref="D220" r:id="rId209" location="16/35.80278/139.54694/&amp;base=std&amp;ls=std&amp;disp=1&amp;vs=c1j0l0u0f0" display="https://maps.gsi.go.jp/ - 16/35.80278/139.54694/&amp;base=std&amp;ls=std&amp;disp=1&amp;vs=c1j0l0u0f0" xr:uid="{D28D87F8-02C5-274C-8EB1-10C97D85062A}"/>
    <hyperlink ref="E220" r:id="rId210" location="16/35.77694/139.49639/&amp;base=std&amp;ls=std&amp;disp=1&amp;vs=c1j0l0u0f0" display="https://maps.gsi.go.jp/ - 16/35.77694/139.49639/&amp;base=std&amp;ls=std&amp;disp=1&amp;vs=c1j0l0u0f0" xr:uid="{1FD94837-EBFD-6941-99E8-4BC8BAEE7577}"/>
    <hyperlink ref="F220" r:id="rId211" location="16/35.76139/139.50472/&amp;base=std&amp;ls=std&amp;disp=1&amp;vs=c1j0l0u0f0" display="https://maps.gsi.go.jp/ - 16/35.76139/139.50472/&amp;base=std&amp;ls=std&amp;disp=1&amp;vs=c1j0l0u0f0" xr:uid="{CA7FABBC-09B7-1C40-A00E-B64EEB505821}"/>
    <hyperlink ref="G220" r:id="rId212" location="16/35.8075/139.54139/&amp;base=std&amp;ls=std&amp;disp=1&amp;vs=c1j0l0u0f0" display="https://maps.gsi.go.jp/ - 16/35.8075/139.54139/&amp;base=std&amp;ls=std&amp;disp=1&amp;vs=c1j0l0u0f0" xr:uid="{AD708A7C-E467-7545-87DC-9C5AFD4AC63E}"/>
    <hyperlink ref="C225" r:id="rId213" location="16/35.75806/139.52972/&amp;base=std&amp;ls=std&amp;disp=1&amp;vs=c1j0l0u0f0" display="https://maps.gsi.go.jp/ - 16/35.75806/139.52972/&amp;base=std&amp;ls=std&amp;disp=1&amp;vs=c1j0l0u0f0" xr:uid="{B9DA55A0-FFF4-7C45-A020-185AFA4EE6B1}"/>
    <hyperlink ref="D225" r:id="rId214" location="16/35.77389/139.5475/&amp;base=std&amp;ls=std&amp;disp=1&amp;vs=c1j0l0u0f0" display="https://maps.gsi.go.jp/ - 16/35.77389/139.5475/&amp;base=std&amp;ls=std&amp;disp=1&amp;vs=c1j0l0u0f0" xr:uid="{B348D18E-79D3-8445-A0CD-A1C4C9B5C890}"/>
    <hyperlink ref="E225" r:id="rId215" location="16/35.74444/139.48444/&amp;base=std&amp;ls=std&amp;disp=1&amp;vs=c1j0l0u0f0" display="https://maps.gsi.go.jp/ - 16/35.74444/139.48444/&amp;base=std&amp;ls=std&amp;disp=1&amp;vs=c1j0l0u0f0" xr:uid="{4E16834F-BED9-704E-8978-AFCCA3050804}"/>
    <hyperlink ref="F225" r:id="rId216" location="16/35.73222/139.50528/&amp;base=std&amp;ls=std&amp;disp=1&amp;vs=c1j0l0u0f0" display="https://maps.gsi.go.jp/ - 16/35.73222/139.50528/&amp;base=std&amp;ls=std&amp;disp=1&amp;vs=c1j0l0u0f0" xr:uid="{E2947F7C-02B0-AD41-8B1C-51F3DBBF0DE1}"/>
    <hyperlink ref="G225" r:id="rId217" location="16/35.77417/139.54639/&amp;base=std&amp;ls=std&amp;disp=1&amp;vs=c1j0l0u0f0" display="https://maps.gsi.go.jp/ - 16/35.77417/139.54639/&amp;base=std&amp;ls=std&amp;disp=1&amp;vs=c1j0l0u0f0" xr:uid="{DE986221-04A3-654A-B07B-66972B6DBDA2}"/>
    <hyperlink ref="C230" r:id="rId218" location="16/35.75472/139.3875/&amp;base=std&amp;ls=std&amp;disp=1&amp;vs=c1j0l0u0f0" display="https://maps.gsi.go.jp/ - 16/35.75472/139.3875/&amp;base=std&amp;ls=std&amp;disp=1&amp;vs=c1j0l0u0f0" xr:uid="{C38766D9-138F-C94A-B9D5-6BD1E267E66C}"/>
    <hyperlink ref="D230" r:id="rId219" location="16/35.73306/139.41444/&amp;base=std&amp;ls=std&amp;disp=1&amp;vs=c1j0l0u0f0" display="https://maps.gsi.go.jp/ - 16/35.73306/139.41444/&amp;base=std&amp;ls=std&amp;disp=1&amp;vs=c1j0l0u0f0" xr:uid="{16509AB5-8B43-D047-9A62-ABCD3EC2AD28}"/>
    <hyperlink ref="E230" r:id="rId220" location="16/35.74583/139.35444/&amp;base=std&amp;ls=std&amp;disp=1&amp;vs=c1j0l0u0f0" display="https://maps.gsi.go.jp/ - 16/35.74583/139.35444/&amp;base=std&amp;ls=std&amp;disp=1&amp;vs=c1j0l0u0f0" xr:uid="{20616B01-164A-5449-B008-DCA8F54D63FD}"/>
    <hyperlink ref="F230" r:id="rId221" location="16/35.7325/139.40944/&amp;base=std&amp;ls=std&amp;disp=1&amp;vs=c1j0l0u0f0" display="https://maps.gsi.go.jp/ - 16/35.7325/139.40944/&amp;base=std&amp;ls=std&amp;disp=1&amp;vs=c1j0l0u0f0" xr:uid="{F13B011D-6CC7-6F49-9602-F584729B244A}"/>
    <hyperlink ref="G230" r:id="rId222" location="16/35.77444/139.36833/&amp;base=std&amp;ls=std&amp;disp=1&amp;vs=c1j0l0u0f0" display="https://maps.gsi.go.jp/ - 16/35.77444/139.36833/&amp;base=std&amp;ls=std&amp;disp=1&amp;vs=c1j0l0u0f0" xr:uid="{112E5AF3-950D-C642-8503-80A5CC0E3DBA}"/>
    <hyperlink ref="C235" r:id="rId223" location="16/35.63694/139.44639/&amp;base=std&amp;ls=std&amp;disp=1&amp;vs=c1j0l0u0f0" display="https://maps.gsi.go.jp/ - 16/35.63694/139.44639/&amp;base=std&amp;ls=std&amp;disp=1&amp;vs=c1j0l0u0f0" xr:uid="{1EDB9E0C-22C9-8C42-8209-AE4DB242D4AF}"/>
    <hyperlink ref="D235" r:id="rId224" location="16/35.6475/139.47389/&amp;base=std&amp;ls=std&amp;disp=1&amp;vs=c1j0l0u0f0" display="https://maps.gsi.go.jp/ - 16/35.6475/139.47389/&amp;base=std&amp;ls=std&amp;disp=1&amp;vs=c1j0l0u0f0" xr:uid="{7EE3D842-D93D-7F49-974A-B8357F69FD52}"/>
    <hyperlink ref="E235" r:id="rId225" location="16/35.60833/139.39333/&amp;base=std&amp;ls=std&amp;disp=1&amp;vs=c1j0l0u0f0" display="https://maps.gsi.go.jp/ - 16/35.60833/139.39333/&amp;base=std&amp;ls=std&amp;disp=1&amp;vs=c1j0l0u0f0" xr:uid="{BEC58DB4-0662-FB4F-8481-5322764ED885}"/>
    <hyperlink ref="F235" r:id="rId226" location="16/35.60472/139.43417/&amp;base=std&amp;ls=std&amp;disp=1&amp;vs=c1j0l0u0f0" display="https://maps.gsi.go.jp/ - 16/35.60472/139.43417/&amp;base=std&amp;ls=std&amp;disp=1&amp;vs=c1j0l0u0f0" xr:uid="{DA4B9D78-748A-3947-9351-CA98AA9FB458}"/>
    <hyperlink ref="G235" r:id="rId227" location="16/35.65806/139.44167/&amp;base=std&amp;ls=std&amp;disp=1&amp;vs=c1j0l0u0f0" display="https://maps.gsi.go.jp/ - 16/35.65806/139.44167/&amp;base=std&amp;ls=std&amp;disp=1&amp;vs=c1j0l0u0f0" xr:uid="{73B09407-84D5-3044-9C90-286A77D05557}"/>
    <hyperlink ref="C240" r:id="rId228" location="16/35.63806/139.50472/&amp;base=std&amp;ls=std&amp;disp=1&amp;vs=c1j0l0u0f0" display="https://maps.gsi.go.jp/ - 16/35.63806/139.50472/&amp;base=std&amp;ls=std&amp;disp=1&amp;vs=c1j0l0u0f0" xr:uid="{F3416EE9-76AD-AF43-AF5C-77901C19F431}"/>
    <hyperlink ref="D240" r:id="rId229" location="16/35.64278/139.52528/&amp;base=std&amp;ls=std&amp;disp=1&amp;vs=c1j0l0u0f0" display="https://maps.gsi.go.jp/ - 16/35.64278/139.52528/&amp;base=std&amp;ls=std&amp;disp=1&amp;vs=c1j0l0u0f0" xr:uid="{B5DCE5A8-F786-B64B-A7C3-AB3E11998EDA}"/>
    <hyperlink ref="E240" r:id="rId230" location="16/35.62472/139.46389/&amp;base=std&amp;ls=std&amp;disp=1&amp;vs=c1j0l0u0f0" display="https://maps.gsi.go.jp/ - 16/35.62472/139.46389/&amp;base=std&amp;ls=std&amp;disp=1&amp;vs=c1j0l0u0f0" xr:uid="{4B27C367-70F0-8447-A843-028E938FB0F1}"/>
    <hyperlink ref="F240" r:id="rId231" location="16/35.60444/139.48917/&amp;base=std&amp;ls=std&amp;disp=1&amp;vs=c1j0l0u0f0" display="https://maps.gsi.go.jp/ - 16/35.60444/139.48917/&amp;base=std&amp;ls=std&amp;disp=1&amp;vs=c1j0l0u0f0" xr:uid="{679A9B65-191D-7241-808D-BC7326BB29A8}"/>
    <hyperlink ref="G240" r:id="rId232" location="16/35.65278/139.48611/&amp;base=std&amp;ls=std&amp;disp=1&amp;vs=c1j0l0u0f0" display="https://maps.gsi.go.jp/ - 16/35.65278/139.48611/&amp;base=std&amp;ls=std&amp;disp=1&amp;vs=c1j0l0u0f0" xr:uid="{19A059C3-5D98-7245-A5CB-3FACD8C7C4F9}"/>
    <hyperlink ref="C245" r:id="rId233" location="16/35.76722/139.31111/&amp;base=std&amp;ls=std&amp;disp=1&amp;vs=c1j0l0u0f0" display="https://maps.gsi.go.jp/ - 16/35.76722/139.31111/&amp;base=std&amp;ls=std&amp;disp=1&amp;vs=c1j0l0u0f0" xr:uid="{D51EFFCF-C702-7045-8A2C-517B79912F11}"/>
    <hyperlink ref="D245" r:id="rId234" location="16/35.75333/139.34306/&amp;base=std&amp;ls=std&amp;disp=1&amp;vs=c1j0l0u0f0" display="https://maps.gsi.go.jp/ - 16/35.75333/139.34306/&amp;base=std&amp;ls=std&amp;disp=1&amp;vs=c1j0l0u0f0" xr:uid="{C22944D9-F0BC-9345-A9F5-1E3988DFD0BE}"/>
    <hyperlink ref="E245" r:id="rId235" location="16/35.77528/139.29222/&amp;base=std&amp;ls=std&amp;disp=1&amp;vs=c1j0l0u0f0" display="https://maps.gsi.go.jp/ - 16/35.77528/139.29222/&amp;base=std&amp;ls=std&amp;disp=1&amp;vs=c1j0l0u0f0" xr:uid="{2D3F8C04-F826-AA49-AFFC-B0171D668040}"/>
    <hyperlink ref="F245" r:id="rId236" location="16/35.74722/139.31361/&amp;base=std&amp;ls=std&amp;disp=1&amp;vs=c1j0l0u0f0" display="https://maps.gsi.go.jp/ - 16/35.74722/139.31361/&amp;base=std&amp;ls=std&amp;disp=1&amp;vs=c1j0l0u0f0" xr:uid="{BEAC3B23-4131-B74A-BD7E-D6752EF26D8B}"/>
    <hyperlink ref="G245" r:id="rId237" location="16/35.78139/139.29778/&amp;base=std&amp;ls=std&amp;disp=1&amp;vs=c1j0l0u0f0" display="https://maps.gsi.go.jp/ - 16/35.78139/139.29778/&amp;base=std&amp;ls=std&amp;disp=1&amp;vs=c1j0l0u0f0" xr:uid="{AC325534-04AB-CB4B-89D2-AD7749C3B747}"/>
    <hyperlink ref="C250" r:id="rId238" location="16/35.72889/139.29417/&amp;base=std&amp;ls=std&amp;disp=1&amp;vs=c1j0l0u0f0" display="https://maps.gsi.go.jp/ - 16/35.72889/139.29417/&amp;base=std&amp;ls=std&amp;disp=1&amp;vs=c1j0l0u0f0" xr:uid="{BDF89E4C-7261-5248-9F9D-303712E4BE81}"/>
    <hyperlink ref="D250" r:id="rId239" location="16/35.71889/139.32889/&amp;base=std&amp;ls=std&amp;disp=1&amp;vs=c1j0l0u0f0" display="https://maps.gsi.go.jp/ - 16/35.71889/139.32889/&amp;base=std&amp;ls=std&amp;disp=1&amp;vs=c1j0l0u0f0" xr:uid="{0B182FFB-3069-7A4D-A604-511A58F9F6BF}"/>
    <hyperlink ref="E250" r:id="rId240" location="16/35.77028/139.13611/&amp;base=std&amp;ls=std&amp;disp=1&amp;vs=c1j0l0u0f0" display="https://maps.gsi.go.jp/ - 16/35.77028/139.13611/&amp;base=std&amp;ls=std&amp;disp=1&amp;vs=c1j0l0u0f0" xr:uid="{EB63D5FE-A16D-A445-9051-A097F536ED4F}"/>
    <hyperlink ref="F250" r:id="rId241" location="16/35.6875/139.19028/&amp;base=std&amp;ls=std&amp;disp=1&amp;vs=c1j0l0u0f0" display="https://maps.gsi.go.jp/ - 16/35.6875/139.19028/&amp;base=std&amp;ls=std&amp;disp=1&amp;vs=c1j0l0u0f0" xr:uid="{53ED681E-F647-8444-A7FC-D22FC9A5A296}"/>
    <hyperlink ref="G250" r:id="rId242" location="16/35.77917/139.14889/&amp;base=std&amp;ls=std&amp;disp=1&amp;vs=c1j0l0u0f0" display="https://maps.gsi.go.jp/ - 16/35.77917/139.14889/&amp;base=std&amp;ls=std&amp;disp=1&amp;vs=c1j0l0u0f0" xr:uid="{2B3D9789-962C-964E-B403-CF9E4113CB46}"/>
    <hyperlink ref="C255" r:id="rId243" location="16/35.72583/139.53861/&amp;base=std&amp;ls=std&amp;disp=1&amp;vs=c1j0l0u0f0" display="https://maps.gsi.go.jp/ - 16/35.72583/139.53861/&amp;base=std&amp;ls=std&amp;disp=1&amp;vs=c1j0l0u0f0" xr:uid="{0FF604EA-F631-4C40-B0C6-56F3EF87B451}"/>
    <hyperlink ref="D255" r:id="rId244" location="16/35.75/139.56917/&amp;base=std&amp;ls=std&amp;disp=1&amp;vs=c1j0l0u0f0" display="https://maps.gsi.go.jp/ - 16/35.75/139.56917/&amp;base=std&amp;ls=std&amp;disp=1&amp;vs=c1j0l0u0f0" xr:uid="{29D0D2E3-CFE0-A74F-A0D3-B6CF15D4D1C8}"/>
    <hyperlink ref="E255" r:id="rId245" location="16/35.73056/139.51639/&amp;base=std&amp;ls=std&amp;disp=1&amp;vs=c1j0l0u0f0" display="https://maps.gsi.go.jp/ - 16/35.73056/139.51639/&amp;base=std&amp;ls=std&amp;disp=1&amp;vs=c1j0l0u0f0" xr:uid="{3FEB59A3-78E2-8B49-A371-EE233F9366BE}"/>
    <hyperlink ref="F255" r:id="rId246" location="16/35.71139/139.53639/&amp;base=std&amp;ls=std&amp;disp=1&amp;vs=c1j0l0u0f0" display="https://maps.gsi.go.jp/ - 16/35.71139/139.53639/&amp;base=std&amp;ls=std&amp;disp=1&amp;vs=c1j0l0u0f0" xr:uid="{D5AB2151-7153-6343-85D5-7F94C309BAE1}"/>
    <hyperlink ref="G255" r:id="rId247" location="16/35.76194/139.56278/&amp;base=std&amp;ls=std&amp;disp=1&amp;vs=c1j0l0u0f0" display="https://maps.gsi.go.jp/ - 16/35.76194/139.56278/&amp;base=std&amp;ls=std&amp;disp=1&amp;vs=c1j0l0u0f0" xr:uid="{A50C15F0-5AB7-1F41-BA60-A539F0DF7438}"/>
    <hyperlink ref="C260" r:id="rId248" location="16/35.77194/139.35389/&amp;base=std&amp;ls=std&amp;disp=1&amp;vs=c1j0l0u0f0" display="https://maps.gsi.go.jp/ - 16/35.77194/139.35389/&amp;base=std&amp;ls=std&amp;disp=1&amp;vs=c1j0l0u0f0" xr:uid="{F1730D98-699D-D649-9B92-95A0398C3E79}"/>
    <hyperlink ref="D260" r:id="rId249" location="16/35.77722/139.38139/&amp;base=std&amp;ls=std&amp;disp=1&amp;vs=c1j0l0u0f0" display="https://maps.gsi.go.jp/ - 16/35.77722/139.38139/&amp;base=std&amp;ls=std&amp;disp=1&amp;vs=c1j0l0u0f0" xr:uid="{0D9DF4F8-B7C9-EE41-8F49-2EEFC44DCBCE}"/>
    <hyperlink ref="E260" r:id="rId250" location="16/35.78972/139.31778/&amp;base=std&amp;ls=std&amp;disp=1&amp;vs=c1j0l0u0f0" display="https://maps.gsi.go.jp/ - 16/35.78972/139.31778/&amp;base=std&amp;ls=std&amp;disp=1&amp;vs=c1j0l0u0f0" xr:uid="{54D758E3-2E98-344C-8FC7-EF8B12DD34D2}"/>
    <hyperlink ref="F260" r:id="rId251" location="16/35.74139/139.35194/&amp;base=std&amp;ls=std&amp;disp=1&amp;vs=c1j0l0u0f0" display="https://maps.gsi.go.jp/ - 16/35.74139/139.35194/&amp;base=std&amp;ls=std&amp;disp=1&amp;vs=c1j0l0u0f0" xr:uid="{5AC8B9B7-9776-A744-A6E4-1ED4A0050C74}"/>
    <hyperlink ref="G260" r:id="rId252" location="16/35.79639/139.34667/&amp;base=std&amp;ls=std&amp;disp=1&amp;vs=c1j0l0u0f0" display="https://maps.gsi.go.jp/ - 16/35.79639/139.34667/&amp;base=std&amp;ls=std&amp;disp=1&amp;vs=c1j0l0u0f0" xr:uid="{05ED544C-A14C-4F49-A4F9-EAD6172E78AE}"/>
    <hyperlink ref="C265" r:id="rId253" location="16/35.74222/139.2575/&amp;base=std&amp;ls=std&amp;disp=1&amp;vs=c1j0l0u0f0" display="https://maps.gsi.go.jp/ - 16/35.74222/139.2575/&amp;base=std&amp;ls=std&amp;disp=1&amp;vs=c1j0l0u0f0" xr:uid="{DBAC8188-BF52-1141-8D13-ABB0143F4A89}"/>
    <hyperlink ref="D265" r:id="rId254" location="16/35.74083/139.28444/&amp;base=std&amp;ls=std&amp;disp=1&amp;vs=c1j0l0u0f0" display="https://maps.gsi.go.jp/ - 16/35.74083/139.28444/&amp;base=std&amp;ls=std&amp;disp=1&amp;vs=c1j0l0u0f0" xr:uid="{41E3772E-B0BC-AF45-AD6F-4D5DB4515C2D}"/>
    <hyperlink ref="E265" r:id="rId255" location="16/35.77833/139.16333/&amp;base=std&amp;ls=std&amp;disp=1&amp;vs=c1j0l0u0f0" display="https://maps.gsi.go.jp/ - 16/35.77833/139.16333/&amp;base=std&amp;ls=std&amp;disp=1&amp;vs=c1j0l0u0f0" xr:uid="{0FA3CF70-0B4F-5442-945C-B3ABA323D53D}"/>
    <hyperlink ref="F265" r:id="rId256" location="16/35.73167/139.28389/&amp;base=std&amp;ls=std&amp;disp=1&amp;vs=c1j0l0u0f0" display="https://maps.gsi.go.jp/ - 16/35.73167/139.28389/&amp;base=std&amp;ls=std&amp;disp=1&amp;vs=c1j0l0u0f0" xr:uid="{BF786266-1672-9E4B-9014-D711A8427077}"/>
    <hyperlink ref="G265" r:id="rId257" location="16/35.78944/139.1925/&amp;base=std&amp;ls=std&amp;disp=1&amp;vs=c1j0l0u0f0" display="https://maps.gsi.go.jp/ - 16/35.78944/139.1925/&amp;base=std&amp;ls=std&amp;disp=1&amp;vs=c1j0l0u0f0" xr:uid="{87A2DAFD-8C73-AF4A-A514-7A1B9988D29F}"/>
    <hyperlink ref="C270" r:id="rId258" location="16/35.72694/139.14889/&amp;base=std&amp;ls=std&amp;disp=1&amp;vs=c1j0l0u0f0" display="https://maps.gsi.go.jp/ - 16/35.72694/139.14889/&amp;base=std&amp;ls=std&amp;disp=1&amp;vs=c1j0l0u0f0" xr:uid="{C9C2A948-AC5A-E54C-AC97-F32AD969A317}"/>
    <hyperlink ref="D270" r:id="rId259" location="16/35.69694/139.17306/&amp;base=std&amp;ls=std&amp;disp=1&amp;vs=c1j0l0u0f0" display="https://maps.gsi.go.jp/ - 16/35.69694/139.17306/&amp;base=std&amp;ls=std&amp;disp=1&amp;vs=c1j0l0u0f0" xr:uid="{3C5AD297-81DF-E347-B584-BC1669A19C6F}"/>
    <hyperlink ref="E270" r:id="rId260" location="16/35.73889/139.0125/&amp;base=std&amp;ls=std&amp;disp=1&amp;vs=c1j0l0u0f0" display="https://maps.gsi.go.jp/ - 16/35.73889/139.0125/&amp;base=std&amp;ls=std&amp;disp=1&amp;vs=c1j0l0u0f0" xr:uid="{849E6290-9967-AF4F-AA4D-3DE73D3DE87E}"/>
    <hyperlink ref="F270" r:id="rId261" location="16/35.66583/139.15389/&amp;base=std&amp;ls=std&amp;disp=1&amp;vs=c1j0l0u0f0" display="https://maps.gsi.go.jp/ - 16/35.66583/139.15389/&amp;base=std&amp;ls=std&amp;disp=1&amp;vs=c1j0l0u0f0" xr:uid="{AB734D9A-54CF-1743-9C72-622E3C42CF4E}"/>
    <hyperlink ref="G270" r:id="rId262" location="16/35.77944/139.10583/&amp;base=std&amp;ls=std&amp;disp=1&amp;vs=c1j0l0u0f0" display="https://maps.gsi.go.jp/ - 16/35.77944/139.10583/&amp;base=std&amp;ls=std&amp;disp=1&amp;vs=c1j0l0u0f0" xr:uid="{1DD60CF5-624E-C343-A034-E9235F0AB615}"/>
    <hyperlink ref="C275" r:id="rId263" location="16/35.80972/139.09639/&amp;base=std&amp;ls=std&amp;disp=1&amp;vs=c1j0l0u0f0" display="https://maps.gsi.go.jp/ - 16/35.80972/139.09639/&amp;base=std&amp;ls=std&amp;disp=1&amp;vs=c1j0l0u0f0" xr:uid="{75484546-0C17-6147-8AE7-78A8553BC24D}"/>
    <hyperlink ref="D275" r:id="rId264" location="16/35.83056/139.17889/&amp;base=std&amp;ls=std&amp;disp=1&amp;vs=c1j0l0u0f0" display="https://maps.gsi.go.jp/ - 16/35.83056/139.17889/&amp;base=std&amp;ls=std&amp;disp=1&amp;vs=c1j0l0u0f0" xr:uid="{86114566-3AC1-9D48-B9A6-75FCC86FA52A}"/>
    <hyperlink ref="E275" r:id="rId265" location="16/35.86028/138.94306/&amp;base=std&amp;ls=std&amp;disp=1&amp;vs=c1j0l0u0f0" display="https://maps.gsi.go.jp/ - 16/35.86028/138.94306/&amp;base=std&amp;ls=std&amp;disp=1&amp;vs=c1j0l0u0f0" xr:uid="{106EC57A-4FFC-FC47-A6C7-1C27795E273B}"/>
    <hyperlink ref="F275" r:id="rId266" location="16/35.73861/139.015/&amp;base=std&amp;ls=std&amp;disp=1&amp;vs=c1j0l0u0f0" display="https://maps.gsi.go.jp/ - 16/35.73861/139.015/&amp;base=std&amp;ls=std&amp;disp=1&amp;vs=c1j0l0u0f0" xr:uid="{28B24CB5-B50A-CA44-8A8A-AAAADC746569}"/>
    <hyperlink ref="G275" r:id="rId267" location="16/35.89833/139.01833/&amp;base=std&amp;ls=std&amp;disp=1&amp;vs=c1j0l0u0f0" display="https://maps.gsi.go.jp/ - 16/35.89833/139.01833/&amp;base=std&amp;ls=std&amp;disp=1&amp;vs=c1j0l0u0f0" xr:uid="{3D872D1B-689C-454C-84CF-0D649244A850}"/>
    <hyperlink ref="C280" r:id="rId268" location="16/34.75/139.35583/&amp;base=std&amp;ls=std&amp;disp=1&amp;vs=c1j0l0u0f0" display="https://maps.gsi.go.jp/ - 16/34.75/139.35583/&amp;base=std&amp;ls=std&amp;disp=1&amp;vs=c1j0l0u0f0" xr:uid="{0E726776-DFB6-7E4D-A2D7-2417C42DBC85}"/>
    <hyperlink ref="D280" r:id="rId269" location="16/34.69694/139.45028/&amp;base=std&amp;ls=std&amp;disp=1&amp;vs=c1j0l0u0f0" display="https://maps.gsi.go.jp/ - 16/34.69694/139.45028/&amp;base=std&amp;ls=std&amp;disp=1&amp;vs=c1j0l0u0f0" xr:uid="{A0DF32CF-DA4C-5E4D-9546-D4A24C562AE9}"/>
    <hyperlink ref="E280" r:id="rId270" location="16/34.76556/139.34889/&amp;base=std&amp;ls=std&amp;disp=1&amp;vs=c1j0l0u0f0" display="https://maps.gsi.go.jp/ - 16/34.76556/139.34889/&amp;base=std&amp;ls=std&amp;disp=1&amp;vs=c1j0l0u0f0" xr:uid="{B06B3D5C-AC24-8743-B969-6F0544773656}"/>
    <hyperlink ref="F280" r:id="rId271" location="16/34.67806/139.43444/&amp;base=std&amp;ls=std&amp;disp=1&amp;vs=c1j0l0u0f0" display="https://maps.gsi.go.jp/ - 16/34.67806/139.43444/&amp;base=std&amp;ls=std&amp;disp=1&amp;vs=c1j0l0u0f0" xr:uid="{DBFE99C3-7772-DC4C-8183-B1BB5C9395EB}"/>
    <hyperlink ref="G280" r:id="rId272" location="16/34.79917/139.36111/&amp;base=std&amp;ls=std&amp;disp=1&amp;vs=c1j0l0u0f0" display="https://maps.gsi.go.jp/ - 16/34.79917/139.36111/&amp;base=std&amp;ls=std&amp;disp=1&amp;vs=c1j0l0u0f0" xr:uid="{817FEA27-1B85-6A4E-9778-CDEE826717F1}"/>
    <hyperlink ref="C285" r:id="rId273" location="16/34.52944/139.28222/&amp;base=std&amp;ls=std&amp;disp=1&amp;vs=c1j0l0u0f0" display="https://maps.gsi.go.jp/ - 16/34.52944/139.28222/&amp;base=std&amp;ls=std&amp;disp=1&amp;vs=c1j0l0u0f0" xr:uid="{44AFB11A-9E88-F941-8F26-48A515D52EC8}"/>
    <hyperlink ref="D285" r:id="rId274" location="16/34.52389/139.29333/&amp;base=std&amp;ls=std&amp;disp=1&amp;vs=c1j0l0u0f0" display="https://maps.gsi.go.jp/ - 16/34.52389/139.29333/&amp;base=std&amp;ls=std&amp;disp=1&amp;vs=c1j0l0u0f0" xr:uid="{548B9886-B70E-DA4A-B5DC-E8257E634C77}"/>
    <hyperlink ref="E285" r:id="rId275" location="16/34.52194/139.2675/&amp;base=std&amp;ls=std&amp;disp=1&amp;vs=c1j0l0u0f0" display="https://maps.gsi.go.jp/ - 16/34.52194/139.2675/&amp;base=std&amp;ls=std&amp;disp=1&amp;vs=c1j0l0u0f0" xr:uid="{E08A0ADB-7C78-FE46-A91C-4A03CD1B70D1}"/>
    <hyperlink ref="F285" r:id="rId276" location="16/34.51083/139.27722/&amp;base=std&amp;ls=std&amp;disp=1&amp;vs=c1j0l0u0f0" display="https://maps.gsi.go.jp/ - 16/34.51083/139.27722/&amp;base=std&amp;ls=std&amp;disp=1&amp;vs=c1j0l0u0f0" xr:uid="{B6AD1A9D-3C9C-C348-BBA9-263BA38F4258}"/>
    <hyperlink ref="G285" r:id="rId277" location="16/34.53472/139.28083/&amp;base=std&amp;ls=std&amp;disp=1&amp;vs=c1j0l0u0f0" display="https://maps.gsi.go.jp/ - 16/34.53472/139.28083/&amp;base=std&amp;ls=std&amp;disp=1&amp;vs=c1j0l0u0f0" xr:uid="{A405C68E-E0D1-1A4A-95B9-D5C9FC71BB5B}"/>
    <hyperlink ref="C290" r:id="rId278" location="16/34.37694/139.25722/&amp;base=std&amp;ls=std&amp;disp=1&amp;vs=c1j0l0u0f0" display="https://maps.gsi.go.jp/ - 16/34.37694/139.25722/&amp;base=std&amp;ls=std&amp;disp=1&amp;vs=c1j0l0u0f0" xr:uid="{D82DD1C0-32EC-6A4D-9EE1-42FA499B85B5}"/>
    <hyperlink ref="D290" r:id="rId279" location="16/34.47278/139.30139/&amp;base=std&amp;ls=std&amp;disp=1&amp;vs=c1j0l0u0f0" display="https://maps.gsi.go.jp/ - 16/34.47278/139.30139/&amp;base=std&amp;ls=std&amp;disp=1&amp;vs=c1j0l0u0f0" xr:uid="{525AFFB8-C184-E149-A050-D61E1EE300EB}"/>
    <hyperlink ref="E290" r:id="rId280" location="16/34.32028/139.19417/&amp;base=std&amp;ls=std&amp;disp=1&amp;vs=c1j0l0u0f0" display="https://maps.gsi.go.jp/ - 16/34.32028/139.19417/&amp;base=std&amp;ls=std&amp;disp=1&amp;vs=c1j0l0u0f0" xr:uid="{D4DAD95F-9487-0B48-B982-FF1EBD093C4E}"/>
    <hyperlink ref="F290" r:id="rId281" location="16/34.31528/139.20139/&amp;base=std&amp;ls=std&amp;disp=1&amp;vs=c1j0l0u0f0" display="https://maps.gsi.go.jp/ - 16/34.31528/139.20139/&amp;base=std&amp;ls=std&amp;disp=1&amp;vs=c1j0l0u0f0" xr:uid="{92EE2C84-B52B-BB4D-9EEE-1B111509D554}"/>
    <hyperlink ref="G290" r:id="rId282" location="16/34.47833/139.28694/&amp;base=std&amp;ls=std&amp;disp=1&amp;vs=c1j0l0u0f0" display="https://maps.gsi.go.jp/ - 16/34.47833/139.28694/&amp;base=std&amp;ls=std&amp;disp=1&amp;vs=c1j0l0u0f0" xr:uid="{5AEA52BC-79A5-1C4B-855C-FAF9592C0E35}"/>
    <hyperlink ref="C295" r:id="rId283" location="16/34.20556/139.13472/&amp;base=std&amp;ls=std&amp;disp=1&amp;vs=c1j0l0u0f0" display="https://maps.gsi.go.jp/ - 16/34.20556/139.13472/&amp;base=std&amp;ls=std&amp;disp=1&amp;vs=c1j0l0u0f0" xr:uid="{7FBCC5F9-14B9-0347-B692-840A7AD2B599}"/>
    <hyperlink ref="D295" r:id="rId284" location="16/34.20556/139.19417/&amp;base=std&amp;ls=std&amp;disp=1&amp;vs=c1j0l0u0f0" display="https://maps.gsi.go.jp/ - 16/34.20556/139.19417/&amp;base=std&amp;ls=std&amp;disp=1&amp;vs=c1j0l0u0f0" xr:uid="{9E410F03-C4C9-7345-B9E9-2789F34E4FD8}"/>
    <hyperlink ref="E295" r:id="rId285" location="16/33.94667/138.81528/&amp;base=std&amp;ls=std&amp;disp=1&amp;vs=c1j0l0u0f0" display="https://maps.gsi.go.jp/ - 16/33.94667/138.81528/&amp;base=std&amp;ls=std&amp;disp=1&amp;vs=c1j0l0u0f0" xr:uid="{CE6CA53C-1452-2549-984E-964B11D16BEB}"/>
    <hyperlink ref="F295" r:id="rId286" location="16/33.94278/138.81722/&amp;base=std&amp;ls=std&amp;disp=1&amp;vs=c1j0l0u0f0" display="https://maps.gsi.go.jp/ - 16/33.94278/138.81722/&amp;base=std&amp;ls=std&amp;disp=1&amp;vs=c1j0l0u0f0" xr:uid="{A34FC770-E5DB-4744-83EF-9EF623F096CC}"/>
    <hyperlink ref="G295" r:id="rId287" location="16/34.24417/139.13889/&amp;base=std&amp;ls=std&amp;disp=1&amp;vs=c1j0l0u0f0" display="https://maps.gsi.go.jp/ - 16/34.24417/139.13889/&amp;base=std&amp;ls=std&amp;disp=1&amp;vs=c1j0l0u0f0" xr:uid="{D9EA1E42-9305-0742-B847-8A0A0F4D2803}"/>
    <hyperlink ref="C300" r:id="rId288" location="16/34.07583/139.47972/&amp;base=std&amp;ls=std&amp;disp=1&amp;vs=c1j0l0u0f0" display="https://maps.gsi.go.jp/ - 16/34.07583/139.47972/&amp;base=std&amp;ls=std&amp;disp=1&amp;vs=c1j0l0u0f0" xr:uid="{C55AC5E5-AD77-C741-931E-50E781293292}"/>
    <hyperlink ref="D300" r:id="rId289" location="16/34.09333/139.56667/&amp;base=std&amp;ls=std&amp;disp=1&amp;vs=c1j0l0u0f0" display="https://maps.gsi.go.jp/ - 16/34.09333/139.56667/&amp;base=std&amp;ls=std&amp;disp=1&amp;vs=c1j0l0u0f0" xr:uid="{10C47688-E602-CA43-8B00-286D40135F07}"/>
    <hyperlink ref="E300" r:id="rId290" location="16/34.04556/139.37806/&amp;base=std&amp;ls=std&amp;disp=1&amp;vs=c1j0l0u0f0" display="https://maps.gsi.go.jp/ - 16/34.04556/139.37806/&amp;base=std&amp;ls=std&amp;disp=1&amp;vs=c1j0l0u0f0" xr:uid="{16478D64-41CE-874B-9A81-21D4240ECCBF}"/>
    <hyperlink ref="F300" r:id="rId291" location="16/34.045/139.38611/&amp;base=std&amp;ls=std&amp;disp=1&amp;vs=c1j0l0u0f0" display="https://maps.gsi.go.jp/ - 16/34.045/139.38611/&amp;base=std&amp;ls=std&amp;disp=1&amp;vs=c1j0l0u0f0" xr:uid="{6CF1E12D-A2EB-FD49-9BDF-6810E6E3017A}"/>
    <hyperlink ref="G300" r:id="rId292" location="16/34.125/139.52972/&amp;base=std&amp;ls=std&amp;disp=1&amp;vs=c1j0l0u0f0" display="https://maps.gsi.go.jp/ - 16/34.125/139.52972/&amp;base=std&amp;ls=std&amp;disp=1&amp;vs=c1j0l0u0f0" xr:uid="{EA6A4102-CAAB-2A43-B7F2-CAB86C920CCE}"/>
    <hyperlink ref="C305" r:id="rId293" location="16/33.89722/139.59583/&amp;base=std&amp;ls=std&amp;disp=1&amp;vs=c1j0l0u0f0" display="https://maps.gsi.go.jp/ - 16/33.89722/139.59583/&amp;base=std&amp;ls=std&amp;disp=1&amp;vs=c1j0l0u0f0" xr:uid="{3D1F5E8D-88B4-0C4A-B1FF-B9A186F44D6A}"/>
    <hyperlink ref="D305" r:id="rId294" location="16/33.87028/139.63222/&amp;base=std&amp;ls=std&amp;disp=1&amp;vs=c1j0l0u0f0" display="https://maps.gsi.go.jp/ - 16/33.87028/139.63222/&amp;base=std&amp;ls=std&amp;disp=1&amp;vs=c1j0l0u0f0" xr:uid="{CC8EBD52-FFB2-1A47-A98D-A8EBA8C58C02}"/>
    <hyperlink ref="E305" r:id="rId295" location="16/33.65/139.29833/&amp;base=std&amp;ls=std&amp;disp=1&amp;vs=c1j0l0u0f0" display="https://maps.gsi.go.jp/ - 16/33.65/139.29833/&amp;base=std&amp;ls=std&amp;disp=1&amp;vs=c1j0l0u0f0" xr:uid="{F2863A2A-117A-D24B-A766-10DB8368EE7B}"/>
    <hyperlink ref="F305" r:id="rId296" location="16/33.64944/139.29889/&amp;base=std&amp;ls=std&amp;disp=1&amp;vs=c1j0l0u0f0" display="https://maps.gsi.go.jp/ - 16/33.64944/139.29889/&amp;base=std&amp;ls=std&amp;disp=1&amp;vs=c1j0l0u0f0" xr:uid="{A7A57150-50E2-0443-8D81-0CBA286F543E}"/>
    <hyperlink ref="G305" r:id="rId297" location="16/33.90139/139.60361/&amp;base=std&amp;ls=std&amp;disp=1&amp;vs=c1j0l0u0f0" display="https://maps.gsi.go.jp/ - 16/33.90139/139.60361/&amp;base=std&amp;ls=std&amp;disp=1&amp;vs=c1j0l0u0f0" xr:uid="{590B48CA-D36A-3E40-B7DF-27395D21376A}"/>
    <hyperlink ref="C310" r:id="rId298" location="16/33.10944/139.79083/&amp;base=std&amp;ls=std&amp;disp=1&amp;vs=c1j0l0u0f0" display="https://maps.gsi.go.jp/ - 16/33.10944/139.79083/&amp;base=std&amp;ls=std&amp;disp=1&amp;vs=c1j0l0u0f0" xr:uid="{B09A223F-78D2-6E45-B8EA-549715439774}"/>
    <hyperlink ref="D310" r:id="rId299" location="16/33.08417/139.85972/&amp;base=std&amp;ls=std&amp;disp=1&amp;vs=c1j0l0u0f0" display="https://maps.gsi.go.jp/ - 16/33.08417/139.85972/&amp;base=std&amp;ls=std&amp;disp=1&amp;vs=c1j0l0u0f0" xr:uid="{8B1A6D8B-D711-7C4E-88BF-9E605689F14D}"/>
    <hyperlink ref="E310" r:id="rId300" location="16/33.13056/139.675/&amp;base=std&amp;ls=std&amp;disp=1&amp;vs=c1j0l0u0f0" display="https://maps.gsi.go.jp/ - 16/33.13056/139.675/&amp;base=std&amp;ls=std&amp;disp=1&amp;vs=c1j0l0u0f0" xr:uid="{11B5BD9C-F145-1547-821B-DB79EAF2C573}"/>
    <hyperlink ref="F310" r:id="rId301" location="16/33.04528/139.83278/&amp;base=std&amp;ls=std&amp;disp=1&amp;vs=c1j0l0u0f0" display="https://maps.gsi.go.jp/ - 16/33.04528/139.83278/&amp;base=std&amp;ls=std&amp;disp=1&amp;vs=c1j0l0u0f0" xr:uid="{1350D949-5139-B840-A68D-3F3488297AF5}"/>
    <hyperlink ref="G310" r:id="rId302" location="16/33.15972/139.75972/&amp;base=std&amp;ls=std&amp;disp=1&amp;vs=c1j0l0u0f0" display="https://maps.gsi.go.jp/ - 16/33.15972/139.75972/&amp;base=std&amp;ls=std&amp;disp=1&amp;vs=c1j0l0u0f0" xr:uid="{D1535969-7F5D-4444-914C-1D83E93CECEF}"/>
    <hyperlink ref="C315" r:id="rId303" location="16/32.46694/139.76333/&amp;base=std&amp;ls=std&amp;disp=1&amp;vs=c1j0l0u0f0" display="https://maps.gsi.go.jp/ - 16/32.46694/139.76333/&amp;base=std&amp;ls=std&amp;disp=1&amp;vs=c1j0l0u0f0" xr:uid="{6C4D9830-C941-1142-A67A-4E5BC20172E6}"/>
    <hyperlink ref="D315" r:id="rId304" location="16/32.45194/139.78139/&amp;base=std&amp;ls=std&amp;disp=1&amp;vs=c1j0l0u0f0" display="https://maps.gsi.go.jp/ - 16/32.45194/139.78139/&amp;base=std&amp;ls=std&amp;disp=1&amp;vs=c1j0l0u0f0" xr:uid="{410A8316-84A1-4C48-A39B-E1AB7A1CF9A9}"/>
    <hyperlink ref="E315" r:id="rId305" location="16/32.46722/139.75444/&amp;base=std&amp;ls=std&amp;disp=1&amp;vs=c1j0l0u0f0" display="https://maps.gsi.go.jp/ - 16/32.46722/139.75444/&amp;base=std&amp;ls=std&amp;disp=1&amp;vs=c1j0l0u0f0" xr:uid="{CF20F1FE-670C-BD40-BF35-6F9CE8A716FE}"/>
    <hyperlink ref="F315" r:id="rId306" location="16/32.44278/139.76861/&amp;base=std&amp;ls=std&amp;disp=1&amp;vs=c1j0l0u0f0" display="https://maps.gsi.go.jp/ - 16/32.44278/139.76861/&amp;base=std&amp;ls=std&amp;disp=1&amp;vs=c1j0l0u0f0" xr:uid="{FBB5F468-876B-CF48-AB5F-AC340CC7A395}"/>
    <hyperlink ref="G315" r:id="rId307" location="16/32.47333/139.75861/&amp;base=std&amp;ls=std&amp;disp=1&amp;vs=c1j0l0u0f0" display="https://maps.gsi.go.jp/ - 16/32.47333/139.75861/&amp;base=std&amp;ls=std&amp;disp=1&amp;vs=c1j0l0u0f0" xr:uid="{F0948992-58C7-A14F-8865-E7B83E2DF8AD}"/>
    <hyperlink ref="C320" r:id="rId308" location="16/27.09444/142.19194/&amp;base=std&amp;ls=std&amp;disp=1&amp;vs=c1j0l0u0f0" display="https://maps.gsi.go.jp/ - 16/27.09444/142.19194/&amp;base=std&amp;ls=std&amp;disp=1&amp;vs=c1j0l0u0f0" xr:uid="{BCC317D0-F934-3844-ACA2-5B40C564CC33}"/>
    <hyperlink ref="D320" r:id="rId309" location="16/24.28306/153.98639/&amp;base=std&amp;ls=std&amp;disp=1&amp;vs=c1j0l0u0f0" display="https://maps.gsi.go.jp/ - 16/24.28306/153.98639/&amp;base=std&amp;ls=std&amp;disp=1&amp;vs=c1j0l0u0f0" xr:uid="{286994F4-2959-F24B-A961-15A731A0AB92}"/>
    <hyperlink ref="E320" r:id="rId310" location="16/20.42528/136.06972/&amp;base=std&amp;ls=std&amp;disp=1&amp;vs=c1j0l0u0f0" display="https://maps.gsi.go.jp/ - 16/20.42528/136.06972/&amp;base=std&amp;ls=std&amp;disp=1&amp;vs=c1j0l0u0f0" xr:uid="{E1A5C94E-6A82-0C4C-B821-B26CEBEABCBB}"/>
    <hyperlink ref="F320" r:id="rId311" location="16/20.42528/136.06972/&amp;base=std&amp;ls=std&amp;disp=1&amp;vs=c1j0l0u0f0" display="https://maps.gsi.go.jp/ - 16/20.42528/136.06972/&amp;base=std&amp;ls=std&amp;disp=1&amp;vs=c1j0l0u0f0" xr:uid="{0C7FA4AB-649D-2941-8AD8-CA625051A8DE}"/>
    <hyperlink ref="G320" r:id="rId312" location="16/27.72889/142.11306/&amp;base=std&amp;ls=std&amp;disp=1&amp;vs=c1j0l0u0f0" display="https://maps.gsi.go.jp/ - 16/27.72889/142.11306/&amp;base=std&amp;ls=std&amp;disp=1&amp;vs=c1j0l0u0f0" xr:uid="{F9D08B50-FE78-D047-B36C-A02C9C635E5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2018-07-04T01:29:11Z</dcterms:created>
  <dcterms:modified xsi:type="dcterms:W3CDTF">2018-07-04T05:59:22Z</dcterms:modified>
</cp:coreProperties>
</file>