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r\Documents\319K Labs\lab10-sikender-and-amr1\MicroController2\"/>
    </mc:Choice>
  </mc:AlternateContent>
  <bookViews>
    <workbookView xWindow="0" yWindow="0" windowWidth="11775" windowHeight="29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37" i="1"/>
  <c r="F38" i="1"/>
  <c r="F39" i="1"/>
  <c r="F40" i="1"/>
  <c r="F36" i="1"/>
  <c r="F34" i="1"/>
  <c r="F27" i="1"/>
  <c r="F28" i="1"/>
  <c r="F29" i="1"/>
  <c r="F30" i="1"/>
  <c r="F31" i="1"/>
  <c r="F32" i="1"/>
  <c r="F33" i="1"/>
  <c r="F26" i="1"/>
  <c r="F23" i="1"/>
  <c r="E2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B10" i="1"/>
  <c r="B8" i="1" s="1"/>
</calcChain>
</file>

<file path=xl/sharedStrings.xml><?xml version="1.0" encoding="utf-8"?>
<sst xmlns="http://schemas.openxmlformats.org/spreadsheetml/2006/main" count="11" uniqueCount="11">
  <si>
    <t>u = -at</t>
  </si>
  <si>
    <t>s = ut + 1/2 at^2</t>
  </si>
  <si>
    <t>u = sqrt(-2as)</t>
  </si>
  <si>
    <t>s = (v+u)t/2</t>
  </si>
  <si>
    <t>t = 2s/u</t>
  </si>
  <si>
    <t>u</t>
  </si>
  <si>
    <t>t</t>
  </si>
  <si>
    <t>a = -2s/t^2</t>
  </si>
  <si>
    <t>s</t>
  </si>
  <si>
    <t>v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</si>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</sst>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K7" sqref="K7"/>
    </sheetView>
  </sheetViews>
  <sheetFormatPr defaultRowHeight="15.4" x14ac:dyDescent="0.45"/>
  <cols>
    <col min="1" max="16384" width="9.06640625" style="1"/>
  </cols>
  <sheetData>
    <row r="1" spans="1:6" x14ac:dyDescent="0.45">
      <c r="A1" s="1" t="s">
        <v>0</v>
      </c>
    </row>
    <row r="2" spans="1:6" x14ac:dyDescent="0.45">
      <c r="A2" s="1" t="s">
        <v>1</v>
      </c>
      <c r="C2" s="1">
        <v>0</v>
      </c>
      <c r="D2" s="1">
        <f>$B$8*C2/20+1/2*$B$10*(C2/20)^2</f>
        <v>0</v>
      </c>
    </row>
    <row r="3" spans="1:6" x14ac:dyDescent="0.45">
      <c r="A3" s="1" t="s">
        <v>2</v>
      </c>
      <c r="C3" s="1">
        <v>1</v>
      </c>
      <c r="D3" s="1">
        <f t="shared" ref="D3:D22" si="0">$B$8*C3/20+1/2*$B$10*(C3/20)^2</f>
        <v>2.73</v>
      </c>
      <c r="E3" s="1">
        <f>D3-D2</f>
        <v>2.73</v>
      </c>
      <c r="F3" s="1">
        <v>3</v>
      </c>
    </row>
    <row r="4" spans="1:6" x14ac:dyDescent="0.45">
      <c r="A4" s="1" t="s">
        <v>3</v>
      </c>
      <c r="C4" s="1">
        <v>2</v>
      </c>
      <c r="D4" s="1">
        <f t="shared" si="0"/>
        <v>5.3199999999999994</v>
      </c>
      <c r="E4" s="1">
        <f t="shared" ref="E4:E22" si="1">D4-D3</f>
        <v>2.5899999999999994</v>
      </c>
      <c r="F4" s="1">
        <v>3</v>
      </c>
    </row>
    <row r="5" spans="1:6" x14ac:dyDescent="0.45">
      <c r="A5" s="1" t="s">
        <v>4</v>
      </c>
      <c r="C5" s="1">
        <v>3</v>
      </c>
      <c r="D5" s="1">
        <f t="shared" si="0"/>
        <v>7.7700000000000005</v>
      </c>
      <c r="E5" s="1">
        <f t="shared" si="1"/>
        <v>2.4500000000000011</v>
      </c>
      <c r="F5" s="1">
        <v>2</v>
      </c>
    </row>
    <row r="6" spans="1:6" x14ac:dyDescent="0.45">
      <c r="C6" s="1">
        <v>4</v>
      </c>
      <c r="D6" s="1">
        <f t="shared" si="0"/>
        <v>10.079999999999998</v>
      </c>
      <c r="E6" s="1">
        <f t="shared" si="1"/>
        <v>2.3099999999999978</v>
      </c>
      <c r="F6" s="1">
        <v>2</v>
      </c>
    </row>
    <row r="7" spans="1:6" x14ac:dyDescent="0.45">
      <c r="A7" s="1" t="s">
        <v>8</v>
      </c>
      <c r="B7" s="1">
        <v>28</v>
      </c>
      <c r="C7" s="1">
        <v>5</v>
      </c>
      <c r="D7" s="1">
        <f t="shared" si="0"/>
        <v>12.25</v>
      </c>
      <c r="E7" s="1">
        <f t="shared" si="1"/>
        <v>2.1700000000000017</v>
      </c>
      <c r="F7" s="1">
        <v>2</v>
      </c>
    </row>
    <row r="8" spans="1:6" x14ac:dyDescent="0.45">
      <c r="A8" s="1" t="s">
        <v>5</v>
      </c>
      <c r="B8" s="1">
        <f>-B10*B11</f>
        <v>56</v>
      </c>
      <c r="C8" s="1">
        <v>6</v>
      </c>
      <c r="D8" s="1">
        <f t="shared" si="0"/>
        <v>14.280000000000001</v>
      </c>
      <c r="E8" s="1">
        <f t="shared" si="1"/>
        <v>2.0300000000000011</v>
      </c>
      <c r="F8" s="1">
        <v>2</v>
      </c>
    </row>
    <row r="9" spans="1:6" x14ac:dyDescent="0.45">
      <c r="A9" s="1" t="s">
        <v>9</v>
      </c>
      <c r="B9" s="1">
        <v>0</v>
      </c>
      <c r="C9" s="1">
        <v>7</v>
      </c>
      <c r="D9" s="1">
        <f t="shared" si="0"/>
        <v>16.170000000000002</v>
      </c>
      <c r="E9" s="1">
        <f t="shared" si="1"/>
        <v>1.8900000000000006</v>
      </c>
      <c r="F9" s="1">
        <v>2</v>
      </c>
    </row>
    <row r="10" spans="1:6" x14ac:dyDescent="0.45">
      <c r="A10" s="1" t="s">
        <v>7</v>
      </c>
      <c r="B10" s="1">
        <f>-2 * B7/(B11*B11)</f>
        <v>-56</v>
      </c>
      <c r="C10" s="1">
        <v>8</v>
      </c>
      <c r="D10" s="1">
        <f t="shared" si="0"/>
        <v>17.919999999999998</v>
      </c>
      <c r="E10" s="1">
        <f t="shared" si="1"/>
        <v>1.7499999999999964</v>
      </c>
      <c r="F10" s="1">
        <v>2</v>
      </c>
    </row>
    <row r="11" spans="1:6" x14ac:dyDescent="0.45">
      <c r="A11" s="1" t="s">
        <v>6</v>
      </c>
      <c r="B11" s="1">
        <v>1</v>
      </c>
      <c r="C11" s="1">
        <v>9</v>
      </c>
      <c r="D11" s="1">
        <f t="shared" si="0"/>
        <v>19.53</v>
      </c>
      <c r="E11" s="1">
        <f t="shared" si="1"/>
        <v>1.610000000000003</v>
      </c>
      <c r="F11" s="1">
        <v>1</v>
      </c>
    </row>
    <row r="12" spans="1:6" x14ac:dyDescent="0.45">
      <c r="C12" s="1">
        <v>10</v>
      </c>
      <c r="D12" s="1">
        <f t="shared" si="0"/>
        <v>21</v>
      </c>
      <c r="E12" s="1">
        <f t="shared" si="1"/>
        <v>1.4699999999999989</v>
      </c>
      <c r="F12" s="1">
        <v>1</v>
      </c>
    </row>
    <row r="13" spans="1:6" x14ac:dyDescent="0.45">
      <c r="C13" s="1">
        <v>11</v>
      </c>
      <c r="D13" s="1">
        <f t="shared" si="0"/>
        <v>22.33</v>
      </c>
      <c r="E13" s="1">
        <f t="shared" si="1"/>
        <v>1.3299999999999983</v>
      </c>
      <c r="F13" s="1">
        <v>1</v>
      </c>
    </row>
    <row r="14" spans="1:6" x14ac:dyDescent="0.45">
      <c r="C14" s="1">
        <v>12</v>
      </c>
      <c r="D14" s="1">
        <f t="shared" si="0"/>
        <v>23.520000000000003</v>
      </c>
      <c r="E14" s="1">
        <f t="shared" si="1"/>
        <v>1.1900000000000048</v>
      </c>
      <c r="F14" s="1">
        <v>1</v>
      </c>
    </row>
    <row r="15" spans="1:6" x14ac:dyDescent="0.45">
      <c r="C15" s="1">
        <v>13</v>
      </c>
      <c r="D15" s="1">
        <f t="shared" si="0"/>
        <v>24.569999999999997</v>
      </c>
      <c r="E15" s="1">
        <f t="shared" si="1"/>
        <v>1.0499999999999936</v>
      </c>
      <c r="F15" s="1">
        <v>1</v>
      </c>
    </row>
    <row r="16" spans="1:6" x14ac:dyDescent="0.45">
      <c r="C16" s="1">
        <v>14</v>
      </c>
      <c r="D16" s="1">
        <f t="shared" si="0"/>
        <v>25.480000000000004</v>
      </c>
      <c r="E16" s="1">
        <f t="shared" si="1"/>
        <v>0.91000000000000725</v>
      </c>
      <c r="F16" s="1">
        <v>1</v>
      </c>
    </row>
    <row r="17" spans="3:6" x14ac:dyDescent="0.45">
      <c r="C17" s="1">
        <v>15</v>
      </c>
      <c r="D17" s="1">
        <f t="shared" si="0"/>
        <v>26.25</v>
      </c>
      <c r="E17" s="1">
        <f t="shared" si="1"/>
        <v>0.76999999999999602</v>
      </c>
      <c r="F17" s="1">
        <v>1</v>
      </c>
    </row>
    <row r="18" spans="3:6" x14ac:dyDescent="0.45">
      <c r="C18" s="1">
        <v>16</v>
      </c>
      <c r="D18" s="1">
        <f t="shared" si="0"/>
        <v>26.879999999999995</v>
      </c>
      <c r="E18" s="1">
        <f t="shared" si="1"/>
        <v>0.62999999999999545</v>
      </c>
      <c r="F18" s="1">
        <v>1</v>
      </c>
    </row>
    <row r="19" spans="3:6" x14ac:dyDescent="0.45">
      <c r="C19" s="1">
        <v>17</v>
      </c>
      <c r="D19" s="1">
        <f t="shared" si="0"/>
        <v>27.370000000000005</v>
      </c>
      <c r="E19" s="1">
        <f t="shared" si="1"/>
        <v>0.49000000000000909</v>
      </c>
      <c r="F19" s="1">
        <v>1</v>
      </c>
    </row>
    <row r="20" spans="3:6" x14ac:dyDescent="0.45">
      <c r="C20" s="1">
        <v>18</v>
      </c>
      <c r="D20" s="1">
        <f t="shared" si="0"/>
        <v>27.72</v>
      </c>
      <c r="E20" s="1">
        <f t="shared" si="1"/>
        <v>0.34999999999999432</v>
      </c>
      <c r="F20" s="1">
        <v>1</v>
      </c>
    </row>
    <row r="21" spans="3:6" x14ac:dyDescent="0.45">
      <c r="C21" s="1">
        <v>19</v>
      </c>
      <c r="D21" s="1">
        <f t="shared" si="0"/>
        <v>27.930000000000003</v>
      </c>
      <c r="E21" s="1">
        <f t="shared" si="1"/>
        <v>0.21000000000000441</v>
      </c>
      <c r="F21" s="1">
        <v>0</v>
      </c>
    </row>
    <row r="22" spans="3:6" x14ac:dyDescent="0.45">
      <c r="C22" s="1">
        <v>20</v>
      </c>
      <c r="D22" s="1">
        <f t="shared" si="0"/>
        <v>28</v>
      </c>
      <c r="E22" s="1">
        <f t="shared" si="1"/>
        <v>6.9999999999996732E-2</v>
      </c>
      <c r="F22" s="1">
        <v>0</v>
      </c>
    </row>
    <row r="23" spans="3:6" x14ac:dyDescent="0.45">
      <c r="C23" s="1" t="s">
        <v>10</v>
      </c>
      <c r="E23" s="1">
        <f>SUM(E3:E22)</f>
        <v>28</v>
      </c>
      <c r="F23" s="1">
        <f>SUM(F3:F22)</f>
        <v>28</v>
      </c>
    </row>
    <row r="24" spans="3:6" x14ac:dyDescent="0.45">
      <c r="C24" s="1">
        <v>21</v>
      </c>
      <c r="F24" s="1">
        <v>0</v>
      </c>
    </row>
    <row r="25" spans="3:6" x14ac:dyDescent="0.45">
      <c r="C25" s="1">
        <v>22</v>
      </c>
      <c r="F25" s="1">
        <v>-1</v>
      </c>
    </row>
    <row r="26" spans="3:6" x14ac:dyDescent="0.45">
      <c r="C26" s="1">
        <v>23</v>
      </c>
      <c r="F26" s="1">
        <f>-F11</f>
        <v>-1</v>
      </c>
    </row>
    <row r="27" spans="3:6" x14ac:dyDescent="0.45">
      <c r="C27" s="1">
        <v>24</v>
      </c>
      <c r="F27" s="1">
        <f t="shared" ref="F27:F33" si="2">-F12</f>
        <v>-1</v>
      </c>
    </row>
    <row r="28" spans="3:6" x14ac:dyDescent="0.45">
      <c r="C28" s="1">
        <v>25</v>
      </c>
      <c r="F28" s="1">
        <f t="shared" si="2"/>
        <v>-1</v>
      </c>
    </row>
    <row r="29" spans="3:6" x14ac:dyDescent="0.45">
      <c r="C29" s="1">
        <v>26</v>
      </c>
      <c r="F29" s="1">
        <f t="shared" si="2"/>
        <v>-1</v>
      </c>
    </row>
    <row r="30" spans="3:6" x14ac:dyDescent="0.45">
      <c r="C30" s="1">
        <v>27</v>
      </c>
      <c r="F30" s="1">
        <f t="shared" si="2"/>
        <v>-1</v>
      </c>
    </row>
    <row r="31" spans="3:6" x14ac:dyDescent="0.45">
      <c r="C31" s="1">
        <v>28</v>
      </c>
      <c r="F31" s="1">
        <f t="shared" si="2"/>
        <v>-1</v>
      </c>
    </row>
    <row r="32" spans="3:6" x14ac:dyDescent="0.45">
      <c r="C32" s="1">
        <v>29</v>
      </c>
      <c r="F32" s="1">
        <f t="shared" si="2"/>
        <v>-1</v>
      </c>
    </row>
    <row r="33" spans="3:6" x14ac:dyDescent="0.45">
      <c r="C33" s="1">
        <v>30</v>
      </c>
      <c r="F33" s="1">
        <f t="shared" si="2"/>
        <v>-1</v>
      </c>
    </row>
    <row r="34" spans="3:6" x14ac:dyDescent="0.45">
      <c r="C34" s="1">
        <v>31</v>
      </c>
      <c r="F34" s="1">
        <f>-F19</f>
        <v>-1</v>
      </c>
    </row>
    <row r="35" spans="3:6" x14ac:dyDescent="0.45">
      <c r="C35" s="1">
        <v>32</v>
      </c>
      <c r="F35" s="1">
        <v>-2</v>
      </c>
    </row>
    <row r="36" spans="3:6" x14ac:dyDescent="0.45">
      <c r="C36" s="1">
        <v>33</v>
      </c>
      <c r="F36" s="1">
        <f>-F5</f>
        <v>-2</v>
      </c>
    </row>
    <row r="37" spans="3:6" x14ac:dyDescent="0.45">
      <c r="C37" s="1">
        <v>34</v>
      </c>
      <c r="F37" s="1">
        <f t="shared" ref="F37:F42" si="3">-F6</f>
        <v>-2</v>
      </c>
    </row>
    <row r="38" spans="3:6" x14ac:dyDescent="0.45">
      <c r="C38" s="1">
        <v>35</v>
      </c>
      <c r="F38" s="1">
        <f t="shared" si="3"/>
        <v>-2</v>
      </c>
    </row>
    <row r="39" spans="3:6" x14ac:dyDescent="0.45">
      <c r="C39" s="1">
        <v>36</v>
      </c>
      <c r="F39" s="1">
        <f t="shared" si="3"/>
        <v>-2</v>
      </c>
    </row>
    <row r="40" spans="3:6" x14ac:dyDescent="0.45">
      <c r="C40" s="1">
        <v>37</v>
      </c>
      <c r="F40" s="1">
        <f t="shared" si="3"/>
        <v>-2</v>
      </c>
    </row>
    <row r="41" spans="3:6" x14ac:dyDescent="0.45">
      <c r="C41" s="1">
        <v>38</v>
      </c>
      <c r="F41" s="1">
        <v>-3</v>
      </c>
    </row>
    <row r="42" spans="3:6" x14ac:dyDescent="0.45">
      <c r="C42" s="1">
        <v>39</v>
      </c>
      <c r="F42" s="1">
        <v>-3</v>
      </c>
    </row>
    <row r="43" spans="3:6" x14ac:dyDescent="0.45">
      <c r="F43" s="1">
        <f>SUM(F24:F42)</f>
        <v>-28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El-Azizi</dc:creator>
  <cp:lastModifiedBy>Amr El-Azizi</cp:lastModifiedBy>
  <dcterms:created xsi:type="dcterms:W3CDTF">2017-04-22T01:49:09Z</dcterms:created>
  <dcterms:modified xsi:type="dcterms:W3CDTF">2017-04-22T02:46:00Z</dcterms:modified>
</cp:coreProperties>
</file>