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nts" sheetId="1" r:id="rId3"/>
    <sheet state="visible" name="HumanImpactonSystem" sheetId="2" r:id="rId4"/>
    <sheet state="visible" name="GrantsOnCusp" sheetId="3" r:id="rId5"/>
    <sheet state="visible" name="EndDateAfter2015" sheetId="4" r:id="rId6"/>
    <sheet state="visible" name="cutduplicates" sheetId="5" r:id="rId7"/>
    <sheet state="visible" name="GrantStats" sheetId="6" r:id="rId8"/>
  </sheets>
  <definedNames>
    <definedName hidden="1" localSheetId="0" name="_xlnm._FilterDatabase">Grants!$A$1:$AG$756</definedName>
  </definedNames>
  <calcPr/>
</workbook>
</file>

<file path=xl/sharedStrings.xml><?xml version="1.0" encoding="utf-8"?>
<sst xmlns="http://schemas.openxmlformats.org/spreadsheetml/2006/main" count="8729" uniqueCount="3656">
  <si>
    <t>Grant Searched</t>
  </si>
  <si>
    <t>Grant ID</t>
  </si>
  <si>
    <t>Grant Number</t>
  </si>
  <si>
    <t>Number of Papers</t>
  </si>
  <si>
    <t>Unique ID</t>
  </si>
  <si>
    <t>Collaborative/Cross Program</t>
  </si>
  <si>
    <t>Title</t>
  </si>
  <si>
    <t>Title translated</t>
  </si>
  <si>
    <t>Abstract</t>
  </si>
  <si>
    <t>Abstract translated</t>
  </si>
  <si>
    <t>Funding Amount</t>
  </si>
  <si>
    <t>Currency</t>
  </si>
  <si>
    <t>Funding Amount in USD</t>
  </si>
  <si>
    <t>Start Date</t>
  </si>
  <si>
    <t>Start Year</t>
  </si>
  <si>
    <t>End Date</t>
  </si>
  <si>
    <t>End Year</t>
  </si>
  <si>
    <t>Researchers</t>
  </si>
  <si>
    <t>Research Organization - original</t>
  </si>
  <si>
    <t>Research Organization - standardized</t>
  </si>
  <si>
    <t>GRID ID</t>
  </si>
  <si>
    <t>Country of Research organization</t>
  </si>
  <si>
    <t>Funder</t>
  </si>
  <si>
    <t>Source Linkout</t>
  </si>
  <si>
    <t>Dimensions URL</t>
  </si>
  <si>
    <t>FOR (ANZSRC) Categories</t>
  </si>
  <si>
    <t>FOR 1</t>
  </si>
  <si>
    <t>FOR 2</t>
  </si>
  <si>
    <t>FOR 3</t>
  </si>
  <si>
    <t>FOR 4</t>
  </si>
  <si>
    <t>FOR 5</t>
  </si>
  <si>
    <t>NOTES</t>
  </si>
  <si>
    <t>ES</t>
  </si>
  <si>
    <t>grant.3061101</t>
  </si>
  <si>
    <t>0527587</t>
  </si>
  <si>
    <t>No</t>
  </si>
  <si>
    <t>AOC: Ecosystem Services from Low-Input Cropping Systems: Incentives to Produce Them and Value of Consuming Them</t>
  </si>
  <si>
    <t>Non-technical Summary: AOC-Ecosystem Services from Low-input Cropping Systems: Incentives to Produce Them and Value of Consuming Them PIs: Scott M. Swinton, Frank Lupi, G. Philip Robertson, Michigan State University NSF-supported scientists have identified a low-input rotation of corn, soybean and wheat that offers not only good crop yields, but also environmental benefits including improvements in water quality, soil quality, climate stability and beneficial insect populations. However, this low-input crop rotation is not widely adopted by farmers. In order to find out why, researchers at the Long-Term Ecological Research Site in Agricultural Ecology will check to see if the benefits can be scaled up from experimental plots to farm fields. They will also host farmer focus groups to find out what farmers know and believe about the low-input crop rotation. Through a pair of mail surveys, researchers will explore what incentives farmers might need to adopt an environmentally beneficial crop rotation and what incentives citizens would be willing to provide to get the associated environmental benefits. This research will help guide policies to encourage farmers to provide a wider range of ecosystem services. Its collaboration between ecologists and economists will improve scientists' understanding of how human and ecological systems interact.</t>
  </si>
  <si>
    <t>USD</t>
  </si>
  <si>
    <t>Scott Swinton; Frank Lupi; G. Philip Robertson</t>
  </si>
  <si>
    <t>Michigan State University</t>
  </si>
  <si>
    <t>Michigan State University; Michigan State University; Michigan State University</t>
  </si>
  <si>
    <t>grid.17088.36; grid.17088.36; grid.17088.36</t>
  </si>
  <si>
    <t>United States; United States; United States</t>
  </si>
  <si>
    <t>Directorate for Biological Sciences</t>
  </si>
  <si>
    <t>http://www.nsf.gov/awardsearch/showAward?AWD_ID=0527587&amp;HistoricalAwards=false</t>
  </si>
  <si>
    <t>https://app.dimensions.ai/details/grant/grant.3061101</t>
  </si>
  <si>
    <t>0703 Crop and Pasture Production</t>
  </si>
  <si>
    <t>grant.3105229</t>
  </si>
  <si>
    <t>0928388</t>
  </si>
  <si>
    <t>Applying social evolution theory in microbial ecosystems</t>
  </si>
  <si>
    <t>Microbes, such as bacteria and fungi, are the most diverse and abundant living organisms on the planet. Recent advances in evolutionary theory and microbiology have revealed that many microbes display complex social interactions. Behaviors such as cooperation, cheating, and communication are widespread in microbial communities and often require the production of substances called public goods, such as enzymes and signaling molecules. The goal of this project is to develop theory that links evolution and ecosystem ecology via social behaviors in microbial communities. This theory will then be used to predict how microbial interactions and public goods will affect the cycling of carbon and nutrients around the globe. The investigator will build computer models to simulate production of public goods at the microbe scale and chemical processes at the ecosystem scale. Evolutionary theory has rarely been used to understand processes at the ecosystem level of biological organization. The first broader impact of this study will be to use evolutionary theory to understand fundamental ecosystem functions. Human societies and natural ecosystems rely on the functioning of microbial communities. By developing theoretical models, this research will provide new insight into processes ranging from the emission of greenhouse gases to nutrient cycling in marine food webs. The project will provide interdisciplinary training to one graduate and at least one undergraduate student. Web-based computer software to illustrate theoretical principles in microbial ecology will be developed for use in teaching and outreach efforts. These efforts will be executed through undergraduate courses and an existing program at UCI that targets teachers, minority high school students, and the general public.</t>
  </si>
  <si>
    <t>Steven Allison</t>
  </si>
  <si>
    <t>University of California, Irvine</t>
  </si>
  <si>
    <t>grid.266093.8</t>
  </si>
  <si>
    <t>United States</t>
  </si>
  <si>
    <t>http://www.nsf.gov/awardsearch/showAward?AWD_ID=0928388&amp;HistoricalAwards=false</t>
  </si>
  <si>
    <t>https://app.dimensions.ai/details/grant/grant.3105229</t>
  </si>
  <si>
    <t>0602 Ecology; 0605 Microbiology</t>
  </si>
  <si>
    <t>0602 Ecology</t>
  </si>
  <si>
    <t>0605 Microbiology</t>
  </si>
  <si>
    <t>BE-CNH</t>
  </si>
  <si>
    <t>grant.3029244</t>
  </si>
  <si>
    <t>0216560</t>
  </si>
  <si>
    <t>BE/CNH: Agrarian Landscapes in Transition: A Cross-Scale Approach</t>
  </si>
  <si>
    <t>Agrarian transformations represent the most pervasive alteration of the Earth's terrestrial environment during the past 10,000 years. Many current conceptualizations of these transformations assume a simple linear model, however, positing that change is driven by present-day economic, demographic, and technological conditions. This interdisciplinary research project will trace the effects of the introduction, spread, and abandonment of agriculture at six sites in the U.S., with comparisons also made with comparable sites in Mexico and France. The U.S. sites are members of the Long-Term Ecological Research (LTER) network. This project incorporates an integrated, long-term cycle that includes land-use change affecting landscapes, altered landscapes affecting ecological processes, and both influencing the ways in which humans monitor and respond to their surroundings, which engender further cycles of change. The central objective of this research is to identify and quantify the ways in which these integrated cycles differ across cultures, across biogeographic regions, and across time. A suite of quantitative and narrative analyses will be used to identify the prime determinants of long-term dynamics, present-day patterns, and reservoirs of ecological and social resilience in these systems. Analytical approaches will include structural-equation modeling, analysis of spatial and causal effects, and cross-site comparisons of case studies. As a practical test of the project's results, approaches and insights that includes an emphasis on eco-regional planning and scenario building will be examined in the context of conservation planning at The Nature Conservancy (TNC). This project will contribute to both science and society in many ways. It will demonstrate the importance of social science information and approaches in ecosystem investigations, expanding the results of the LTER network and breaching the divide between social and natural science. The data protocols developed will also benefit other communities of social and natural scientists through the involvement of the Inter-University Consortium for Political and Social Research (ICPSR), a major national repository of social science data. This project will help to develop general theories on how socio-ecological legacies, as well as lags in the recognition of and response to change, vary across space and time. Through detailed case histories and quantitative analyses, the project expects to provide convincing evidence that humans act not only to disturb ecosystems but also monitor ecosystem values and respond to maintain stability and minimize crises. Project results will provide information of direct use to policy makers, TNC, and land managers by using an approach that explicitly relates socio-ecological processes to varying levels of political organization. The cross-scale data collection and analyses are expected to demonstrate that some patterns of human-ecological interactions are surprisingly long term, vary across space and time, and are non-linear. The project's most significant long-term contribution may prove to be through education; as this project will train new interdisciplinary scientists at all levels of the educational spectrum, inform public officials, and contribute to more effective land-management practices. This project is an award resulting from the FY 2002 special competition in Biocomplexity in the Environment focusing on the Dynamics of Coupled Natural and Human Systems.</t>
  </si>
  <si>
    <t>Charles Redman; Ann Kinzig; Peter Kareiva; Myron Gutmann; David Foster</t>
  </si>
  <si>
    <t>Arizona State University</t>
  </si>
  <si>
    <t>Arizona State University; Arizona State University; Arizona State University; Arizona State University; Arizona State University</t>
  </si>
  <si>
    <t>grid.215654.1; grid.215654.1; grid.215654.1; grid.215654.1; grid.215654.1</t>
  </si>
  <si>
    <t>United States; United States; United States; United States; United States</t>
  </si>
  <si>
    <t>http://www.nsf.gov/awardsearch/showAward?AWD_ID=0216560&amp;HistoricalAwards=false</t>
  </si>
  <si>
    <t>https://app.dimensions.ai/details/grant/grant.3029244</t>
  </si>
  <si>
    <t>1608 Sociology; 0602 Ecology; 0502 Environmental Science and Management</t>
  </si>
  <si>
    <t>1608 Sociology</t>
  </si>
  <si>
    <t>GEO-CHN</t>
  </si>
  <si>
    <t>grant.3037336</t>
  </si>
  <si>
    <t>0308493</t>
  </si>
  <si>
    <t>BE/CNH: An Integrated Investigation of Coupled Human and Sea-Ice Systems: A Comparison of Changing Environments and Their Uses in the North American Arctic</t>
  </si>
  <si>
    <t>Inuit and Inupiat hunters in the North American Arctic rely on sea ice for travel and hunting for much of the year. Their use of the ice requires detailed knowledge of ice conditions for both safety and success in hunting, their main livelihood. The sea-ice environment in the Arctic is changing, however. Studies of sea-ice characteristics from scientific and indigenous knowledge perspectives have found major changes in the extent and thickness of the Arctic ice pack as well as local and regional changes in certain characteristics like the thickness, stability, and dates of formation of the shorefast ice used by hunters. As a result, Inuit and Inupiat communities are making changes to their day-to-day and long-term livelihood strategies and are dealing with traditional knowledge and skills that are, at times, no longer applicable. At the same time, scientists struggle to understand the interactions of the forces influencing sea-ice changes and variations of change at multiple scales. How can these two groups inform each other and benefit from collaboration on this topic of mutual concern? This project will investigate the dynamics of the coupled systems of Inuit and Inupiat hunters and shorefast or drifting sea ice in the context of environmental change. A multidisciplinary team of investigators will collaborate with the communities of Barrow, Alaska, and Clyde River, Nunavut, to carry out this investigation. The main objectives of the project are (1) to document Inuit and Inupiat knowledge and use of sea ice along with those factors that limit or enable this use, (2) to document Inuit and Inupiat observations and perspectives on sea-ice changes and correlate these with scientific observations, (3) to examine the differences and similarities in sea-ice changes and community interactions with them in the Baffin Bay and Chukchi Sea locales, and (4) to document how Inuit and Inupiat cope with changes in sea ice in their respective regions as well as how different approaches in one region may inform the other regarding adaptation strategies. Anticipated intellectual contributions of this project include illumination of frameworks for integrating scientific and indigenous knowledge, particularly the integration of traditional and scientific views of ice conditions and the comparison of large-scale trends with local changes in sea ice. Anticipated broader impacts of this project include training and education of indigenous Arctic communities, scientists and graduate students in practical and theoretical studies of environmental changes and their consequences. The project also is expected to contribute important information to the Arctic Climate Impact Assessment (ACIA) program of the Arctic Council and to the 2005 report on Climate Impact Assessments of Working Group 3 of the Intergovernmental Panel on Climate Change. This project is supported by an award resulting from the FY 2003 special competition in Biocomplexity in the Environment focusing on the Dynamics of Coupled Natural and Human Systems.</t>
  </si>
  <si>
    <t>2003-09-15</t>
  </si>
  <si>
    <t>2007-02-28</t>
  </si>
  <si>
    <t>Roger Barry; Shari Fox; James Maslanik</t>
  </si>
  <si>
    <t>University of Colorado Boulder</t>
  </si>
  <si>
    <t>University of Colorado Boulder; University of Colorado Boulder; University of Colorado Boulder</t>
  </si>
  <si>
    <t>grid.266190.a; grid.266190.a; grid.266190.a</t>
  </si>
  <si>
    <t>Directorate for Geosciences</t>
  </si>
  <si>
    <t>http://www.nsf.gov/awardsearch/showAward?AWD_ID=0308493&amp;HistoricalAwards=false</t>
  </si>
  <si>
    <t>https://app.dimensions.ai/details/grant/grant.3037336</t>
  </si>
  <si>
    <t>0406 Physical Geography and Environmental Geoscience</t>
  </si>
  <si>
    <t>Might be duplicated in CHN</t>
  </si>
  <si>
    <t>grant.2992744</t>
  </si>
  <si>
    <t>0410437</t>
  </si>
  <si>
    <t>BE/CNH: Biocomplexity and Fisheries Sustainability</t>
  </si>
  <si>
    <t>Humans have exploited animal populations by hunting and fishing for thousands of years, but extensive commercial harvest of animals is now largely limited to aquatic ecosystems. Even in marine ecosystems, evidence has accumulated that many fisheries may not be sustainable. This lack of sustainability stems in part from the inability of the fish populations to generate enough surplus production to meet the expectations of the fisheries. In addition to this biotic dimension, however, there are equally important human dimensions, including regulations, investments in vessels and gear, locations of communities, property rights and fishing licenses, and other traditional and cultural aspects of fishing. Aquatic ecologists have described many aspects of the complexity of biotic systems that affect the productivity of fish populations, including diversity of phsical habitats, effects of changing environmental conditions, intra-specific competition, nutrient cycling, and community dynamics. These studies have not been adequately integrated, however, with work on the complexity of human systems, the commercial, recreational, and subsistence fisheries that are intimately and inextricably linked to the population dynamics of the fishes. The sockeye salmon fisheries in Bristol Bay, Alaska, present an ideal opportunity to understand the linkages between complex biotic and human systems, thereby extending basic understanding of these critical components of healthy human and natural communities. These fisheries, operating at commercial levels for a century, are among the best examples of sustainability, yet their complexity has only recently been investigated. Sockeye salmon breed in streams, ponds, rivers, and beaches associated with large lakes in five major drainage basins, and their offspring rear in the lakes for one or two years before migrating to sea for another two or three years. Tens of millions of these salmon return as adults each year, and fractions of the total are caught in mobile gillnet fisheries, fixed-site set net fisheries, recreational fisheries, and subsistence fisheries. Forecasts and in-season information are used by managers to decide on appropriate levels of fishing and by fishermen do decide where to fish. The forecasts are based on scientific information derived from research on climate-related and density-dependent processes governing the dynamics of the salmon populations. The primary concepts of interest in this interdisciplinary research project are the resilience of the biotic system (in this case, salmon abundance and diversity) to harvest and environmental change and the resilience of the human communities in the face of these changes in salmon abundance and associated changes in price and costs of fishing. The fundamental hypothesis is that the ability of the salmon populations to persist in the face of changing environmental conditions and the ability of the human communities to persist in the face of changing social and economic forces both depend on the diversity of "life history" strategies as well as a blend of site attachment and mobility. The overall objective of this research project is to test this hypothesis and thereby understand the coupling between salmon populations and human communities. The project will pursue this objective with five themes at increasing levels of scale: (1) the links between genetics and life history traits of salmon that result from post-glacial colonization and contemporary homing and gene flow, (2) the role of climate in determining the productivity of salmon populations using different breeding habitats and different nursery lakes, (3) the importance of marine-derived nutrients (from salmon carcasses) in the productivity of lake ecosystems and success of salmon populations, (4) the ways in which the current fishery management policy of maximum sustainable yield could be modified to consider economic and ecological processes to the benefit of both humans and the natural ecosystem, and (5) the extent to which the regulatory policies should consider the behavior of fishermen in an effort to rationalize the size and capacity of the fisheries. The project will be closely coordinated with the agency regulating the fisheries (Alaska Department of Fish and Game) and the community development organizations in the area (especially the Bristol Bay Native Association). Outreach efforts will include extensive contacts with local schools and economic development groups. The findings will have significant implications for theories of sustainability and broad application to the many other systems where human communities depend on natural resources that are subject to the effects of those humans, and to external environmental changes. This project is supported by an award resulting from the FY 2004 special competition in Biocomplexity in the Environment focusing on the Dynamics of Coupled Natural and Human Systems.</t>
  </si>
  <si>
    <t>2004-09-01</t>
  </si>
  <si>
    <t>2010-08-31</t>
  </si>
  <si>
    <t>Ray Hilborn; Lorenz Hauser; Gunnar Knapp; Daniel Schindler; Thomas Quinn</t>
  </si>
  <si>
    <t>University of Washington</t>
  </si>
  <si>
    <t>University of Washington; University of Washington; University of Washington; University of Washington; University of Washington</t>
  </si>
  <si>
    <t>grid.34477.33; grid.34477.33; grid.34477.33; grid.34477.33; grid.34477.33</t>
  </si>
  <si>
    <t>http://www.nsf.gov/awardsearch/showAward?AWD_ID=0410437&amp;HistoricalAwards=false</t>
  </si>
  <si>
    <t>https://app.dimensions.ai/details/grant/grant.2992744</t>
  </si>
  <si>
    <t>0502 Environmental Science and Management; 0704 Fisheries Sciences; 0602 Ecology</t>
  </si>
  <si>
    <t>0502 Environmental Science and Management</t>
  </si>
  <si>
    <t>0704 Fisheries Sciences</t>
  </si>
  <si>
    <t>grant.3020809</t>
  </si>
  <si>
    <t>0119888</t>
  </si>
  <si>
    <t>BE/CNH: Biocomplexity in a Coupled Natural and Human System: The Glassy-Winged Sharpshooter and Threats to the California Wine Industry</t>
  </si>
  <si>
    <t>White 0119888 Invasive organisms pose serious threats to ecological and socioeconomic systems but in many cases can be controlled or at least managed through the use of an integrated analysis designed to consider the network of complex interactions among natural, economic, political, and cultural systems. In this research, the investigators examine the coupled natural and human system controlling the dispersion of the glassy winged sharpshooter, an insect carrying the deadly bacterial Pierce's Disease currently infesting Californian wine-producing regions. The project goals are to: (1) conduct a workshop in which an international group of experts will gather to discuss factors controlling the organism's dispersal, and (2) based on these discussions, develop a proof-of-concept model to simulate sharpshooter dispersal. The final product will be a modeling framework with which to test the effect of policy decisions on organism dispersal. This approach, focused here on the sharpshooter, is designed to be applicable to invasive organism in general.</t>
  </si>
  <si>
    <t>Michael White; Paul Box; Nicole McCoy</t>
  </si>
  <si>
    <t>Utah State University</t>
  </si>
  <si>
    <t>Utah State University; Utah State University; Utah State University</t>
  </si>
  <si>
    <t>grid.53857.3c; grid.53857.3c; grid.53857.3c</t>
  </si>
  <si>
    <t>http://www.nsf.gov/awardsearch/showAward?AWD_ID=0119888&amp;HistoricalAwards=false</t>
  </si>
  <si>
    <t>https://app.dimensions.ai/details/grant/grant.3020809</t>
  </si>
  <si>
    <t>grant.3057645</t>
  </si>
  <si>
    <t>0508091</t>
  </si>
  <si>
    <t>BE/CNH: Biocomplexity of Integrated Perennial-Annual Agroecosystems</t>
  </si>
  <si>
    <t>Agroecosystems are among the most complex and intricately coupled sets of human and natural systems on Earth. On a global scale, the consequence of intensive food production is closely linked to the health and stability of both biophysical and human systems. In the Midwestern U.S., the almost-complete replacement of perennial-dominated vegetation by annual crops has significantly impacted environmental services that maintain function and stability of both the human and biophysical systems. The possibility that these trends can be reversed through the re-introduction of perennial vegetation into agricultural landscapes is underscored by two parallel processes: (1) the increasing emphasis of agricultural policies on promoting conservation practices that incorporate perennial plants, and (2) increasing evidence from field and modeling studies suggesting that increasing perennial cover may significantly enhance both ecological and socioeconomic benefits. Fundamental scientific knowledge is sorely lacking, however, with respect to the complex causes and feedbacks within the human and biophysical systems that will ultimately determine the degree and direction of these changes in perennial-annual systems. This project will integrate a watershed-scale field experiment with modeling simulations to assess coupled ecological and socioeconomic dynamics and trade-offs associated with integrating perennial vegetation in agroecosystems dominated by annual crops in the Midwest. The project will be conducted at the Neal Smith National Wildlife Refuge in the Walnut Creek watershed in central Iowa, where approximately one-third of the watershed has been converted to native prairie vegetation, producing a mosaic landscape of agricultural lands and native prairie vegetation that provides an ideal context for this research. The core hypothesis for this research is that strategic locations, amounts, and types of perennial plant cover within agriculturally-dominated landscapes will have a disproportionate effect on the functioning of the biophysical (i.e., water quality and flow, biodiversity) and socioeconomic (i.e., quality of life, economic and social stability) systems. The main objective of this project is to develop an environmental-efficiency index derived from baseline economic and biophysical data that will enable assessment of the extent to which different landscape designs having contrasting annual-perennial plant configurations optimize ecosystem functioning and socioeconomic benefits. This project will include parameterizing, validating, and explicitly linking biophysical and economic models that will be used to assess the environmental benefits and economic costs of various perennial-annual watershed scenarios. This project will have significant impacts on science and society by developing novel approaches to assessing biocomplexity in agricultural landscapes and by providing knowledge that will contribute to policies aimed at effecting positive environmental and socioeconomic change. The project will result in a prototypic decision-making tool that can be applied by a range of governmental agencies and civil society organizations to guide management and policy decisions, thereby offering a scientific basis for assessing trade-offs of alternative intensively managed landscapes. It will establish a scientific understanding of the full societal costs and benefits of integrating perennial vegetation into annually dominated agricultural systems and of the complex dynamics currently influencing adoption and payments of conservation practices that is needed for more effective policy formulation. The project will enhance knowledge of biocomplexity of intensively managed systems and alternative watershed design options within society as a whole by providing educational opportunities for undergraduate and graduate students as well as through public education and outreach activities conducted through the refuge's learning center that will target a wide range of stakeholders (e.g., policy makers, school children, farmers, etc.). The results and approach developed through this project will have broad applications to assessing trade-offs of alternative intensively managed landscapes and guiding management and policy decisions in other regions in the U.S. and abroad. This project is supported by an award resulting from the FY 2005 special competition in Biocomplexity in the Environment focusing on the Dynamics of Coupled Natural and Human Systems.</t>
  </si>
  <si>
    <t>Heidi Asbjornsen; Jean Opsomer; Matthew Liebman; Richard Cruse; Catherine Kling</t>
  </si>
  <si>
    <t>Iowa State University</t>
  </si>
  <si>
    <t>Iowa State University; Iowa State University; Iowa State University; Iowa State University; Iowa State University</t>
  </si>
  <si>
    <t>grid.34421.30; grid.34421.30; grid.34421.30; grid.34421.30; grid.34421.30</t>
  </si>
  <si>
    <t>http://www.nsf.gov/awardsearch/showAward?AWD_ID=0508091&amp;HistoricalAwards=false</t>
  </si>
  <si>
    <t>https://app.dimensions.ai/details/grant/grant.3057645</t>
  </si>
  <si>
    <t>1402 Applied Economics; 0602 Ecology; 0502 Environmental Science and Management</t>
  </si>
  <si>
    <t>1402 Applied Economics</t>
  </si>
  <si>
    <t>grant.3037334</t>
  </si>
  <si>
    <t>0308486</t>
  </si>
  <si>
    <t>BE/CNH: Biocomplexity of the Greater Serengeti: Humans in a Biologically Diverse Ecosystem</t>
  </si>
  <si>
    <t>The Greater Serengeti Ecosystem (hereafter "the Serengeti") is a complex coupled human and natural system consisting of a network of diverse and intense trophic interactions played out over a heterogeneous landscape. Livestock and a species-rich assemblage of large mammalian herbivores, the most abundant of which migrate over a 12,000 square-km area each year, consume a high fraction of primary plant production. These herbivores sustain human populations and a rich assemblage of avian and mammalian carnivores. Moreover, humans, wild animals, and livestock are all vulnerable to a wide variety of infectious diseases. Broad-scale heterogeneity in land use is superimposed on this dynamic landscape. The Serengeti National Park is a classic example of a protected area and ecotourism destination, while the adjacent Ngorongoro Conservation Area permits Maasai pastoralism, game reserves, (Maswa and Ikorongo) permit-controlled off-take of trophy species, and game-controlled areas (Grumeti) that permit all human activity except agriculture. The linkages between human and natural components of the Serengeti are so pervasive that human decision making may be the critical process governing the fate of the entire ecosystem. Pressure is mounting as human and animal populations converge on the western border of Serengeti National Park (SNP) and Mara Reserve. To study the coupling of natural ecosystem functioning and human decision making in the greater Serengeti, this interdisciplinary research project will use four modeling approaches: (1) Process-rich, spatially explicit ecosystem simulation models will be developed to predict changes in plant and animal communities as well as human use of landscapes at different scales. (2) Agent-based models will incorporate individual decision-making rules in a spatially explicit environment. (3) Analytical models of community modules will explore interactions among five to ten key species. (4) Macro-ecological models will describe system patterns and processes as functions of major resource inputs, such as rainfall and soil nutrients. These models will explore emergent dynamics of the Serengeti at various organizational scales. A large amount of Serengeti field data will be analyzed to parameterize the models and to assess their ability to explain past dynamics and current ecosystem trends. In addition, crucial new data on human activities and choices will be collected to understand the coupling of system dynamics between natural and human-dominated components. This blend of different modeling approaches and data syntheses will permit a unique integration of ecological and social sciences. The concept of ecosystem resilience/resistance will be directly related to the vulnerability of human societies. The theory of complex systems proposes that emergent properties can arise from relatively simple underlying mechanisms propagated in space and time. The vulnerability of humans and sustainability of biodiversity in the Serengeti may be driven by a few critical constraints that operate independently of individual components. These constraints arise from fundamental laws/principles in psychology, biology, chemistry, and physics that constrain key biological processes and human decisions. Alternatively, complex systems may be sensitive to small differences in initial conditions and show a tendency to switch between alternative states. This sensitivity suggests that biodiversity and human welfare may be highly contingent on details such as individual behavior, the identity of the species participating, and the precise spatial arrangement of interactions among humans, plants, animals, and diseases. The Serengeti provides a unique opportunity to test this hypothesis, because its component parts are so conspicuous and its dynamical patterns have been measured for 40 years. Finally, emergent system properties may be contingent on just a few critical components, which would imply that the Serengeti can be understood from networks of interaction among a few key species of plants/animals and humans. In addition to providing fundamental new knowledge, the project will provide insights and information of immediate value of managers and decision makers in the study region and many other locales. It also will provide valuable research and training opportunities for students and post-doctoral scholars, and it will facilitate international collaborations between U.S. and African scientists. This project is supported by an award resulting from the FY 2003 special competition in Biocomplexity in the Environment focusing on the Dynamics of Coupled Natural and Human Systems.</t>
  </si>
  <si>
    <t>Craig Packer; Mark Ritchie; Michael Coughenour; Robert Holt; Stephen Polasky</t>
  </si>
  <si>
    <t>University of Minnesota</t>
  </si>
  <si>
    <t>University of Minnesota; University of Minnesota; University of Minnesota; University of Minnesota; University of Minnesota</t>
  </si>
  <si>
    <t>grid.17635.36; grid.17635.36; grid.17635.36; grid.17635.36; grid.17635.36</t>
  </si>
  <si>
    <t>http://www.nsf.gov/awardsearch/showAward?AWD_ID=0308486&amp;HistoricalAwards=false</t>
  </si>
  <si>
    <t>https://app.dimensions.ai/details/grant/grant.3037334</t>
  </si>
  <si>
    <t>0602 Ecology; 0502 Environmental Science and Management</t>
  </si>
  <si>
    <t>grant.3093937</t>
  </si>
  <si>
    <t>0837531</t>
  </si>
  <si>
    <t>BE/CNH: Biodiversity Dynamics and Land-Use Changes in the Amazon: Multi-Scale Interactions Between Ecological Systems and Resource-Use Decisions by Indigenous Peoples</t>
  </si>
  <si>
    <t>Debate surrounding resource use and conservation by indigenous peoples has shifted away from tests of the "noble savage" hypothesis of the 1970s and 1980s towards analysis of the multiple social, economic, and biological factors that affect the sustainability of resource use. Hunting practices in particular among many indigenous groups are probably strongly regulated by internal controls, based on a combination of spiritual beliefs (cosmology), social rituals, and natural history knowledge. Despite the evidence for the key role of cosmology in regulating resource use, most work on game overexploitation and the abandonment of traditional hunting practices by indigenous peoples, particularly in the Neotropics of Central America and northern South America, has focused on the effects of market integration and ignored spiritual and other cultural practices. This research project will test the fundamental hypothesis that retention of traditional practices and cosmology by indigenous societies buffers them against the process of integration into the national society, thereby preventing biodiversity and ecosystem degradation by the indigenous societies themselves. This hypothesis will be evaluated by quantifying resource-use practices and biodiversity status among communities of one ethnic group that differ in their degree of retention of traditional cosmology and practices. The project will be based in the 1.7 million-hectare Raposa Indigenous Area in the northern Brazilian Amazon. The dynamics of hunting by the Macuxi people of this region offer an excellent system for bridging theory and practice in the study of complexity. Hunting practices and degree of integration to Brazilian society vary among 206 villages distributed across the heterogeneous landscape in Raposa. A mechanistic model of animal population dynamics and human hunting practices will be developed and tested using quantitative and qualitative approaches. Socioeconomic data, wildlife data, and remotely sensed data will be collected, integrated, and analyzed within a geographic information system. In addition to a better understanding of human-biodiversity linkages in indigenous areas, outcomes of this project will include (1) educational materials for the Macuxi and the institutions that work with them, (2) a distance-linked graduate seminar in which students collaborate across departments, campuses and disciplines, (3) broadening of the participation of women and minority students in science, and (4) enhancement of the infrastructure for science by linking institutions with different areas of specialty into a teaching and research network that will benefit students who would normally have access only to their own institution. This project will contribute to the development of effective development policies and biodiversity conservation and will help provide theoretical background for coupled human-natural systems in the subsistence or semi-subsistence societies that characterize much of tropics. Research results will be relevant to discussions on the role of overkill by low technology hunters in Pleistocene extinctions and the synergistic effects of environmental conditions and forms of social organization and decision making on the intensity of natural resource depletion. The results will be particularly germane for the ongoing debate on the role of "people in parks" and on the contribution that indigenous peoples will make to biodiversity conservation worldwide. The geographical location of this study is significant unto itself. Roraima covers a large portion of the unstudied and largely unmanaged high diversity Guiana Shield forest-savanna transition. The area, which grades from dry savannas through mesic and wet forests to montane cloud forest and tepui habitats, represents one of the last wilderness areas on Earth. For this key ecological area, the future of biodiversity lies in the hands of indigenous peoples. This study will provide key insights regarding how the internal cultural dynamics of indigenous societies influence and are influenced by biodiversity patterns and ecosystem function, with implications for human-environment interactions in Raposa and elsewhere where indigenous peoples retain an important presence. This project is supported by an award resulting from the FY 2005 special competition in Biocomplexity in the Environment focusing on the Dynamics of Coupled Natural and Human Systems.</t>
  </si>
  <si>
    <t>Jose Manuel Fragoso; Jane Read; Kirsten Silvius; James Gibbs</t>
  </si>
  <si>
    <t>SUNY College of Environmental Science and Forestry</t>
  </si>
  <si>
    <t>SUNY College of Environmental Science and Forestry; SUNY College of Environmental Science and Forestry; SUNY College of Environmental Science and Forestry; SUNY College of Environmental Science and Forestry</t>
  </si>
  <si>
    <t>grid.264257.0; grid.264257.0; grid.264257.0; grid.264257.0</t>
  </si>
  <si>
    <t>United States; United States; United States; United States</t>
  </si>
  <si>
    <t>http://www.nsf.gov/awardsearch/showAward?AWD_ID=0837531&amp;HistoricalAwards=false</t>
  </si>
  <si>
    <t>https://app.dimensions.ai/details/grant/grant.3093937</t>
  </si>
  <si>
    <t>grant.3029260</t>
  </si>
  <si>
    <t>0216588</t>
  </si>
  <si>
    <t>BE/CNH: Complexity Across Boundaries: Coupled Human and Natural Systems in the Yellowstone Northern Elk Winter Range</t>
  </si>
  <si>
    <t>A primary issue in the Greater Yellowstone Ecosystem is the ecology of the northern elk herd winter range (NEWR), where elk and wolves cross the Yellowstone National Park boundary into areas managed as "natural" and "altered" systems. Land management inside the park and development of the winter range outside park boundaries suggests that wildlife management plays out on a landscape mosaic dominated by human decisions, values, and economic considerations. The main objectives of this research project are to gain a better understanding of the relationships between ecosystem dynamics and human decision-making and to use this understanding to construct an ecosystem model that facilitates exploration of plausible future scenarios in a manner that captures the uncertainty associated with complex systems. An investigative team drawn from multiple disciplines and from five different states will develop spatially explicit elk, wolf, and vegetation submodels and will integrate these models to assess the impacts of climate variability, land-use decisions, and economic valuation on the environment under changing conditions. The elk submodel will extend state-of-the-science energetics-based models to include information on changing landscapes and climate/snow conditions that affect winter feeding habits. The investigators will develop predator components that mimic the impacts of the recent wolf reintroduction in Yellowstone. The snow/climate submodel will be developed to produce snow depth and snow condition maps based on local and large-scale climate parameters and field measurements. Vegetation submodels will focus on willows and aspen, plants that often are browsed heavily by elk. The investigators will address the impacts of changing groundwater resources on these species to better understand their resilience to the combined impacts of elk browse and groundwater stress. Because elk, vegetation, and other factors have become measures by which humans place values on the landscape that influence decisions, stakeholder groups will be studied and interviewed to assure that the resulting models have relevance in the socio-political context of the NEWR. This is particularly important, because stakeholders have a long history of conflict regarding land-use decisions. This project will develop a land-use history, define key stakeholder-identified variables, and use probability-based land-use models. Knowledge derived from stakeholder studies will be integrated into the natural system models as coefficients of habitat availability and quality; as parameters on barriers, sources and sinks; as qualitative and categorical constraints on modeled variables and relationships; and as feedback loops between the human and natural system. The natural and human system submodels will be combined within the context of a single multi-agent system that can model complex adaptive systems. The multi-agent system-based model will be used to simulate alternative states that result from assumptions about decisions, natural conditions, and ecosystem processes. The results will demonstrate the complex nature of a highly integrated ecosystem and the role that climate, human decisions, and natural variability play in producing ecosystem change and/or stability. This research will merge models of ecosystems and human decision-making. A primary focus is to build robust ecosystem models that can be integrated with a human system model based on land use decisions and valuation of ecosystem services. By interacting with NEWR stakeholders and by developing key linkages within natural and human systems, this project will evaluate existing and potential land-use strategies and alternative policy options. The models will demonstrate the complex interactions that exist within this changing landscape by simulating climate factors, policy decisions, and natural change in the vegetation. Models will be extended to simulate potential future conditions based on sound scientific principles, past trends in human decision making, and possible future human decisions. Scenarios may be used to help build consensus and diminish conflict in the NEWR before decisions are made. The NEWR is a critical component of the Greater Yellowstone Ecosystem, and understanding the complexity associated with human and natural system dynamics will help sustain the area for future generations. This project will serve as a model for protected areas worldwide that are undergoing similar boundary conflicts. This project is supported by an award resulting from the FY 2002 special competition in Biocomplexity in the Environment focusing on the Dynamics of Coupled Natural and Human Systems.</t>
  </si>
  <si>
    <t>David McGinnis; Duncan Patten; William Travis; Jason Shogren; David Bennett</t>
  </si>
  <si>
    <t>Idaho State University</t>
  </si>
  <si>
    <t>Idaho State University; Idaho State University; Idaho State University; Idaho State University; Idaho State University</t>
  </si>
  <si>
    <t>grid.257296.d; grid.257296.d; grid.257296.d; grid.257296.d; grid.257296.d</t>
  </si>
  <si>
    <t>http://www.nsf.gov/awardsearch/showAward?AWD_ID=0216588&amp;HistoricalAwards=false</t>
  </si>
  <si>
    <t>https://app.dimensions.ai/details/grant/grant.3029260</t>
  </si>
  <si>
    <t>0406 Physical Geography and Environmental Geoscience; 0501 Ecological Applications; 0602 Ecology; 0502 Environmental Science and Management</t>
  </si>
  <si>
    <t>grant.2990530</t>
  </si>
  <si>
    <t>0119976</t>
  </si>
  <si>
    <t>BE/CNH: Coupled Natural and Human Dynamics in Coral Reef Ecosystems: The Effect of Marine Reserve Network Design and Implementation</t>
  </si>
  <si>
    <t>PI: Brumbaugh Proposal: 0119976 The project by Daniel R. Brumbaugh, American Museum of Natural History, and colleagues is supported by the program Biocomplexity in the Environment, subprogram Dynamics of Coupled Natural and Human Systems (BE-CHN). This project will integrate theory and data from oceanography, biology, and social sciences to address major questions about the design of marine reserve networks. The researchers plan to establish a general theoretical framework with linked circulation, population, habitat, and socioeconomic submodels. This structure will allow systematic exploration of several core questions, including: (1) what are the crucial cascades and feedbacks among physical, biological, and social systems that influence how reserve networks function? (2) What are the roles of different stakeholder groups, such as various fisher groups, local residents, tourists, etc, in this network function? and (3) how compatible are network systems based largely on criteria to promote local acceptability of reserves versus those more centrally optimized around biophysical criteria? In all questions, network function will be addressed through the effects on fisheries, biodiversity, and social/cultural systems. In this way, The analyses will be able to directly address and compare a range of common network goals. The project will revolve around the development of a series of integrated models with increasing spatial complexity and the acquisition of data to parameterize them. The modeling will start with analytical models and will then extend to spatially explicit (e.g., grid-based) and realistic (e.g., map-based) versions. Data collection will initially focus on intensive mining of published literature and databases for existing information, followed by targeted field work, including habitat mapping, surveys of species - habitat relationships, sampling for population genetic structure, and ethnographic studies of stakeholders. Models and data will eventually be incorporated into a dynamic GIS spatial-simulation tool- allowing users to run network design and management experiments via interactive simulation. This product will be made available to researchers, educators, and managers interested in the analysis of reserve network function. The researchers, distributed among multiple institutions, are adopting the Bahamas as their study system. This country, an archipelago of hundreds of island, is currently in the political process of expanding their set of marine protected areas (MPAs) into an interconnected network of marine reserves (to include up to 40 sites). Because of this, several Bahamas government and conservation agencies are welcoming scientific contributions to their policy-making discussions. In comparison to many other Caribbean countries, marine resources in the Bahamas also remain relatively intact because of the county's large size and relatively small population. The country's close proximity to Florida also makes it logistically feasible for project researchers to conduct fieldwork while remaining in close contact with their home institutions and other project collaborators. This project, taking advantage of special opportunities in the Bahamas, will develop new understanding about global phenomena- the anthropogenic degradation of reef ecosystems and the paradigmatic turn to marine reserves for better resource management. In exploring these concerns and answering the questions above, we also plan to support ongoing decision-making and educational activities in the Bahamas. This double strategy exemplifies the role of strategic (versus traditionally defined basic or applied) science to elucidate important processes while helping to solve problems. The proposed work will also have substantial educational spin-offs in both the US and the Bahamas. Informal education products, including multimedia presentations and web-base materials will be produced and disseminated by the museum. In addition, researchers will work with partner organizations in the Bahamas to develop project-related materials for teacher training and college courses.</t>
  </si>
  <si>
    <t>2001-10-15</t>
  </si>
  <si>
    <t>2007-09-30</t>
  </si>
  <si>
    <t>Daniel Brumbaugh</t>
  </si>
  <si>
    <t>American Museum of Natural History</t>
  </si>
  <si>
    <t>grid.241963.b</t>
  </si>
  <si>
    <t>http://www.nsf.gov/awardsearch/showAward?AWD_ID=0119976&amp;HistoricalAwards=false</t>
  </si>
  <si>
    <t>https://app.dimensions.ai/details/grant/grant.2990530</t>
  </si>
  <si>
    <t>grant.3057630</t>
  </si>
  <si>
    <t>0507987</t>
  </si>
  <si>
    <t>BE/CNH: Coupling Human and Natural Influences on Coastline Evolution as Climate Changes</t>
  </si>
  <si>
    <t>Sandy coastlines such as the U.S. Southeast and Gulf coasts are constantly shifted and reshaped as breaking waves move sand from one location to another. Research into how such coastlines evolve over spatial scales of kilometers to hundreds of kilometers and over time scales of decades and longer has just begun. Recent work has revealed surprising long-range interactions, with changes in one location directly affecting distant parts of the coastline. Human efforts to stabilize the shoreline position -- especially through artificial sand placement or "beach nourishment" -- are becoming increasingly prevalent, and these localized manipulations likely affect how entire coastlines evolve through their long-range as well as regional effects. This research project will incorporate human manipulations into an enhanced computer model of large-scale, long-term coastline change caused by wave-driven sediment transport. Addressing the behaviors of the fully coupled human-natural system will require developing a model that represents how humans respond to coastline changes, especially local shoreline erosion. Such a model will be based on (1) data that incorporates historical beach-nourishment decisions and economic variables; (2) economic theory;( 3) information gathered during a workshop involving coastal managers, engineers, policy makers, and stakeholders; and (4) scenarios of federal beach-nourishment subsidies, future expense of procuring beach-quality sand, and policy constraints arising from ecological concerns. The resulting coupled model will allow investigations of the types of coastline behaviors to be expected in coming decades and centuries in the context of likely climate change and the consequent changes in storm and wave patterns as well as accelerated sea-level-rise. The coastline of the Carolinas will be used as an initial case study to test the model. Developing the social science component of the modeling endeavor will involve the first examination of how beach nourishment decisions are made. Experiments using the coupled human-coastline model will provide the first examination of how human-influenced coastlines evolve, and more specifically, how actions taken at one location are likely to affect other coastal communities in far-flung locations as well as nearby. The potential insights gained through this work could help coastal managers and planners avoid surprises arising from such spillover effects, which could be especially important as climate change and direct human manipulations become more important factors affecting coastline change. A dedicated website and targeted communications will facilitate dissemination of the main lessons to interested coastal planners and stakeholders. More broadly, this research will advance the embryonic science of human-landscape interactions, which are becoming ubiquitous across much of the Earth's surface. This project is supported by an award resulting from the FY 2005 special competition in Biocomplexity in the Environment focusing on the Dynamics of Coupled Natural and Human Systems.</t>
  </si>
  <si>
    <t>Brad Murray; Thomas Crowley; Michael Orbach; Joseph Ramus; Martin Smith</t>
  </si>
  <si>
    <t>Duke University</t>
  </si>
  <si>
    <t>Duke University; Duke University; Duke University; Duke University; Duke University</t>
  </si>
  <si>
    <t>grid.26009.3d; grid.26009.3d; grid.26009.3d; grid.26009.3d; grid.26009.3d</t>
  </si>
  <si>
    <t>http://www.nsf.gov/awardsearch/showAward?AWD_ID=0507987&amp;HistoricalAwards=false</t>
  </si>
  <si>
    <t>https://app.dimensions.ai/details/grant/grant.3057630</t>
  </si>
  <si>
    <t>grant.3048169</t>
  </si>
  <si>
    <t>0410315</t>
  </si>
  <si>
    <t>BE/CNH: Feedbacks Among Forestry, Agriculture, and Fire in Amazonia</t>
  </si>
  <si>
    <t>As the rural economies of the Amazon Basin become tied to world markets, new pulses of logging and deforestation will follow. Potential consequences of this trend include a reduction of forest-dependent rainfall, the spread of savanna-like scrub vegetation, substantial losses of biodiversity, and increased greenhouse gas emissions. Greater investments in governance of new highway corridors and the strengthening of forest-based economies could favor a more equitable and sustainable developmental pathway that maintains the forest ecosystem. Policy interventions that could foster this alternative pathway are poorly understood, however, in part because of the complex interactions among ecological, economic, and climatic systems operating across multiple scales spatial and temporal scales in the Amazon region. The interdisciplinary research project will develop quantitative, spatially explicit models of Amazon land-use change, fire, vegetation dynamics, and carbon flux for a major new highway corridor and for the entire basin. The ecosystem model will describe fire risk as a function of drought, land use, and disturbance history, and will be coupled to the economic models through land-use effects on the fire regime and through fire-risk effects on the behavior of land users. The ecosystem model will track vegetation structure and recovery with associated carbon pools to estimate the carbon fluxes and flammability associated with land-use scenarios. The economic models will first calculate the potential profitability of each pixel for competing agricultural and forestry land uses as a function of infrastructure and biophysical factors determined using satellite data and a large GIS database. Land uses that actually occupy each pixel will depend on population and urbanization variables that are captured within an econometric model of municipal-level census data and spatial associations that are represented within a cellular automata model. Ecological and economic modeling will be supported by field research already underway along two of the five major highway corridors that are being paved in Amazonia. The proposed research would develop the first spatially explicit simulation model for a tropical frontier region that integrates the rent-seeking behavior of land users with the ecological and climatic processes that shape this behavior. The model will be designed to assess the responses of regional economies and ecosystems to infrastructure investments, regulatory and fiscal interventions, macroeconomic factors, and climatic change, and may therefore increase the scientific quality of the region's policy-making process. This research provides the foundation for a program of interdisciplinary education that supports the training of at least 16 doctoral and 15 masters-level students. Interdisciplinary graduate field courses, a tri-lingual textbook, and an educational simulation model will be developed in collaboration with an NSF IGERT program. This project is supported by an award resulting from the FY 2004 special competition in Biocomplexity in the Environment focusing on the Dynamics of Coupled Natural and Human Systems.</t>
  </si>
  <si>
    <t>Michael Coe; Daniel Nepstad; Gregory Amacher; Robert Kaufmann; Richard Houghton; Lisa Curran</t>
  </si>
  <si>
    <t>Woods Hole Research Center</t>
  </si>
  <si>
    <t>Woods Hole Research Center; Woods Hole Research Center; Woods Hole Research Center; Woods Hole Research Center; Woods Hole Research Center; Woods Hole Research Center</t>
  </si>
  <si>
    <t>grid.251079.8; grid.251079.8; grid.251079.8; grid.251079.8; grid.251079.8; grid.251079.8</t>
  </si>
  <si>
    <t>United States; United States; United States; United States; United States; United States</t>
  </si>
  <si>
    <t>http://www.nsf.gov/awardsearch/showAward?AWD_ID=0410315&amp;HistoricalAwards=false</t>
  </si>
  <si>
    <t>https://app.dimensions.ai/details/grant/grant.3048169</t>
  </si>
  <si>
    <t>1402 Applied Economics; 0705 Forestry Sciences; 0602 Ecology; 0502 Environmental Science and Management; 0501 Ecological Applications</t>
  </si>
  <si>
    <t>grant.3028973</t>
  </si>
  <si>
    <t>0215890</t>
  </si>
  <si>
    <t>BE/CNH: Homeostasis and Degradation in Fragile Tropical Agroecosystems</t>
  </si>
  <si>
    <t>When both people and their natural environment are "at the margin," small changes in the natural resource base often have important effects on people's lives. Conversely, modifications in human activities may significantly affect ecosystem functioning. This responsiveness makes it necessary to study the interactions between human behavior, natural capital stocks, and the flow of ecosystem services. Farmers make many decisions about land use and improvement, selection of crop varieties, livestock-management strategies, chemical applications, and labor allocation. These decisions fundamentally affect the growth of plants, livestock, and soil biology -- in short, the functioning of the entire agroecosystem. Complex feedback loops send responses to the different subsystems engendering dynamic reactions. Exogenous shocks, such as those associated with climate variability and changing economic incentives, regularly disrupt processes in this complex system. Over time, those disturbances propagate throughout the system, causing adaptation in behaviors and performance of the subsystems. Understanding the interplay between smallholder farmers in Kenya and their natural environment is the primary goal of this project. Within three Kenyan research sites, Embu in the central highlands, Siaya-Vihiga in the Lake Victoria basin in subhumid western Kenya, and upper Baringo in the Rift valley, some farmers have adapted their agricultural practices to sustain their soils through crop-livestock integration and use of a variety of conservation strategies. Within the same ecosystem, some farmers are able to maintain soil fertility and farm productivity, while their neighbors are caught in "natural resource poverty traps" that yield food insecurity and agroecosystem degradation. Studies of the systems that are able to maintain homeostasis as well as those that do not recover from human and natural shocks provide the opportunity to understand the central biophysical and socioeconomic processes that underpin agroecosystem functioning in the tropics. The investigators will develop a model using a system dynamics approach that includes the complex feedback loops among economic (conditioned by sociological constraints), livestock, crop, and soils submodels. The model will be calibrated and tested using data on soil status (nutrients, organic matter and microbial profiles), crop yields, plant biomass production, and livestock growth as well as production and socio-economic data. Depletion of soil fertility is increasingly acknowledged to be the fundamental biophysical cause of declining food production in Africa. Unless the causes for soil depletion are remedied, it will be impossible to increase food production to meet projected demand due to population growth and to ensure that the 37 percent of the sub-Saharan Africans receiving less that 2,200 calories per day are adequately nourished. Because this project's research sites vary by ecological zone and market access, they represent systems throughout Africa and much of the developing world. This research project will permit a comprehensive evaluation of socioeconomic and biophysical factors that contribute to degradation of tropical agroecosystems. The project will add to limited understanding of the microbial ecology of tropical soils, and to knowledge about when soils reach thresholds beyond which replenishment is difficult. The project also will contribute to knowledge of the processes through which people become trapped in poverty. The integration of the contributions to individual research areas will be made more useful through integration into a dynamic model that will permit exploration of the responses of these vulnerable systems to economic and biophysical shocks. This project is supported by an award resulting from the FY 2002 special competition in Biocomplexity in the Environment focusing on the Dynamics of Coupled Natural and Human Systems.</t>
  </si>
  <si>
    <t>Alice Pell; Lawrence Blume; Susan Riha; Johannes Lehmann; Christopher Barrett</t>
  </si>
  <si>
    <t>Cornell University</t>
  </si>
  <si>
    <t>Cornell University; Cornell University; Cornell University; Cornell University; Cornell University</t>
  </si>
  <si>
    <t>grid.5386.8; grid.5386.8; grid.5386.8; grid.5386.8; grid.5386.8</t>
  </si>
  <si>
    <t>http://www.nsf.gov/awardsearch/showAward?AWD_ID=0215890&amp;HistoricalAwards=false</t>
  </si>
  <si>
    <t>https://app.dimensions.ai/details/grant/grant.3028973</t>
  </si>
  <si>
    <t>1402 Applied Economics; 0502 Environmental Science and Management; 0602 Ecology; 0503 Soil Sciences</t>
  </si>
  <si>
    <t>grant.2992741</t>
  </si>
  <si>
    <t>0410336</t>
  </si>
  <si>
    <t>BE/CNH: Interactions Among Human, Biological, and Physical Processes Within Large Lake Ecosystems</t>
  </si>
  <si>
    <t>Booms in lake-based human activities have consistently followed increases in the quality of large lake ecosystem services, including abundant gamefish, clear water, and uncontaminated water for drinking and swimming. For example, substantial improvements in water quality and clarity in Lake Erie achieved in the 1970s and 1980s through the reduction in external phosphorus loadings from point sources have been followed by a period of lakeside recreational and residential development that extends to the present. More recently, increases in phosphorus concentrations and the frequency of harmful algal blooms in the lake have combined with other biophysical conditions to generate "surprise events," such as the, expansion of the summertime "Dead Zone" and adult gamefish kills. While linkages between the human and biophysical systems clearly are key factors producing these changes, their underlying structural dynamics and the extent to which the linkages have led to fundamental and perhaps irreversible changes in biological and human processes is unknown. This interdisciplinary research project will examine the coupled linkages between lake functioning and lake-related human activities and explore how these couplings generate nonlinear changes in ecological outcomes, such as water quality and fish stocks, and human behavior, including land use and lake-based recreational activities. Of particular interest are the conditions under which coupled linkages lead to bifurcations or other "surprise" outcomes that may not occur in their absence and the influence of fine-scale variations, time-delayed feedbacks, and stochastic processes that may be embedded in the couplings. The objectives of this research are (1) to construct a simple, coarse-scale model of a generic large lake ecosystem with coupled human-biophysical interactions that can be used to examine system dynamics and the role of human-biophysical couplings; (2) to develop a more detailed, fine-scale model by increasing the model's spatial and temporal resolution and, parameterizing the model using Lake Erie data and use this model to test hypotheses regarding the impact of human activities on lake eutrophication and the impact of these ecological changes on land and economic development in the Lake Erie region; and (3) to use this set of models to study the impacts of historical policies and new management strategies of large lakes on both human and biophysical processes. A combination of analytical, statistical, and computer simulation methods, including agent-based modeling, will be used to build these models. Dynamical systems techniques, including numerical simulations and bifurcation analysis, will be used to analyze the models. Much of the historical data on lake dynamics, water quality, fish stocks, land use, and recreational activities are already available. Additional data will be generated using geographical information systems, remote sensing, and household surveys of residents and lake recreational users. The project will provide both scientific and societal benefits. By testing hypotheses regarding the coupled linkages between human and biophysical large lake processes and examining the way in which these interactions influence the self-organization and resiliency of biological and human systems, the project will make an original contribution to the scientific understanding of large lake biocomplexity. The research will make methodological contributions by advancing methods used to study the stability and multiscale properties of complex, coupled systems. By providing a better understanding of how feedbacks occur between lake functioning and human behavioral responses, the results will generate social benefits by providing information to policy makers who seek to protect lake resources while also providing high-quality amenities to people. The project will integrate biocomplexity research and education through the development of a new biocomplexity course; through training a new generation of interdisciplinary biocomplexity researchers; and through incorporation of research ideas and results into K-12 educational materials and programs aimed at policy makers and the broader public. This project is supported by an award resulting from the FY 2004 special competition in Biocomplexity in the Environment focusing on the Dynamics of Coupled Natural and Human Systems.</t>
  </si>
  <si>
    <t>David Culver; Jeffrey Reutter; Keith Bedford; Elena Irwin; Alan Randall</t>
  </si>
  <si>
    <t>The Ohio State University</t>
  </si>
  <si>
    <t>The Ohio State University; The Ohio State University; The Ohio State University; The Ohio State University; The Ohio State University</t>
  </si>
  <si>
    <t>grid.261331.4; grid.261331.4; grid.261331.4; grid.261331.4; grid.261331.4</t>
  </si>
  <si>
    <t>http://www.nsf.gov/awardsearch/showAward?AWD_ID=0410336&amp;HistoricalAwards=false</t>
  </si>
  <si>
    <t>https://app.dimensions.ai/details/grant/grant.2992741</t>
  </si>
  <si>
    <t>grant.3020833</t>
  </si>
  <si>
    <t>0120022</t>
  </si>
  <si>
    <t>BE/CNH: Interactions of Riparian Pattern, Policy, and Biocomplexity in Coupled Human/Riverine Systems</t>
  </si>
  <si>
    <t>Complex patterns in river systems emerge because of the interdependence of biophysical and human processes, non-linearity in factors that shape process and pattern, and the unique behavior of linear patchwork mosaics within river networks. This research project combines field studies, biological models, complex systems techniques, and alternative future depictions to explore two interrelated aspects of biocomplexity: complexity of biotic communities and complexity of coupled human/natural resource systems. The investigators hypothesize that as biotic resources become scarce or impaired, a human/riverine system becomes more tightly coupled. This research will examine the ecological vulnerability of these emergent landscapes from the perspectives of likelihood and reversibility under different policies. The objectives are to explore system behaviors through a combination of field and model studies. These models apply complex systems approaches to explore coevolution of policies and landscape patterns, building on relationships identified through field studies of biotic complexity in large rivers and their floodplains. The 4-yr research project is focused on lowland rivers of the Pacific Northwest and is expected to develop of a set of transferable models of ecological and human interactions in river floodplains. The project will foster interactions between students, researchers, river guardians, and the Willamette Restoration Initiative to create a unique learning environment for students and the public.</t>
  </si>
  <si>
    <t>Stanley Gregory; John Bolte; David Hulse</t>
  </si>
  <si>
    <t>Oregon State University</t>
  </si>
  <si>
    <t>Oregon State University; Oregon State University; Oregon State University</t>
  </si>
  <si>
    <t>grid.4391.f; grid.4391.f; grid.4391.f</t>
  </si>
  <si>
    <t>http://www.nsf.gov/awardsearch/showAward?AWD_ID=0120022&amp;HistoricalAwards=false</t>
  </si>
  <si>
    <t>https://app.dimensions.ai/details/grant/grant.3020833</t>
  </si>
  <si>
    <t>grant.3048188</t>
  </si>
  <si>
    <t>0410439</t>
  </si>
  <si>
    <t>BE/CNH: Linking Human and Biophysical Processes in Coastal Marine Ecosystems of Baja California</t>
  </si>
  <si>
    <t>Small-scale fisheries are dominant actors in coastal marine ecosystems, engaging more than 90 percent of the fishers in the world and producing more than one-half of the world's annual marine catch, but their dynamics are poorly understood. Scarcity of data, the multi-species and multi-fleet nature of most small-scale fisheries, and complex feedbacks among human institutions at the local, regional, and global scale render existing fisheries models inapplicable to most small-scale fisheries. The combination of local exploitation with multi-scale management of multiple target species creates a test bed for comparison of the biological and socioeconomic effectiveness of management at different scales ranging from the local community to centralized government. Most small-scale fishing is concentrated in coastal areas characterized by high productivity and diversity, such as coral reefs, coastal lagoons, and estuaries. These in turn are maintained by complex interactions between oceanographic processes in the nearshore marine environment and exchanges occurring at the land-sea interface. This interdisciplinary research project will simultaneously consider these different facets of complexity to examine higher-level, emergent behaviors that are likely to characterize small-scale fisheries of the Pacific coast of Baja California, Mexico. This research program will address the following overarching question: What explains the variation in performance of small-scale fisheries and associated coastal marine ecosystems? Performance is evaluated in terms of resource productivity, economic yield, sustainability of human activities and communities, and persistence of marine populations and ecosystems. Specific questions to be addressed include: (1) What are the relative roles and feedbacks between environmental variability and human institutions in determining the performance of small-scale fisheries? (2) How do feedbacks among biophysical and human components of small-scale fisheries vary across spatial (local to regional) and temporal (year-to-year vs. decadal) scales? (3) What fisheries management systems are more robust to uncertainty? Research will include the development of a series of integrated biophysical, agent-based, and bioeconomic models; statistical analysis and retrospective analyses of historical trends in catches, effort, and oceanographic conditions; and acquisition of new data through ecological and ethnographic field studies. This project will make significant contributions to biocomplexity theory, research approaches, and applications. First, it will elucidate complex interactions and feedbacks among biological, physical, and human processes linked through fisheries in coastal marine systems. It will integrate socioeconomic, ecological, and oceanographic approaches to produce predictive models of the spatial and temporal dynamics of small-scale fisheries. Second, this research program will provide graduate training in modeling and integrated social and ecological field approaches to studying human-natural systems. Finally, it will provide general guidance for the management of small-scale fisheries and a framework for examining the possible outcomes of environmental change, changes in fisheries regulations and incentives, and the new and future uses of coastal resources associated with population increases and coastal development. This project is supported by an award resulting from the FY 2004 special competition in Biocomplexity in the Environment focusing on the Dynamics of Coupled Natural and Human Systems.</t>
  </si>
  <si>
    <t>2010-09-30</t>
  </si>
  <si>
    <t>Fiorenza Micheli; James Wilson; Bonnie McCay; Laura Gonzalez; Christopher Costello</t>
  </si>
  <si>
    <t>Stanford University</t>
  </si>
  <si>
    <t>Stanford University; Stanford University; Stanford University; Stanford University; Stanford University</t>
  </si>
  <si>
    <t>grid.168010.e; grid.168010.e; grid.168010.e; grid.168010.e; grid.168010.e</t>
  </si>
  <si>
    <t>http://www.nsf.gov/awardsearch/showAward?AWD_ID=0410439&amp;HistoricalAwards=false</t>
  </si>
  <si>
    <t>https://app.dimensions.ai/details/grant/grant.3048188</t>
  </si>
  <si>
    <t>0502 Environmental Science and Management; 0602 Ecology</t>
  </si>
  <si>
    <t>grant.3029281</t>
  </si>
  <si>
    <t>0216637</t>
  </si>
  <si>
    <t>BE/CNH: Linking Human Socioeconomic and Marine Ecosystem Dynamics Along the Pacific Coast of Baja California, Mexico</t>
  </si>
  <si>
    <t>Small-scale fisheries are dominant actors in coastal marine ecosystems, engaging more than 90 percent of the fishers in the world and producing more than half of the world's annual marine catch. The dynamics of their operations and decision making are poorly understood, however. Scarcity of data, the multi-species and multi-fleet nature of most small-scale fisheries, and complex feedbacks among human institutions at the local, regional, and global scale render existing fisheries models inapplicable to most small-scale fisheries. Small-scale fisheries typically exploit multiple stocks, have limited mobility, and vary widely in the types of economic drivers, cultural values, and management systems regulating extraction. Most small-scale fishing is concentrated in coastal areas characterized by high productivity and diversity, such as coral reefs, coastal lagoons, and estuaries. In turn, these locales are maintained by complex interactions between oceanographic processes in the nearshore marine environment and exchanges occurring at the land-sea interface. Only the simultaneous consideration of these different facets of complexity will allow examination of higher-level, emergent behaviors that are likely to characterize these complex and variable systems. Examples of crucial questions that can be addressed only through simultaneous consideration of different biological and socioeconomic sources of variability are: (1) How robust are different management systems in the face of environmental variability and variable amounts and type of data? (2) What are the social, cultural, and economic correlates of management enforcement and users compliance? (3) What are the effects of local and regional dynamics of small-scale fisheries on the persistence of ecosystem function and structure? This research project will begin the process of developing an integrated theoretical framework regarding the coupled dynamics among small-scale fishers, coastal resources, and their biophysical setting in marine ecosystems of the Pacific coast of Baja California, Mexico. A multidisciplinary group of researchers will develop models through the conduct of workshops and preliminary data-gathering activities. At the first workshop, researchers will initiate development of a series of stochastic, bioeconomic models that fuse ecological dynamics of benthic organisms with spatially and temporally explicit social and economic behavior of fishers. Researchers will assemble and synthesize existing physical, biological, economic, and anthropological data needed for parameterizing models and testing the model assumptions following the first workshop. The development of a framework for integrating models incorporating subsets of the complex interactions and feedbacks linking small-scale fisheries and their biological resources will be the focus of two additional workshops. The significance of this project are expected to be threefold. First, it will provide a holistic scientific understanding of the interactions between small-scale fisheries and their resources. Second, it will provide a better understanding of the drivers and consequences of human impacts in the coastal marine environment. Third, Baja California is a region of extraordinary productivity and biological diversity, currently considered one of the highest priorities for international conservation efforts. The study will provide a modeling framework for predicting the outcomes of new and future use of coastal resources in Baja California, including anticipated increases in population densities and coastal development in the region, and will start building a theoretical framework more broadly applicable to small-scale fisheries worldwide. In addition to enhancing fundamental scientific understandings, the project also offers prospects for practical implementation regarding the management of abalone and fisheries in the study region. This project is supported by an award resulting from the FY 2002 special competition in Biocomplexity in the Environment focusing on the Dynamics of Coupled Natural and Human Systems.</t>
  </si>
  <si>
    <t>2002-09-15</t>
  </si>
  <si>
    <t>2006-02-28</t>
  </si>
  <si>
    <t>Fiorenza Micheli; Bonnie McCay; Laura Gonzalez; Christopher Costello</t>
  </si>
  <si>
    <t>Stanford University; Stanford University; Stanford University; Stanford University</t>
  </si>
  <si>
    <t>grid.168010.e; grid.168010.e; grid.168010.e; grid.168010.e</t>
  </si>
  <si>
    <t>http://www.nsf.gov/awardsearch/showAward?AWD_ID=0216637&amp;HistoricalAwards=false</t>
  </si>
  <si>
    <t>https://app.dimensions.ai/details/grant/grant.3029281</t>
  </si>
  <si>
    <t>grant.3020818</t>
  </si>
  <si>
    <t>119938</t>
  </si>
  <si>
    <t>BE/CNH: Modeling Biocomplexity and Socio-Economic Decisionmaking Under Uncertainty in the Greater Yellowstone Ecosystem</t>
  </si>
  <si>
    <t>The Greater Yellowstone Ecosystem has been described as both the quintessential American wilderness and a battle zone that pits humans against nature. Controversial issues range from socio-economic concerns (e.g., rural development and subdivisions) to basic ecology (e.g., the relationship between elk and vegetation). The future health of the Greater Yellowstone Ecosystem depends as much on human decision-making dynamics as on biophysical processes and environmental change. The long-term goal of this project is to integrate biophysical and decision-making models into a framework that allows exploration of future scenarios that include likely social and environmental stressors. This incubation project will enable a team-building and data-gathering exercise as part of the larger effort to couple mass balance and bioenergetics models with cognitive models that represent the decision making process. An interdisciplinary research team will be assembled to guide model design, and stakeholder perspectives will be collected during the project.</t>
  </si>
  <si>
    <t>David McGinnis; David Bennett</t>
  </si>
  <si>
    <t>University of Iowa</t>
  </si>
  <si>
    <t>University of Iowa; University of Iowa</t>
  </si>
  <si>
    <t>grid.214572.7; grid.214572.7</t>
  </si>
  <si>
    <t>United States; United States</t>
  </si>
  <si>
    <t>http://www.nsf.gov/awardsearch/showAward?AWD_ID=0119938&amp;HistoricalAwards=false</t>
  </si>
  <si>
    <t>https://app.dimensions.ai/details/grant/grant.3020818</t>
  </si>
  <si>
    <t>1701 Psychology</t>
  </si>
  <si>
    <t>grant.3037329</t>
  </si>
  <si>
    <t>308414</t>
  </si>
  <si>
    <t>BE/CNH: Modeling Complex Interactions of Overlapping River and Road Networks in a Changing Landscape</t>
  </si>
  <si>
    <t>The goal of this research is to develop and test the analytical tools needed to understand and predict the interactions and feedbacks among humans and aquatic species across complex landscapes. The central organizing principle is that landscape patterns and changes in river and road network structure and function are explained by energy and time optimizations of water flows, biota, and humans. The importance of road and river network intersections in determining dynamic changes to landscapes will be tested using individual/agent-based simulation modeling that integrates field-based physical, biological, and social models. The investigators will focus on the road-river linkages because river ecosystems are vulnerable to human-related perturbations that are related to road access, such as invasion by non-native species and over-harvesting of fish and shellfish. The main overarching hypothesis is that an integrated, individual-based model will more accurately predict environmental effects than any single physical, biotic, or social model by reducing unexplained variation. The mechanism generating this reduction in variance results from including cross-disciplinary connections and corresponding agent feedbacks that otherwise would be missing in the individual disciplinary models. In order to test this hypothesis, the investigators will develop an integrated individual-based model of physical, biotic, and social networks. Through analyses of a case study in Puerto Rico, the investigators expect to demonstrate that river and road intersections bring about interaction of aquatic species and visitors with mutual feedbacks. Dynamic interactions are captured by interdependent functions of each individual agent on each other and each subsystem. The approach therefore will integrate multidisciplinary field studies in geomorphology, engineering, aquatic ecology, and social science into a unified, individual-based model that will evaluate different dimensions of interacting human and natural systems. The experimental design and modeling will rely on an existing natural continuum of land use, road densities, and road types within a network structure that reflects a hierarchy of land uses as well as geomorphic and riverine features. The project will make theoretical, policy, and educational contributions to societal understanding of biocomplexity. In terms of education, two high school teacher workshops will demonstrate the use of web-based GIS models to actively engage high school seniors (and their teachers) in Puerto Rico and Colorado. The project will involve extensive participation by undergraduate and graduate research assistants and multi-institution graduate seminars in biocomplexity that will directly engage students, faculty investigators, and managers in the implementation and integration of interdisciplinary research. Graduate students at University of Puerto Rico will obtain field data on ecological and economic values of rivers in Puerto Rico. The results will also provide information about the consequences of building new roads and closing existing roads in tropical rainforest settings. The findings regarding how individual/agent-based models are effective in integrating and visualizing feedback from physical, biological, and social network interactions will be disseminated. Results of this research should increase understanding of the natural variability of large tropical drainage systems, and the methods to be developed should have broader applicability for coastal-montane ecosystems ranging from North America to New Zealand. Furthermore, we will develop a deeper understanding of how network theory enhances communication and insight across multiple disciplines. This project is supported by an award resulting from the FY 2003 special competition in Biocomplexity in the Environment focusing on the Dynamics of Coupled Natural and Human Systems.</t>
  </si>
  <si>
    <t>John Loomis; Ellen Wohl; Jorge Ramirez; Melinda Laituri; Alan Covich</t>
  </si>
  <si>
    <t>Colorado State University</t>
  </si>
  <si>
    <t>Colorado State University; Colorado State University; Colorado State University; Colorado State University; Colorado State University</t>
  </si>
  <si>
    <t>grid.47894.36; grid.47894.36; grid.47894.36; grid.47894.36; grid.47894.36</t>
  </si>
  <si>
    <t>http://www.nsf.gov/awardsearch/showAward?AWD_ID=0308414&amp;HistoricalAwards=false</t>
  </si>
  <si>
    <t>https://app.dimensions.ai/details/grant/grant.3037329</t>
  </si>
  <si>
    <t>0501 Ecological Applications; 0502 Environmental Science and Management; 0602 Ecology</t>
  </si>
  <si>
    <t>0501 Ecological Applications</t>
  </si>
  <si>
    <t>grant.3048114</t>
  </si>
  <si>
    <t>409984</t>
  </si>
  <si>
    <t>BE/CNH: Spatiotemporal Dynamics of Engineered Crop Genes: Natural and Human Constraints and Consequences</t>
  </si>
  <si>
    <t>Gene flow is the successful movement of genes from one population to another. Crop gene flow is the result of both natural processes like wind dispersal of pollen and human processes like the planting of seeds in fields. Theoretical and empirical studies have focused on gene flow at the local and landscape scale, but they generally have neglected gene flow on the global scale. The controversy surrounding the unintended movement of engineered genes (transgenes) has raised awareness that new alleles can move rapidly and over great distances. No models have emerged to evaluate the spread of crop transgenes through both natural and human processes over time and space, nor have human impacts on gene flow been explored yet. This interdisciplinary research project will focus on the development of an integrated model to describe the dynamics of dispersal of a new crop transgene in space and time. A benefit of focusing on transgene flow is that it affords examples of alleles whose age and origins are known. The model will evolve with iterative interactions between three research teams. The initial model will use corn (Zea mays, maize) in the U.S. and Mexico as a model system, but the model eventually will be adapted for other crop systems, such as canola. Furthermore, the project will move beyond the initial two-nation focus to explore transgene spread at the global scale. One research team will have the construction of the model as its primary assignment. The model will start with a structure of simple natural dispersal processes. The other two teams will make conceptual contributions for refining the model, such as (1) natural processes that affect dispersal patterns like wind directionality, timing of plant flowering, and the spatial distribution of cross-compatible wild relatives, and (2) human processes that affect dispersal patterns like farmer management and choice of seeds for replanting or transport of seed through local and international trade. Those teams will also contribute novel data and pre-existing data from the literature for modifying and testing the model. The teams then will evaluate the refined model for (1) natural impacts, such as the evolution of weediness or the loss of biodiversity in wild relatives, and (2) human impacts, such as evolution of trade policy in response to unintended transgenes in the food supply or changes in traditionally based agricultural systems precipitated by the presence of transgenes in local varieties. New gene-flow influences resulting from these consequences will then be incorporated into the model. Examples include (1) the spatial spread of the transgene into expanding weed populations and (2) international trade barriers or changing labor migration patterns. The evolutionary results from the model will be compared with real spatial and temporal changes in corn transgene frequencies in Mexico. Regular meetings of the research teams will serve to improve the integrative model while providing new opportunities to scrutinize the constraints and consequences of dispersal. The final product will be a global model that can be generalized to describe for the spread of any plant allele as constrained by human and natural processes. The project will have significant implications for predicting plant gene dispersal under natural and human dispersal. It will thus have implications for the spread of invasive organisms as well as for its focus of transgene flow. The topic of transgene flow is a part of the greater public discussion of genetic engineering. The results of the project will have direct relevance to addressing critical issues like the unintended spread of engineered genes that have been reported occurring adventitiously in non-engineered crop varieties, in Mexican corn despite a multiyear moratorium against planting transgenic corn in that country, and in natural populations. The results of this study therefore will provide that scientific input to inform both lay audiences and policy makers at both the national and international levels. The project is supported by an award resulting from the FY 2004 special competition in Biocomplexity in the Environment focusing on the Dynamics of Coupled Natural and Human Systems.</t>
  </si>
  <si>
    <t>Norman Ellstrand; Alan McHughen; Bai-Lian Li; Richard Sutch; David Cleveland</t>
  </si>
  <si>
    <t>University of California, Riverside</t>
  </si>
  <si>
    <t>University of California, Riverside; University of California, Riverside; University of California, Riverside; University of California, Riverside; University of California, Riverside</t>
  </si>
  <si>
    <t>grid.266097.c; grid.266097.c; grid.266097.c; grid.266097.c; grid.266097.c</t>
  </si>
  <si>
    <t>http://www.nsf.gov/awardsearch/showAward?AWD_ID=0409984&amp;HistoricalAwards=false</t>
  </si>
  <si>
    <t>https://app.dimensions.ai/details/grant/grant.3048114</t>
  </si>
  <si>
    <t>0604 Genetics</t>
  </si>
  <si>
    <t>grant.3020653</t>
  </si>
  <si>
    <t>119422</t>
  </si>
  <si>
    <t>BE/CNH: Systems Approach to Maintaining Natural Capital in Rapidly Developing Watersheds</t>
  </si>
  <si>
    <t>Land-use continues to change throughout the world as economies and populations grow. Land-use change often has large adverse impacts on natural capital and the ecosystem services that this capital provides. The long-term goals of this project are 1) to improve understanding and prediction of land-use change and its effects on biocomplexity in watersheds, and 2) to improve the capacity of decision makers to use this information in their efforts to foster both economic well being and preservation of natural capital. In this incubation activity, the investigators will work at the watershed scale toward integrated biophysical/economic systems models that respond to thresholds and episodic events. This is a significant departure from the approach taken by much preceding work, in which information has been analyzed using regression relationships based on continuous functions that cannot handle threshold and episodic events. The investigators plan to hold three workshops for team development, assessment of the state of knowledge, and the articulation of the conceptual framework and methods for a larger and more in-depth study.</t>
  </si>
  <si>
    <t>Stephen Klaine; Scott Templeton; Billy Barfield; Daniel Storm; Barbara Speziale</t>
  </si>
  <si>
    <t>Clemson University</t>
  </si>
  <si>
    <t>Clemson University; Clemson University; Clemson University; Clemson University; Clemson University</t>
  </si>
  <si>
    <t>grid.26090.3d; grid.26090.3d; grid.26090.3d; grid.26090.3d; grid.26090.3d</t>
  </si>
  <si>
    <t>http://www.nsf.gov/awardsearch/showAward?AWD_ID=0119422&amp;HistoricalAwards=false</t>
  </si>
  <si>
    <t>https://app.dimensions.ai/details/grant/grant.3020653</t>
  </si>
  <si>
    <t>grant.3057625</t>
  </si>
  <si>
    <t>507948</t>
  </si>
  <si>
    <t>BE/CNH: The Driving Forces and Environmental Consequences of Land-Use and Land-Cover Changes in the Upper Yangtze Basin of China: A Multi-Scale, Integrative Approach</t>
  </si>
  <si>
    <t>Because land-use and land-cover changes (LUCC) in the coming decades will further intensify the trends of climate change, desertification, species extinction, and soil-nutrient losses, studying LUCC has become a major academic and policy undertaking. China's upper Yangtze basin is an excellent site for LUCC research. Induced by high population density, rapid economic growth, and historical resource exploitation, regional land uses and land covers have witnessed tremendous change, including depletion of primary forests, degradation of grassland, and farming on steep slopes. These disturbances have resulted in worsening soil erosion, elevated levels of greenhouse-gas emissions, and severe damage to the rich web of life. While recent efforts have been made at ecological rehabilitation, the outlook of the regional environment is far from certain or optimistic. This research project will conduct a two-year pilot LUCC study in the upper Yangtze basin. Project objectives are (1) to measure the attributes and dynamics of LUCC in the upper Yangtze basin; (2) to explore sampling and modeling strategies to determine the factors influencing land-use and land-cover change and make future projections; and (3) to develop and validate datasets and approaches for assessing the environmental impacts. To accomplish these objectives, project investigators will (1) integrate the natural and human processes at multiple scales; (2) build spatial, physical, and socioeconomic datasets from various sources; (3) identify specific ways for obtaining additional socioeconomic and ecological data, verifying the data quality through surveying and ground truthing; (4) develop case studies to profile regional land-use and land-cover change, with a focus on technological and institutional changes; and (5) search for appropriate procedures to incorporate technological and institutional changes as well as system feedbacks into the LUCC models. The project is expected to advance basic knowledge of the forces that produce regional land-use and land-cover change and environmental impacts of that change. It will spur the development of more effective models as well as future plans for similar but larger integrated research and educational endeavors. Knowledge of regional land-use and land-cover changes will guide China in designing and implementing policies and technical actions that promote sustainable land use and environmental protection. It also will aid China in fulfilling its commitments to restoring its ecosystems, which is in line with its Forestry Action Plan for Agenda 21, Blueprint for Ecosystem Development, and other international obligations. China's experience will benefit those countries that face environmental challenges while undergoing economic transition and other nations that have been contemplating how to combat the worsening resource and environmental conditions while reducing poverty. Moreover, enhanced knowledge about land-use and land-cover changes in China is relevant to such international initiatives as the Kyoto Protocol, the Convention on Desertification Combating, and the Convention on Biological Diversity. This project is supported by an award resulting from the FY 2005 special competition in Biocomplexity in the Environment focusing on the Dynamics of Coupled Natural and Human Systems.</t>
  </si>
  <si>
    <t>Runsheng Yin; David Rothstein; Jiaguo Qi</t>
  </si>
  <si>
    <t>http://www.nsf.gov/awardsearch/showAward?AWD_ID=0507948&amp;HistoricalAwards=false</t>
  </si>
  <si>
    <t>https://app.dimensions.ai/details/grant/grant.3057625</t>
  </si>
  <si>
    <t>CriticalResilience</t>
  </si>
  <si>
    <t>grant.3057635</t>
  </si>
  <si>
    <t>508002</t>
  </si>
  <si>
    <t>BE/CNH: Urban Landscape Patterns: Complex Dynamics and Emergent Properties</t>
  </si>
  <si>
    <t>Urban development in the United States is profoundly changing landscape patterns and biodiversity and is simultaneously affected by these changes. Little is known about the interactions between patterns and processes in human dominated landscapes, however. One of the least understood aspects of urban landscape dynamics is the way in which local interactions of humans and biophysical processes generate the landscape patterns of metropolitan regions. Studying the relationships between these interactions and the resulting urban landscape patterns is critical to plan and manage urban growth in ways that minimize the ecological impacts on ecosystems while sustaining economically and socially viable urban communities. This research project will examine urban landscapes as emergent phenomena that result from local interactions of human agents, real estate markets, built infrastructure, and biophysical factors like land cover, geomorphology, and natural disturbance regimes to develop a theory of urban landscape dynamics. The study will employ complex systems, patch dynamics, hierarchical theory, and an agent-based modeling approach to study coupled human-natural dynamics and empirically test this approach in two different bioregions (Seattle and Phoenix). The models will be developed and used to test hypotheses regarding emergent properties of urban landscapes and to enhance basic understanding of humans-ecological interactions in urban landscapes across scales. Urban landscapes exhibit some fundamental features of complex self-organizing systems. They are highly heterogeneous, spatially nested, and hierarchically structured. The urban spatial structure can be described as a cumulative and aggregate pattern that results from numerous local decisions involving a large number of adaptive agents interacting among themselves and with biophysical factors. These behaviors eventually can lead to different metropolitan patterns. This research will address four questions: (1) How do dynamic landscape systems evolve to generate emergent patterns that are evident in urban landscapes? (2) What nonlinearities, thresholds, discontinuities, and path dependencies explain divergent trajectories of urban landscapes? (3) How do emergent urban landscape patterns influence biodiversity and ecosystem functioning? (4) How can planning integrate this knowledge to develop sustainable urban landscape patterns? The model implementation will be based on a dynamic probabilistic relational model (DPRM) in which parameters and spatial rules are estimated empirically from two longitudinal land-cover and land-use data sets developed for the Seattle and Phoenix metropolitan areas. The project will have significant theoretical and practical impacts. It will develop a better understanding of complex human-ecological dynamics leading to development patterns such as sprawl, one of the most pressing and controversial problem in the United States. The project will also contribute to advancing biocomplexity science. The findings of this research will have an impact on both the social and natural sciences particularly the study of development patterns, land-use change, ecological resilience, and public policy in urbanizing regions. This project will also employ new computational techniques that are of importance to a broad range of disciplines studying human dynamics, ecology, and artificial intelligence. The findings will also aid planning and management of urban regions by providing simulation tools to assess the ecological impacts and feedback of alternative strategies for urban development and ecological conservation. This project is supported by an award resulting from the FY 2005 special competition in Biocomplexity in the Environment focusing on the Dynamics of Coupled Natural and Human Systems.</t>
  </si>
  <si>
    <t>Marina Alberti; Charles Redman; John Marzluff; Jianguo Wu; Mark Handcock</t>
  </si>
  <si>
    <t>Directorate for Social, Behavioral &amp; Economic Sciences</t>
  </si>
  <si>
    <t>http://www.nsf.gov/awardsearch/showAward?AWD_ID=0508002&amp;HistoricalAwards=false</t>
  </si>
  <si>
    <t>https://app.dimensions.ai/details/grant/grant.3057635</t>
  </si>
  <si>
    <t>0801 Artificial Intelligence and Image Processing; 0501 Ecological Applications; 0602 Ecology; 0502 Environmental Science and Management</t>
  </si>
  <si>
    <t>0801 Artificial Intelligence and Image Processing</t>
  </si>
  <si>
    <t>grant.3028935</t>
  </si>
  <si>
    <t>0215768</t>
  </si>
  <si>
    <t>BE/CNH: Urban Trace-gas Emissions Study (UTES): Interactions Among Canopy Processes, Anthropogenic Emissions, and Social Institutions in the Salt Lake Valley, Utah</t>
  </si>
  <si>
    <t>The majority of greenhouse gases and other atmospheric pollutants originate in cities, but the linkages among urban vegetation, human activities, and the urban airshed are poorly understood. Carbon dioxide and water vapor are greenhouse gases that affect local, regional, and global climate, while volatile organic compounds are pre-cursors to the atmospheric pollutants that form urban smog. All of these gases are emitted by human activities and by vegetation in the urban environment. Interdisciplinary collaborations of atmospheric scientists, social sciences, urban planners, and ecologists are necessary to measure the concentrations and emissions of these gases, to trace their origins, and to evaluate the implications for effective management of the urban airshed. This research project will be undertaken by a multi-disciplinary research team in order to study the complex factors affecting emissions of carbon dioxide, water vapor, and volatile organic compounds in the valley containing Salt Lake City, Utah. An atmospheric measurement and monitoring program will be implemented throughout the Salt Lake Valley in different land-use areas, such as industrial areas, residential neighborhoods, and the intensively developed city center. Analyses will distinguish the compounds associated with trace gas concentration and emission, such as vehicular emissions, industrial emissions, contributions from residential heating, and emissions from urban vegetation. After identifying the factors controlling the different components in various land uses, the investigators will develop a system-dynamics model that will facilitate examinations of the urban system as a whole. The model also will assist in quantitatively evaluating options for public policy and management. Although urban environments are ecosystems, comprehensive studies of linkages between organisms and their physical environments. This project will contribute to understanding of the high degree of complexity in urban ecosystems, and it will provide a framework for evaluating the multiple interactive factors that influence airsheds in a variety of cities. Planners and decision makers from Salt Lake City and the state of Utah will participate in this project, providing input into model development and exploring policy implications of the research results. By applying scientific measurement techniques to quantitative modeling and collaborating with local decision makers, this project will evaluate the feasibility and effectiveness of different approaches to reducing greenhouse gas emissions while maintaining high air-quality standards. This project is supported by an award resulting from the FY 2002 special competition in Biocomplexity in the Environment focusing on the Dynamics of Coupled Natural and Human Systems.</t>
  </si>
  <si>
    <t>2002-09-01</t>
  </si>
  <si>
    <t>Diane Pataki; Craig Forster; Philip Emmi; Joseph Klewicki; Tarla Peterson</t>
  </si>
  <si>
    <t>University of Utah</t>
  </si>
  <si>
    <t>University of Utah; University of Utah; University of Utah; University of Utah; University of Utah</t>
  </si>
  <si>
    <t>grid.223827.e; grid.223827.e; grid.223827.e; grid.223827.e; grid.223827.e</t>
  </si>
  <si>
    <t>http://www.nsf.gov/awardsearch/showAward?AWD_ID=0215768&amp;HistoricalAwards=false</t>
  </si>
  <si>
    <t>https://app.dimensions.ai/details/grant/grant.3028935</t>
  </si>
  <si>
    <t>1605 Policy and Administration; 0502 Environmental Science and Management; 0399 Other Chemical Sciences; 0907 Environmental Engineering</t>
  </si>
  <si>
    <t>1605 Policy and Administration</t>
  </si>
  <si>
    <t>0399 Other Chemical Sciences</t>
  </si>
  <si>
    <t>0907 Environmental Engineering</t>
  </si>
  <si>
    <t>grant.3012207</t>
  </si>
  <si>
    <t>0083545</t>
  </si>
  <si>
    <t>Biocomplexity: Divergent Dynamics: Complex Interactions of Riparian Land, People and Lakes</t>
  </si>
  <si>
    <t>Abstract 00-83545 Carpenter Biocomplexity: Divergent dynamics: Complex interactions of riparian land, people and lakes Surprises -large, unexpected changes from apparently small causes -are common in systems of people and nature. Are these surprises a consequence of the complexity or nonlinearity of natural-social systems? Or can they be explained by simpler processes? This research project addresses this question for systems composed of lakes, their riparian vegetation and land use, and social and economic organizations of lake users. The investigators will study the self-organization of lake users and associated characteristics of shoreline and lake ecosystems. The project will determine whether thresholds in riparian organization set the stage for an important class of surprises: collapses of economically important game fish stocks. The researchers will also test the possibility that nonlinear dynamics can be used to design manipulations that remove invading crayfish from a lake. If successful, this experiment will catalyze a self-sustaining removal of an invasive species - a path-breaking ecological restoration.</t>
  </si>
  <si>
    <t>Stephen Carpenter; Timothy Kratz; Monica Turner; William Brock; Anthony Ives</t>
  </si>
  <si>
    <t>University of Wisconsin–Madison</t>
  </si>
  <si>
    <t>University of Wisconsin–Madison; University of Wisconsin–Madison; University of Wisconsin–Madison; University of Wisconsin–Madison; University of Wisconsin–Madison</t>
  </si>
  <si>
    <t>grid.14003.36; grid.14003.36; grid.14003.36; grid.14003.36; grid.14003.36</t>
  </si>
  <si>
    <t>http://www.nsf.gov/awardsearch/showAward?AWD_ID=0083545&amp;HistoricalAwards=false</t>
  </si>
  <si>
    <t>https://app.dimensions.ai/details/grant/grant.3012207</t>
  </si>
  <si>
    <t>grant.3033891</t>
  </si>
  <si>
    <t>238121</t>
  </si>
  <si>
    <t>CAREER: Watersheds and Fisheries as Foci of Human Impacts and Ecological Responses: A Research and Teaching Agenda</t>
  </si>
  <si>
    <t>ABSTRACT Dr. Karin Limburg's five-year CAREER award will establish a highly integrated and interdisciplinary research and education plan to develop research and learning experiences in settled watersheds and connected receiving waters (including fresh, brackish, and coastal marine). Guiding thematic questions include the role of societal drivers in land use change, how such change affects watershed ecosystems and especially their receiving waters, how altered watersheds and receiving waters affect fish habitat and fisheries, and how we can determine thresholds in metastable ecosystems beyond which they will undergo a change to an alternate stable state, particularly one that is inimical to society and ecosystem services. Limburg proposes a bold agenda for integrating ecosystem science with fisheries and societal drivers in linked teaching and research projects. The programmatic theme that unifies the elements is watershed science, which is emerging as a major focus at SUNY College of Environmental Science and Forestry (ESF). All of these questions are ones the PI has begun to work on, but for which much remains to be done. The PI's expertise in fisheries, ecosystem analysis and ecological economics will be brought to bear and further developed by collaborative projects, teaching, mentoring, and workshops. The proposed program will interface well with extant ESF programs in Hydrosystems Science, Fisheries and Aquatic Science, Ecological Economics, and Urban Ecology. By working with the Department Chair and a suite of mentors both internal and external to ESF, the PI will assess the success of the program in its ability to produce meaningful, life-long learning and scholarship. Too often today, research and teaching are splintered into narrow disciplines, and as a consequence, students and researchers often find it difficult to deal with complex environmental problems. This program will enable a new generation of interdisciplinary scientists to be trained in a combination of a wide array of subjects, including fish migration, the use of biochemical markers and ecological economics.</t>
  </si>
  <si>
    <t>Karin Limburg</t>
  </si>
  <si>
    <t>grid.264257.0</t>
  </si>
  <si>
    <t>http://www.nsf.gov/awardsearch/showAward?AWD_ID=0238121&amp;HistoricalAwards=false</t>
  </si>
  <si>
    <t>https://app.dimensions.ai/details/grant/grant.3033891</t>
  </si>
  <si>
    <t>LTER</t>
  </si>
  <si>
    <t>grant.3050493</t>
  </si>
  <si>
    <t>0423704</t>
  </si>
  <si>
    <t>Central Arizona-Phoenix LTER: Phase 2</t>
  </si>
  <si>
    <t>CAP-2 proposes to extend long-term study of central Arizona and metropolitan Phoenix, a desert region supporting agricultural and urban/suburban land uses while undergoing rapid urbanization and population growth. CAP studies human drivers and feedbacks of ecological change. Previous work concentrated on the central themes of urbanization patterns and processes altering the city's ecological conditions and surrounding environment, and ecological feedback-social system interactions. CAP-2 reorganizes the program into five new Integrative Project Areas (IPAs) to aid in the explicit inclusion of socioeconomic drivers and feedbacks: 1) land-use and land-cover change, 2) climate and ecosystem dynamics, 3) water policy, use and supply, 4) material flux and socio-ecosystem response, and 5) human control of biodiversity. The modus operandi for long-term monitoring, experiments, information management, site management, network participation and education/outreach was established during CAP-1 pilot projects. Projects continued into CAP-2 include: long-term monitoring at 200 sites across CAP; historical analyses of land use; classification of land cover; documentation of change in land cover and use; river monitoring above and below the city; and establishment of intensive sites for in-depth climatic, ecological, and social surveys and experiments. Three long-term experiments will be continued and a fourth initiated (a long-term factorial N+P fertilization along a deposition gradient). The recently established North Desert Village "experimental suburb" will be the first experimental study of its kind, with manipulations of vegetation types and irrigation methods alongside examination of people-ecological environment interactions at the neighborhood scale. Broader Impacts. The broader impacts of the proposed CAP project include: 1) raising the profile and awareness of urban ecology in both science and society, 2) contributing to education and outreach at all levels, 3) producing and maintaining a comprehensive, long-term database of ecological and social variables for a rapidly changing socio-ecosystem, and 4) promoting knowledge exchange with community and governmental decision makers. Ecology Explorers, CAP LTER's K-12 education-outreach program, will see continued growth while maintaining its existing diversity of programs and working toward district-wide adoption of the Ecology Explorers curriculum. Two new programs are introduced to promote undergraduate involvement, including the Communities of Research Scholars and Interns. CAP LTER participants developed the ASU IGERT program in urban ecology and will continue to support graduate participation in research, introducing summer support for independent research in CAP-2. Information management will continue to develop innovative new techniques to preserve the long-term integrity and accessibility of the CAP LTER database. Finally, for knowledge exchange, CAP LTER will continue to partner with several related projects and initiatives in science-policy outreach relating to the urban environment.</t>
  </si>
  <si>
    <t>2004-12-01</t>
  </si>
  <si>
    <t>2011-11-30</t>
  </si>
  <si>
    <t>Daniel Childers; Nancy Grimm; Corinna Gries; John Briggs; Peter McCartney; Diane Hope; Charles Redman; Monica Elser</t>
  </si>
  <si>
    <t>Arizona State University; Arizona State University; Arizona State University; Arizona State University; Arizona State University; Arizona State University; Arizona State University; Arizona State University</t>
  </si>
  <si>
    <t>grid.215654.1; grid.215654.1; grid.215654.1; grid.215654.1; grid.215654.1; grid.215654.1; grid.215654.1; grid.215654.1</t>
  </si>
  <si>
    <t>United States; United States; United States; United States; United States; United States; United States; United States</t>
  </si>
  <si>
    <t>http://www.nsf.gov/awardsearch/showAward?AWD_ID=0423704&amp;HistoricalAwards=false</t>
  </si>
  <si>
    <t>https://app.dimensions.ai/details/grant/grant.3050493</t>
  </si>
  <si>
    <t>is this coupled?</t>
  </si>
  <si>
    <t>grant.3126546</t>
  </si>
  <si>
    <t>1114964</t>
  </si>
  <si>
    <t>CNH-Ex: Aligning Marine Management Institutions with Key Ecological and Economic Linkages in the Gulf of California, Mexico</t>
  </si>
  <si>
    <t>Many benefits produced by healthy ecosystems are common pool resources, which create particular challenges for environmental policy and management. Yet local institutions often enable effective stewardship of these resources, and build social and ecological resilience to environmental change. The objective of this project is to explore the interplay between key ecological, economic, and institutional processes related to small-scale fisheries in Mexico's Gulf of California, and how interactions among these processes influence both ecological and economic outcomes. Previous scholarship focused on the gulf and other areas with low governance, enforcement, and monitoring capacity has often emphasized either ecological or institutional dynamics, but rarely integrates ecological, economic, and institutional analyses as proposed here. Through a combination of conceptual and quantitative modeling and field research, we are developing an innovative interdisciplinary approach for analyzing coupled natural and human coastal marine systems. Through these activities and associated interactions with other scientists and practitioners in the region, we are collecting substantial primary social, economic and ecological data to inform the development of quantitative models of human-environment linkages in the gulf, and contributing to the training of the next generation of sustainability science scholars. Well-functioning coastal and marine ecosystems provide a wide array of societal benefits, including food production, protection from coastal storms, and opportunities for recreation and tourism. Stewardship to ensure continued provision of these benefits requires understanding the connections between ecosystems and the people who live with them. Knowledge of the mechanisms underlying these interactions is vital for mitigation and adaptation to our changing world, particularly in the face of climate change. In this project, we focus on small-scale, or artisanal, fisheries in the Gulf of California, Mexico. To sustain fisheries in the gulf, a variety of management tools are under consideration, including marine reserves and other marine protected areas, catch shares, and territorial use rights. Moreover, the expected decentralization of fisheries management due to the recently amended Fisheries Law is anticipated to alter both ecological and socioeconomic dynamics within the region. Through the development of an interdisciplinary framework for understanding coastal marine environment-society connections, along with gulf-specific analyses, we will help inform development of innovative marine management strategies in this region and other coastal and marine areas worldwide.</t>
  </si>
  <si>
    <t>2011-09-15</t>
  </si>
  <si>
    <t>2014-02-28</t>
  </si>
  <si>
    <t>Heather Leslie; Sriniketh Nagavarapu</t>
  </si>
  <si>
    <t>Brown University</t>
  </si>
  <si>
    <t>Brown University; Brown University</t>
  </si>
  <si>
    <t>grid.40263.33; grid.40263.33</t>
  </si>
  <si>
    <t>http://www.nsf.gov/awardsearch/showAward?AWD_ID=1114964&amp;HistoricalAwards=false</t>
  </si>
  <si>
    <t>https://app.dimensions.ai/details/grant/grant.3126546</t>
  </si>
  <si>
    <t>grant.3139154</t>
  </si>
  <si>
    <t>1212003</t>
  </si>
  <si>
    <t>CNH-Ex: Conflict and Fisheries in the Lake Victoria Basin</t>
  </si>
  <si>
    <t>This project will investigate the links between fisheries, armed conflict, and food security in the Lake Victoria Basin in eastern Africa. Lake Victoria, the largest freshwater lake in Africa, is home to fisheries that contribute to the food and livelihood security of over 40 million people. The introduction of two species of fish, Nile perch and tilapia, has greatly changed the ecology of the lake. While introduced fishes provide income for fishers, they have apparently caused dramatic declines in the abundance of many native species in the lake. One exception is the sardine-like mukene, which supports the largest fishery in the lake and serves as a critical link between the ecology of the lake and the human populations that depend on the lake for food and income. Food security is inherently tied to civil unrest and eastern Africa has been one of the most war-torn regions of the world since the mid-1990s. Martial conflict significantly suppresses fish catch, which harms food security via decreased food availability and loss of livelihood among fishers. Food insecurity can in turn accelerate political violence. This project will investigate how changes in the ecology of Lake Victoria affect food security, and how conflict affects fishing in the Lake. In collaboration with regional fisheries organizations in Kenya and Uganda, the project aims to a) develop understanding of the relationships between fish abundance, fishery catch and effort, conflict processes, and food security; b) generate estimates of fish abundance using statistical analyses; and c) identify the important links in the system through dynamic structural equation modeling. Researchers will employ geographic information systems to relate fish catch and effort to food commodity prices in regional markets, and use existing data on the occurrence of conflict to relate prices, conflict, and catch. These efforts will contribute significantly to understanding the role of natural resources in conflict and conflict effects on local food security. There is an urgent need to improve understanding of the links between human and natural systems in the Lake Victoria basin. The human population is growing rapidly on the shore of the lake, accelerating impacts on ecosystem services such as water for drinking and irrigation and fishes for food. This study will contribute to understanding of natural resources and conflict, fisheries ecology, and dynamic modeling of coupled natural and human systems. The project will develop partnerships between U.S. and eastern African scientists and develop the scientific skills of two undergraduate researchers. Moreover, the project will inform sustainable resource management decisions and policies for fisheries that provide food and livelihood security for millions.</t>
  </si>
  <si>
    <t>Sarah Glaser; Cullen Hendrix; Leslie Kaufman</t>
  </si>
  <si>
    <t>College of William &amp; Mary</t>
  </si>
  <si>
    <t>William &amp; Mary; William &amp; Mary; William &amp; Mary</t>
  </si>
  <si>
    <t>grid.264889.9; grid.264889.9; grid.264889.9</t>
  </si>
  <si>
    <t>http://www.nsf.gov/awardsearch/showAward?AWD_ID=1212003&amp;HistoricalAwards=false</t>
  </si>
  <si>
    <t>https://app.dimensions.ai/details/grant/grant.3139154</t>
  </si>
  <si>
    <t>0704 Fisheries Sciences; 0502 Environmental Science and Management; 0602 Ecology</t>
  </si>
  <si>
    <t>grant.3126544</t>
  </si>
  <si>
    <t>1114953</t>
  </si>
  <si>
    <t>CNH-Ex: Water Quality and Environmental Health in Botswana: Coupled Dynamics in a Water-Scarce Environment</t>
  </si>
  <si>
    <t>Water-restricted environments that experience strong seasonal variation are extremely vulnerable to landscape alteration and pollution from human activities. Increasingly, degradation of limited water resources is identified as an important and urgent problem facing much of the world, in particular Africa. This research project will evaluate coupled human and ecological drivers influencing water quality, and the health of human and animal populations in the Chobe River Region of Botswana. The investigators will use Escherichia coli as a model microorganism to track transmission linkages between the Chobe River and different trophic guilds of wildlife, domestic animals, and humans in the system. Using predictive models calibrated with field samples the researchers will investigate long-term effects of climatic changes; seasonal variation in hydrology; increases in human population; and landscape modification impacts on water quality and human and animal health. This project will identify markers of high-risk environments where coupled human-natural systems influence water quality, forming the foundation of an early-warning system that can be used by communities and governments to improve preparedness and interventions. This project integrates educational and government outreach into a research approach, which aims to develop a more predictive and fundamental understanding of the present and future impact of coupled dynamics of societal change and development on water quality and health and the potential long-term influence of climate change on these interactions. This research project establishes multidisciplinary scientific networks and international partnerships. The project will support a graduate student-training program between the USA and Botswana, which is integrated with a multifaceted outreach program directed at Botswana youth living in the study area. This approach will strengthen cross-cultural understanding and minority-leadership capacity in scientific discovery. This study promises direct benefits to society through the translation of research findings into developmental policy that will promote the sustainability ecosystems on which human populations depend. Results from this project will advance our understanding of coupled human-natural systems and the influence this has on water quality and health for humans, livestock, and wildlife.</t>
  </si>
  <si>
    <t>Kathleen Alexander; Monica Ponder; John Bock; Leigh Anne Krometis; Jason Blackburn</t>
  </si>
  <si>
    <t>Virginia Tech</t>
  </si>
  <si>
    <t>Virginia Tech; Virginia Tech; Virginia Tech; Virginia Tech; Virginia Tech</t>
  </si>
  <si>
    <t>grid.438526.e; grid.438526.e; grid.438526.e; grid.438526.e; grid.438526.e</t>
  </si>
  <si>
    <t>http://www.nsf.gov/awardsearch/showAward?AWD_ID=1114953&amp;HistoricalAwards=false</t>
  </si>
  <si>
    <t>https://app.dimensions.ai/details/grant/grant.3126544</t>
  </si>
  <si>
    <t>grant.2997581</t>
  </si>
  <si>
    <t>0903562</t>
  </si>
  <si>
    <t>CNH: Assessing and Adaptively Managing Wildfire Risk in the Wildland-Urban Interface</t>
  </si>
  <si>
    <t>This project aims to enhance the capacity of stakeholders (land and wildland fire management agencies, homeowners, land developers/homebuilders, and community/regional planners) in Flathead County, Montana to assess and manage wildfire risk in the wildland-urban interface (WUI) in light of future climate change and future residential expansion into wildland areas. The project will also improve knowledge and understanding among the broader community (middle school students, high school students, persons in youth and adult environmental education courses, and information personnel) about the nature, benefits, and risks of wildfire in the WUI. Research objectives of the project are to: (1) develop a wildfire-climate model called FIRECLIM that simulates the complex interactions among climate change, expansion of residential development into wildland areas, and wildfire risk in the WUI; (2) demonstrate how the FIRECLIM model can be used by local stakeholders to make optimal ex ante wildfire-related decisions under alternative climate change and economic growth scenarios for the next 50 years (2008 to 2058); (3) test several hypotheses about how future climate change, future residential expansion into wildland areas, and changes in land use policy are likely to influence future wildfires and future wildfire risk in the WUI; (4) develop an ex post decision framework that the community of interest can use to adaptively manage future wildfire risk in the WUI; and (5) construct a Web-based, interactive, spatial decision support tool that facilitates application of the ex ante and ex post decision frameworks by the community of interest. Educational objectives of the project are to: (1) train future practitioners and scientists in interdisciplinary modeling and analysis of a coupled natural-human system for managing future wildfire risk; (2) improve the capacity of the community of interest to assess and manage wildfire risk in the WUI under alternative climate change, economic growth futures, and land use policy futures; and (3) incorporate the research results into educational products that increase the broader community?s understanding and knowledge of wildfire and wildfire risk. The FIRECLIM model integrates a landscape fire dynamics simulation model, a structure ignition assessment model, agent-based behavioral models, and climate change and economic growth futures. We will establish and collaborate with four agent panels composed of representatives of the community of interest to identify alternative decisions for either minimizing net wildfire risk or maximizing expected return on investment in defensive fire measures. Our measure of net wildfire risk is somewhat unique because it accounts for both the expected losses and expected benefits of wildfires. We will evaluate how agents can adapt their wildfire-related decisions to future climate change and future expansion of residential development into wildland areas using an adaptive management framework that employs Bayesian statistical analysis for the risk case and the minimax regret criterion for the uncertainty case. Climate change futures will be based on IPCC scenarios, and residential development into wildland areas for alternative economic growth and land use policy futures will be simulated using the Ecosystem Landscape Modeling System. The project is the first study of its kind to assess how future climate change and future expansion of residential development into wildland areas influences wildfire and wildfire risk in the WUI. Dissemination of project results will be facilitated by incorporating research results into five products designed to improve the broader community?s knowledge and understanding of wildfire and wildfire risk management: (1) a decision support tool that facilitates adaptive management of future wildfire risk by the community of interest; (2) educational programs that enable the community of interest to learn about the interactions among wildfire risk, climate change, land use change, and economic development; (3) a new, one- to two-day, adult environmental education course on the role of wildfire in ecosystems; (4) an interactive, computer simulation program that allows users to interactively simulate wildfire-related decisions for alternative future changes in climate and economic growth in a hypothetical WUI; and (5) a book tentatively titled Managing Future Wildfire Risk in the Wildland-Urban Interface. In addition, the project will train future practitioners and scientists in ways to manage future wildfire risk and involve an international researcher and graduate student from Australia. Project personnel include scientists from Deakin University (Australia), Lindenwood University (Missouri), The University of Montana, University of Missouri, the U.S. Forest Service, and the U.S. Geological Survey. Institutional collaborators include the Confederated Salish and Kootenai Tribes of the Flathead Reservation, Flathead County Office of Emergency Services, Flathead County Planning and Zoning, Flathead National Forest, Glacier National Park, Montana Department of Natural Resources and Conservation, and the Glacier Institute.</t>
  </si>
  <si>
    <t>Anthony Prato; Gamini Herath; Jane Kapler Smith; Robert Keane; Daniel Fagre</t>
  </si>
  <si>
    <t>University of Missouri</t>
  </si>
  <si>
    <t>University of Missouri; University of Missouri; University of Missouri; University of Missouri; University of Missouri</t>
  </si>
  <si>
    <t>grid.134936.a; grid.134936.a; grid.134936.a; grid.134936.a; grid.134936.a</t>
  </si>
  <si>
    <t>http://www.nsf.gov/awardsearch/showAward?AWD_ID=0903562&amp;HistoricalAwards=false</t>
  </si>
  <si>
    <t>https://app.dimensions.ai/details/grant/grant.2997581</t>
  </si>
  <si>
    <t>1402 Applied Economics; 0502 Environmental Science and Management</t>
  </si>
  <si>
    <t>0403 Geology</t>
  </si>
  <si>
    <t>grant.3089961</t>
  </si>
  <si>
    <t>816475</t>
  </si>
  <si>
    <t>Collaborative</t>
  </si>
  <si>
    <t>CNH: Collab Research: The Interactions of Climate Change, Land-Management Policies, and Forest Succession on Fire Hazard and Ecosystem Trajectories in the Wildland-Urban Interface</t>
  </si>
  <si>
    <t>This project will identify ways to reduce wildfire hazard and the loss of imperiled ecosystems by exploring the joint effects of climate and land use changes in western Oregon's Willamette Valley Ecoregion. Three hypotheses will be tested: climate change will increase fuel loads and wildfire hazard; land development will increase the area of wildland-urban interface and alter vegetation in ways that increase the risk of wildfire and loss of imperiled ecosystems; and some management options will be more robust than others in mitigating fire risk and sustaining imperiled ecosystems across a range of future climate scenarios. The work will employ a biophysical model that downscales from the coarse spatial scales of current climate change models to the fine spatial scales at which human land use and management decisions are made, and then scales back up to represent the landscape-scale effects of human actions on vegetation and fire hazard. The biophysical model will be coupled with an agent-based model in which decision makers on individual land parcels respond to climate, land use regulation and incentives, land markets, perceived fire hazard, land management costs, and aesthetics. This research will advance knowledge of how to bridge key theoretical and practical issues related to multiple types of system uncertainties, different spatial and temporal scales, and complex interactions and feedbacks among coupled natural and human systems. The risk of catastrophic wildfire in the wildland-urban interface is a growing nationwide threat that projected climate change is likely to exacerbate. This project supports emerging national, regional and local initiatives by providing tools to forecast risks and mitigate the impacts. Global climate change models have become increasingly mechanistic, sophisticated and spatially explicit. However, the development of interactive models of how biological and human cultural systems will respond to climate change at the spatial scales at which land use and management decisions are made is in its infancy. This research will produce a transferable methodology for modeling such systems that is tractable, spatially explicit, and directly linked to policy-based decision-making. The development of solutions that are robust to future uncertainties is an important approach toward adaptively managing complex systems that include strongly coupled ecological and socio-economic processes. The project engages graduate and undergraduate students in interdisciplinary research at two universities. It also involves students with stakeholder groups in workshops designed to support policy makers and the public in making more informed decisions that address the challenges of climate change.</t>
  </si>
  <si>
    <t>Bart Johnson; Scott Bridgham; David Hulse; Robert Ribe</t>
  </si>
  <si>
    <t>University of Oregon</t>
  </si>
  <si>
    <t>University of Oregon; University of Oregon; University of Oregon; University of Oregon</t>
  </si>
  <si>
    <t>grid.170202.6; grid.170202.6; grid.170202.6; grid.170202.6</t>
  </si>
  <si>
    <t>http://www.nsf.gov/awardsearch/showAward?AWD_ID=0816475&amp;HistoricalAwards=false</t>
  </si>
  <si>
    <t>https://app.dimensions.ai/details/grant/grant.3089961</t>
  </si>
  <si>
    <t>0699 Other Biological Sciences; 0501 Ecological Applications; 0502 Environmental Science and Management</t>
  </si>
  <si>
    <t>0699 Other Biological Sciences</t>
  </si>
  <si>
    <t>grant.2996638</t>
  </si>
  <si>
    <t>816228</t>
  </si>
  <si>
    <t>John Bolte; Ronald Neilson</t>
  </si>
  <si>
    <t>Oregon State University; Oregon State University</t>
  </si>
  <si>
    <t>grid.4391.f; grid.4391.f</t>
  </si>
  <si>
    <t>http://www.nsf.gov/awardsearch/showAward?AWD_ID=0816228&amp;HistoricalAwards=false</t>
  </si>
  <si>
    <t>https://app.dimensions.ai/details/grant/grant.2996638</t>
  </si>
  <si>
    <t>grant.3100944</t>
  </si>
  <si>
    <t>909293</t>
  </si>
  <si>
    <t>CNH: Collaborative Research: Coupled Natural Human Systems in the Chicago Wilderness: Evaluating the Biodiversity and Social Outcomes of Different Models of Restoration Planning</t>
  </si>
  <si>
    <t>The frequency of human-caused disturbance in metropolitan areas imposes significant challenges to the management of urban habitats of high conservation value. Typically these areas require active, sustained management intervention, usually in the form of restoration activities (e.g., removal of invasive species, use of prescribed fire), in order to realize the biodiversity conservation objectives set for them. Chicago Wilderness is a consortium of over 240 organizations that has as its primary goal the conservation, restoration and management of biodiversity on 360,000 acres of protected open space in the greater Chicago area. This research will use ongoing efforts in the woodlands and savannas of Chicago Wilderness as a model for investigating how the restoration and conservation planning process affects biodiversity outcomes in complex metropolitan landscapes. Several related research approaches will be utilized, including development of models to explore how interactions among different constituencies may lead to different restoration and management practices, and in turn, how these practices affect biodiversity outcomes. Documenting the range of biodiversity outcomes in woodland and savanna restoration sites across the Chicago region will permit a test of hypotheses about the relationship between distinct models of the restoration planning process (traditional, co-management, grassroots) and biodiversity. Thus, the project will research the impact of humans, via the planning process, on biodiversity in an urban context, and also the reciprocal influence of these biodiversity outcomes on different members of the human community. The project will add to knowledge of the connections between conservation management planning and the biodiversity results that emerge from its implementation. The project will generate results relevant to the conservation of habitats of global significance (e.g. oak savanna, oak woodlands, and tallgrass prairie) while simultaneously enhancing the understanding of institutional responses to the challenges of balancing multiple objectives and incorporating heterogeneous sources of information into the planning process. The results will be broadly applicable to other complex metropolitan landscapes throughout the U.S. and the world. Postdoctoral scholars and undergraduates will be mentored and trained in this interdisciplinary research project.</t>
  </si>
  <si>
    <t>Alaka Wali; Lynne Westphal; Paul Gobster</t>
  </si>
  <si>
    <t>Field Museum of Natural History</t>
  </si>
  <si>
    <t>Field Museum of Natural History; Field Museum of Natural History; Field Museum of Natural History</t>
  </si>
  <si>
    <t>grid.299784.9; grid.299784.9; grid.299784.9</t>
  </si>
  <si>
    <t>http://www.nsf.gov/awardsearch/showAward?AWD_ID=0909293&amp;HistoricalAwards=false</t>
  </si>
  <si>
    <t>https://app.dimensions.ai/details/grant/grant.3100944</t>
  </si>
  <si>
    <t>0602 Ecology; 0501 Ecological Applications; 0502 Environmental Science and Management</t>
  </si>
  <si>
    <t>grant.3100985</t>
  </si>
  <si>
    <t>909451</t>
  </si>
  <si>
    <t>Liam Heneghan</t>
  </si>
  <si>
    <t>DePaul University</t>
  </si>
  <si>
    <t>grid.254920.8</t>
  </si>
  <si>
    <t>http://www.nsf.gov/awardsearch/showAward?AWD_ID=0909451&amp;HistoricalAwards=false</t>
  </si>
  <si>
    <t>https://app.dimensions.ai/details/grant/grant.3100985</t>
  </si>
  <si>
    <t>grant.3100871</t>
  </si>
  <si>
    <t>909043</t>
  </si>
  <si>
    <t>David Wise; Moira Zellner</t>
  </si>
  <si>
    <t>University of Illinois at Chicago</t>
  </si>
  <si>
    <t>University of Illinois at Chicago; University of Illinois at Chicago</t>
  </si>
  <si>
    <t>grid.185648.6; grid.185648.6</t>
  </si>
  <si>
    <t>http://www.nsf.gov/awardsearch/showAward?AWD_ID=0909043&amp;HistoricalAwards=false</t>
  </si>
  <si>
    <t>https://app.dimensions.ai/details/grant/grant.3100871</t>
  </si>
  <si>
    <t>grant.3100978</t>
  </si>
  <si>
    <t>909424</t>
  </si>
  <si>
    <t>Joanne Vining</t>
  </si>
  <si>
    <t>University of Illinois at Urbana Champaign</t>
  </si>
  <si>
    <t>grid.35403.31</t>
  </si>
  <si>
    <t>http://www.nsf.gov/awardsearch/showAward?AWD_ID=0909424&amp;HistoricalAwards=false</t>
  </si>
  <si>
    <t>https://app.dimensions.ai/details/grant/grant.3100978</t>
  </si>
  <si>
    <t>grant.3001248</t>
  </si>
  <si>
    <t>1137367</t>
  </si>
  <si>
    <t>CNH: Collaborative Research: Direct and Indirect Coupling of Fisheries Through Economic, Regulatory, Environmental, and Ecological Linkages</t>
  </si>
  <si>
    <t>The productivity and resilience of fisheries are subject to a multitude of dynamic and interrelated influences that arise from complex coupling of fish populations with the natural and human systems of which they are a part. With few exceptions, fisheries currently are managed independently, ignoring important natural and human linkages among them. The biological productivity, sustainability, and consequently human benefits of complex fishery systems may be substantially increased if these linkages are better understood and if this understanding is applied to management. The American lobster (Homarus americanus), Atlantic herring (Clupea harengus) and Northeast multispecies groundfish fisheries in the Gulf of Maine are of major ecological, economic, social, and cultural importance to the New England region. They are subject to an array of natural and human linkages that have not yet been systematically studied. This interdisciplinary research project will examine key natural and human linkages among these fisheries and integrate them into a quantitative framework, using numerical modeling to explore how improved understanding of complexity can improve sustainability and increase the flow of human benefits. An important component of the research is the translation of concepts and results into an educational program that will teach a new generation of students about the human and natural complexity of the Gulf of Maine ecosystem and create a sustained interest in marine science. The research is organized by themes. Theme 1 focuses on management of the coupled fishery system. Numerical models will be used to integrate research undertaken in themes 2,3, and 4 and to explore how information regarding interrelated natural and human processes can be used to improve management of these resources. Theme 2 will use econometric estimation and bioeconomic modeling to investigate the human connections between these fisheries that arise through movement of labor and capital between fisheries, regulatory interventions and markets for inputs and outputs, such as herring used as an input to lobster harvest. Theme 3 will synthesize and analyze existing data to characterize variability in transport and survival of early life stages to identify exogenous processes (especially climate-related processes) that drive variability in recruitment. Theme 4 will combine new field studies with analysis of existing data to examine the impact of natural and human-induced trophic interactions among lobster, herring, and groundfish on the population dynamics of these species. Theme 5 will focus on translating research findings into an interactive marine science education program, based at the Gulf of Maine Research Institute, which serves fifth and sixth graders throughout the state of Maine. The project will make important contributions to science by improving basic understanding of the dynamic interrelationships of physical, ecological, and human-economic processes that determine the productivity and variability of the Gulf of Maine lobster, herring, and groundfish fisheries. It also will help develop concepts, research methodologies, and models relevant to fishery systems around the world. There is general agreement on the need to take an ecosystem approach to managing fisheries, but little concrete progress has been made in doing so. This project will develop concepts and methodologies needed to implement an ecosystem approach to fishery management. The project brings together a team of researchers from a broad range of disciplines and will demonstrate the benefits of an integrated interdisciplinary approach to investigating natural-human systems. The research will develop new understanding and approaches for management of important Northeast U.S. fisheries. The new information and insights will be conveyed to fishery managers through seminars, participation in the management process, and publications. The research will be coordinated with an ongoing, interactive marine education activity. A broader goal of that education program is to increase the number of students pursuing education and informed careers in the sciences by generating interest and excitement about science at a critical age. The project also will provide training for graduate students and undergraduate assistants in quantitative, multidisciplinary approaches to the study and management of coupled natural-human systems. This project is supported by an award resulting from the NSF competition focusing on the Dynamics of Coupled Natural and Human Systems.</t>
  </si>
  <si>
    <t>2011-01-01</t>
  </si>
  <si>
    <t>2013-08-31</t>
  </si>
  <si>
    <t>Lewis Incze; Peter Jumars</t>
  </si>
  <si>
    <t>University of Maine</t>
  </si>
  <si>
    <t>University of Maine; University of Maine</t>
  </si>
  <si>
    <t>grid.21106.34; grid.21106.34</t>
  </si>
  <si>
    <t>http://www.nsf.gov/awardsearch/showAward?AWD_ID=1137367&amp;HistoricalAwards=false</t>
  </si>
  <si>
    <t>https://app.dimensions.ai/details/grant/grant.3001248</t>
  </si>
  <si>
    <t>grant.3077919</t>
  </si>
  <si>
    <t>0709518</t>
  </si>
  <si>
    <t>2007-09-15</t>
  </si>
  <si>
    <t>Andrew Pershing; Yong Chen; Jeffrey Runge</t>
  </si>
  <si>
    <t>University of Maine; University of Maine; University of Maine</t>
  </si>
  <si>
    <t>grid.21106.34; grid.21106.34; grid.21106.34</t>
  </si>
  <si>
    <t>http://www.nsf.gov/awardsearch/showAward?AWD_ID=0709518&amp;HistoricalAwards=false</t>
  </si>
  <si>
    <t>https://app.dimensions.ai/details/grant/grant.3077919</t>
  </si>
  <si>
    <t>grant.3077690</t>
  </si>
  <si>
    <t>0709527</t>
  </si>
  <si>
    <t>Graham Sherwood; Daniel Holland; Jonathan Grabowski; Alan Lishness</t>
  </si>
  <si>
    <t>Gulf of Maine Research Institute</t>
  </si>
  <si>
    <t>Gulf of Maine Research Institute; Gulf of Maine Research Institute; Gulf of Maine Research Institute; Gulf of Maine Research Institute</t>
  </si>
  <si>
    <t>grid.434948.6; grid.434948.6; grid.434948.6; grid.434948.6</t>
  </si>
  <si>
    <t>http://www.nsf.gov/awardsearch/showAward?AWD_ID=0709527&amp;HistoricalAwards=false</t>
  </si>
  <si>
    <t>https://app.dimensions.ai/details/grant/grant.3077690</t>
  </si>
  <si>
    <t>grant.2995397</t>
  </si>
  <si>
    <t>0707961</t>
  </si>
  <si>
    <t>Guillermo Herrera</t>
  </si>
  <si>
    <t>Bowdoin College</t>
  </si>
  <si>
    <t>grid.253245.7</t>
  </si>
  <si>
    <t>http://www.nsf.gov/awardsearch/showAward?AWD_ID=0707961&amp;HistoricalAwards=false</t>
  </si>
  <si>
    <t>https://app.dimensions.ai/details/grant/grant.2995397</t>
  </si>
  <si>
    <t>grant.3077922</t>
  </si>
  <si>
    <t>0709536</t>
  </si>
  <si>
    <t>2011-05-31</t>
  </si>
  <si>
    <t>Lewis Incze</t>
  </si>
  <si>
    <t>University of Southern Maine</t>
  </si>
  <si>
    <t>grid.267189.3</t>
  </si>
  <si>
    <t>http://www.nsf.gov/awardsearch/showAward?AWD_ID=0709536&amp;HistoricalAwards=false</t>
  </si>
  <si>
    <t>https://app.dimensions.ai/details/grant/grant.3077922</t>
  </si>
  <si>
    <t>grant.3114107</t>
  </si>
  <si>
    <t>1010550</t>
  </si>
  <si>
    <t>CNH: Collaborative Research: Hydrologic Transformation and Human Resilience to Climate Change in the Peruvian Andes</t>
  </si>
  <si>
    <t>Climate change and accelerating glacier recession is affecting the water cycle and the future of water resources in the Peruvian Andes. In the Cordillera Blanca, the most glacierized mountain range in the tropics, the natural and social systems of the region are very dependent on glacial water resources and it is considered to be one of the most vulnerable to glacier-related water stress in the world. This interdisciplinary and collaborative research project will evaluate the new system of freshwater governance that is emerging in the Andes and how glacial dynamics are transforming melt water rates as they rapidly recede. The research will generate new insights into the coupled natural and human consequences of glacial recession in the tropical highlands by examining the combined effects of glacier recession on downstream watersheds, the resilience of livelihood systems and the ways in which economic change and shifting water governance are factors in this hydrologic, ecological, and social transformation. The research will also generate new hydrologic models and derive quantitative estimates of glacial water dynamics. As glacier recession is accelerating in the Cordillera Blanca, dramatic changes in the Andean hydrologic regime pose significant challenges to Andean society. Data and observations from the project will inform water resource policy makers, global change specialists, development practitioners and scientists who study co-related topics such as chemical weathering and physical sedimentation. In examining of climate-glacier-water-society dynamics in the Cordillera Blanca, this research will provide critical information to urban residents, industries, farmers, and policymakers that will inform adaptive strategies and responses to global climate change. Integral to the project is a cross-cultural education and outreach plan that will increase awareness, inform policy managers, strengthen institutional partnerships, and educate the next generation of interdisciplinary scientists at both the undergraduate and graduate level.</t>
  </si>
  <si>
    <t>Jeffrey Bury</t>
  </si>
  <si>
    <t>University of California, Santa Cruz</t>
  </si>
  <si>
    <t>grid.205975.c</t>
  </si>
  <si>
    <t>http://www.nsf.gov/awardsearch/showAward?AWD_ID=1010550&amp;HistoricalAwards=false</t>
  </si>
  <si>
    <t>https://app.dimensions.ai/details/grant/grant.3114107</t>
  </si>
  <si>
    <t>1608 Sociology; 0502 Environmental Science and Management; 0406 Physical Geography and Environmental Geoscience</t>
  </si>
  <si>
    <t>grant.3114090</t>
  </si>
  <si>
    <t>1010384</t>
  </si>
  <si>
    <t>Bryan Mark</t>
  </si>
  <si>
    <t>grid.261331.4</t>
  </si>
  <si>
    <t>http://www.nsf.gov/awardsearch/showAward?AWD_ID=1010384&amp;HistoricalAwards=false</t>
  </si>
  <si>
    <t>https://app.dimensions.ai/details/grant/grant.3114090</t>
  </si>
  <si>
    <t>grant.3114089</t>
  </si>
  <si>
    <t>1010381</t>
  </si>
  <si>
    <t>Kenneth Young</t>
  </si>
  <si>
    <t>The University of Texas at Austin</t>
  </si>
  <si>
    <t>grid.89336.37</t>
  </si>
  <si>
    <t>http://www.nsf.gov/awardsearch/showAward?AWD_ID=1010381&amp;HistoricalAwards=false</t>
  </si>
  <si>
    <t>https://app.dimensions.ai/details/grant/grant.3114089</t>
  </si>
  <si>
    <t>grant.3114060</t>
  </si>
  <si>
    <t>1010132</t>
  </si>
  <si>
    <t>Mark Carey</t>
  </si>
  <si>
    <t>grid.170202.6</t>
  </si>
  <si>
    <t>http://www.nsf.gov/awardsearch/showAward?AWD_ID=1010132&amp;HistoricalAwards=false</t>
  </si>
  <si>
    <t>https://app.dimensions.ai/details/grant/grant.3114060</t>
  </si>
  <si>
    <t>grant.3113918</t>
  </si>
  <si>
    <t>1009244</t>
  </si>
  <si>
    <t>CNH: Collaborative Research: Modeling the Dynamics of Harmful Algal Blooms, Human Communities, and Policy Choices Along the Florida Gulf Coast</t>
  </si>
  <si>
    <t>Project Abstract Around the world, harmful algal blooms (HABs) in the marine environment are an increasing threat to human health and coastal ecosystems. This research will examine the choices and effectiveness of policies for mitigating the economic and public health effects of blooms of the harmful alga, Karenia brevis, along Florida's Gulf of Mexico coast. The project team will develop a modeling framework comprising statistical models of the dynamics of nature and human demographics, environmental exposure-response models, cost-minimization models, and a policy-simulation model that connects these submodels. An Education Program will be implemented to evaluate education and outreach tools that have been designed to minimize exposure to risks. The research will focus on the following: (1) modeling the relationship between nutrient loadings and the frequency, spread, intensity, and duration of HABs in the eastern Gulf of Mexico; (2) clarifying the changing patterns of short- and long-term human population distributions along the Florida Gulf Coast; (3) specifying the connection between HABs as marine hazards (exposures) and human respiratory ailments (responses); (4) inputing the economic costs of illnesses associated with respiratory ailments; (5) demonstrating feasible ways of communicating risks to the public and implementing mitigation policies; (6) comparing the costs of implementing combinations of existing and prospective policies; and (7) characterizing the array of coupling phenomena (time lags, thresholds, feedback loops, surprises, etc.) that comprise the dynamic interactions between nature and humans in the HABs context. The project is expected to yield insights into a form of dynamic coupling between nature and humans that heretofore has not been studied in depth, one in which policy choices must be made about the relative usefulness of attempts to control either nature or human behavior, or both, in order to reduce harm. This research project will enhance our understanding of how the dynamic interactions between natural and human systems influence and inform society's choice of public policies for mitigating the economic and public health effects of marine harmful algal blooms (HABs). The coupled natural-human system of HABs and increasing coastal populations on the Florida Gulf Coast appear to exhibit many of the classic characteristics of dynamic coupled systems, such as feedbacks, thresholds, surprises, and legacy effects. A better understanding of these characteristics can potentially lead to public policies that are better organized, more informed, less costly, and more effective. The knowledge gained will inform researchers studying other coupled natural-human systems, thereby opening up other lines of research into coastal and aquatic regions affected by natural hazards around the world.</t>
  </si>
  <si>
    <t>2010-10-01</t>
  </si>
  <si>
    <t>2015-09-30</t>
  </si>
  <si>
    <t>Kendra Goff</t>
  </si>
  <si>
    <t>Florida Department of Health</t>
  </si>
  <si>
    <t>grid.410382.c</t>
  </si>
  <si>
    <t>http://www.nsf.gov/awardsearch/showAward?AWD_ID=1009244&amp;HistoricalAwards=false</t>
  </si>
  <si>
    <t>https://app.dimensions.ai/details/grant/grant.3113918</t>
  </si>
  <si>
    <t>grant.2999382</t>
  </si>
  <si>
    <t>1009063</t>
  </si>
  <si>
    <t>2014-10-31</t>
  </si>
  <si>
    <t>Barbara Kirkpatrick; Vincent Lovko; Gary Kirkpatrick</t>
  </si>
  <si>
    <t>Mote Marine Laboratory</t>
  </si>
  <si>
    <t>Mote Marine Laboratory; Mote Marine Laboratory; Mote Marine Laboratory</t>
  </si>
  <si>
    <t>grid.285683.2; grid.285683.2; grid.285683.2</t>
  </si>
  <si>
    <t>http://www.nsf.gov/awardsearch/showAward?AWD_ID=1009063&amp;HistoricalAwards=false</t>
  </si>
  <si>
    <t>https://app.dimensions.ai/details/grant/grant.2999382</t>
  </si>
  <si>
    <t>grant.3089925</t>
  </si>
  <si>
    <t>0814542</t>
  </si>
  <si>
    <t>CNH: Collaborative Research: Spatial Land-Use Change and Ecological Effects (SLUCE): Interactions of Exurban Land Management and Carbon Dynamics</t>
  </si>
  <si>
    <t>Exurban residential development is widespread, constituting one of the major forms of land-use and land-cover changes in the Eastern US and elsewhere. This sprawl has large impacts on natural and rural landscapes, ecosystem services, and quality of life for millions of people. This project investigates the processes linking dynamics of land-atmosphere carbon budgets in exurban residential areas, preferences for land-cover types and patterns on these lands, and land-management activities of residents and developers. The goal of the project is to obtain a clearer understanding of the relationships between carbon dynamics, land-management activities, and market and non-market values of land-uses and land-covers ? focusing on how carbon dynamics might respond in a non-linear fashion to various management and policy options for land-cover management. Building on the extensive data resources developed under a precursor project, the researchers will use dynamic agent-based models (including a new land-market sub model) to examine a range of exurban land-cover patterns that might be expected to result from market and policy drivers These models will be linked to homeowner preferences and landscape management behaviors from surveys. The outputs of the models will be coupled with a spatially explicit model of biogeochemistry, with inputs derived from remote sensing and field-based sampling within Southeastern Michigan. The researchers will explore the relationship between decision processes by various actors and the resulting changes in biogeochemical processes. We will look for the existence of ecologically significant thresholds (e.g., large, nonlinear land-atmosphere carbon exchange in response to small changes in policy, preferences or behaviors) that are revealed in the coupled system. The study will identify both modeled micro-level dynamics and macro-level patterns in space and time, building on data and model resources developed from previous projects, while creating a complementary new dataset to support modeling of land-market interactions that includes land transactions, biogeochemical processes, cultural preferences and management practices affecting land covers, The complex feedbacks explored in this project, that both drive and result from exurban sprawl, will provide new insights into how policy can be used to guide and manage this landscape change. Coupled computer models will be used to evaluate policy scenarios that may be spatially-targeted (e.g., zoning) or aspatial (e.g., carbon credits) and are designed to affect carbon dynamics through mechanisms built on an understanding of the incentives created by markets and preferences and behaviors of residents, developers, and local governments. Field and modeling work on soil and vegetation carbon dynamics will provide much needed insights into the effects of exurban development on carbon storage, which, given the growth of exurban development, has important implications for the atmospheric carbon budget. The project strengthens scientific capacity and integration by bringing together scientists from a wide range of fields including landscape architecture, ecosystem science, economics, geographic information science, and complex systems science. The project will produce results that improve our ability to model (a) carbon cycling in the heterogeneous landscapes that humans inhabit, (b) the economic incentives inherent in our management exurban landscapes, and (c) the linkages between peoples? preferences and their behaviors and ecological landscape function. Models developed for the project will be used to generate both formal and informal educational materials for both graduate and undergraduate instruction on environmental science, policy, and design, in order to improve student understanding of how complex coupled human-environment dynamics can complicate decision making about ecosystem services, and how spatial and dynamic modeling can improve our understanding of alternative options in such settings.</t>
  </si>
  <si>
    <t>2008-09-01</t>
  </si>
  <si>
    <t>2014-08-31</t>
  </si>
  <si>
    <t>DANIEL BROWN; Rick Riolo; Scott Page; William Currie; Joan Nassauer</t>
  </si>
  <si>
    <t>University of Michigan</t>
  </si>
  <si>
    <t>University of Michigan; University of Michigan; University of Michigan; University of Michigan; University of Michigan</t>
  </si>
  <si>
    <t>grid.214458.e; grid.214458.e; grid.214458.e; grid.214458.e; grid.214458.e</t>
  </si>
  <si>
    <t>http://www.nsf.gov/awardsearch/showAward?AWD_ID=0814542&amp;HistoricalAwards=false</t>
  </si>
  <si>
    <t>https://app.dimensions.ai/details/grant/grant.3089925</t>
  </si>
  <si>
    <t>1402 Applied Economics; 0501 Ecological Applications; 0502 Environmental Science and Management</t>
  </si>
  <si>
    <t>grant.2995424</t>
  </si>
  <si>
    <t>709645</t>
  </si>
  <si>
    <t>CNH: Collaborative Research: The Impact of Economic Globalization on Human Demography, Land Use, and Natural Systems in Latin America and the Caribbean</t>
  </si>
  <si>
    <t>The globalization of the world's economy is impacting all aspects of human and natural systems. Many of these impacts are positive (e.g. poverty reduction), but there are also negative effects, particularly for natural systems due to the increasing demand for natural resources of a growing and more affluent population. Furthermore, rural inhabitants, particularly young people, are migrating to regional urban centers or to more developed economies (e.g., the United States), because they are attracted by opportunities of better jobs, education, and health services. These unprecedented changes in both demographic factors (e.g., rapid urbanization, international migration, falling rural fertility and mortality) and economic factors (e.g. expansion of non-agricultural industries, decreasing price of agricultural produce, emigrant remittances, emergence of large-scale modern agriculture, and increasing global demand for food and petroleum alternatives) are predicted to lead to the following land-use transitions: 1 ) Extensive conversion of native ecosystems to modern agriculture, particularly in areas with little topographic relief (e.g. soybean production in South American dry forest ecosystems), and 2) Abandonment of marginal agricultural and grazing lands, particularly in mountainous and remote regions, permitting ecosystem recovery. To test these predictions, the project will combine demographic and socio-economic data from &gt;18,000 municipalities throughout Latin America and Caribbean with remote sensing analyses of land-cover/land-use change for the period 1980-2000. In addition, the project will document how these demographic and land-use changes are affecting natural ecosystem and local inhabitants by conducting ecosystem inventories and household interviews in selected countries. This project will create a large database, which will allow us to model the complex interaction between and among human and natural systems. The study should reveal new concepts that will facilitate society's understanding of the socioeconomic and biodiversity consequences of global change. The major contribution will be a detailed database that integrates demographic, economic, land-use, and ecosystem data at multiple spatial scales. This information will be used to create continental-scale models of land-use change, and these models will be used to facilitate local governments and non-governmental organizations (NGOs) in regional to local planning. Another important benefit will be the development of young interdisciplinary scientists. Environmental problems are complex, and even when multidisciplinary groups are assembled, the success of these teams depends on a few key people that have cross-disciplinary experience. This project is supported by an award resulting from the FY2006 special competition on the Dynamics of Coupled Natural and Human Systems.</t>
  </si>
  <si>
    <t>Matthew Clark</t>
  </si>
  <si>
    <t>Sonoma State University</t>
  </si>
  <si>
    <t>grid.263759.c</t>
  </si>
  <si>
    <t>http://www.nsf.gov/awardsearch/showAward?AWD_ID=0709645&amp;HistoricalAwards=false</t>
  </si>
  <si>
    <t>https://app.dimensions.ai/details/grant/grant.2995424</t>
  </si>
  <si>
    <t>0602 Ecology; 1402 Applied Economics; 0502 Environmental Science and Management</t>
  </si>
  <si>
    <t>grant.2995423</t>
  </si>
  <si>
    <t>709627</t>
  </si>
  <si>
    <t>David Lopez-Carr</t>
  </si>
  <si>
    <t>University of California, Santa Barbara</t>
  </si>
  <si>
    <t>grid.133342.4</t>
  </si>
  <si>
    <t>http://www.nsf.gov/awardsearch/showAward?AWD_ID=0709627&amp;HistoricalAwards=false</t>
  </si>
  <si>
    <t>https://app.dimensions.ai/details/grant/grant.2995423</t>
  </si>
  <si>
    <t>grant.2995422</t>
  </si>
  <si>
    <t>709598</t>
  </si>
  <si>
    <t>T. Mitchell Aide</t>
  </si>
  <si>
    <t>University of Puerto Rico at Río Piedras</t>
  </si>
  <si>
    <t>grid.280412.d</t>
  </si>
  <si>
    <t>http://www.nsf.gov/awardsearch/showAward?AWD_ID=0709598&amp;HistoricalAwards=false</t>
  </si>
  <si>
    <t>https://app.dimensions.ai/details/grant/grant.2995422</t>
  </si>
  <si>
    <t>grant.3077931</t>
  </si>
  <si>
    <t>709606</t>
  </si>
  <si>
    <t>Marc Levy; Deborah Balk</t>
  </si>
  <si>
    <t>Columbia University</t>
  </si>
  <si>
    <t>Columbia University; Columbia University</t>
  </si>
  <si>
    <t>grid.21729.3f; grid.21729.3f</t>
  </si>
  <si>
    <t>http://www.nsf.gov/awardsearch/showAward?AWD_ID=0709606&amp;HistoricalAwards=false</t>
  </si>
  <si>
    <t>https://app.dimensions.ai/details/grant/grant.3077931</t>
  </si>
  <si>
    <t>grant.2996637</t>
  </si>
  <si>
    <t>0816168</t>
  </si>
  <si>
    <t>CNH: Collaborative Research: Urban Vulnerability to Climate Change: A System Dynamics Analysis</t>
  </si>
  <si>
    <t>Exposure to excessive heat is a significant threat to human health and well-being in cities around the world. Urbanization is strongly linked to increasing temperatures through the formation of "heat islands" - places with higher temperatures due to radiant heat from buildings, concrete, and other human activities. Such local effects are likely to intensify with future trends in global warming. Previous studies have shown that the urban poor are most vulnerable to extreme heat, but little is known about the interplay between changing urban climates and the coupled human-natural systems that amplify or mitigate climate-related hazards for different socioeconomic and racial/ethnic groups at finer spatial scales of neighborhoods and households. Taking account of global trends in urban growth and climate change, this project investigates the causes of variation in heat-related human vulnerability within the metropolitan region of Phoenix, Arizona. An ideal laboratory for this research, Phoenix has a naturally hot, arid climate. Rapid urbanization has increased average summer nighttime temperature by five degrees Celsius during the past 50 years. The research will explain the character of complex urban heat "riskscapes", assess the vulnerability of people in different neighborhoods to heat-related health hazards, and identify the causes of variation of vulnerability within cities. Ecological, meteorological, sociological, and medical treatment data will be used to build an integrated system dynamics model of vulnerability to climate change that incorporates substantial feedback mechanisms from human adaptations. Researchers will use the model to test hypotheses about complex interactions between human manipulation of the environment and induced climate response, to explore relationships between neighborhood and regional dynamics, and to forecast alternative future scenarios. The results will be used to devise alternative neighborhood landscapes and community coping mechanisms that can reduce vulnerability, and to design programs for teaching and learning about climate and health. Innovative methodological techniques used in this study are developing fine-scale, surface energy balance models for integrating and extending climate research over spatial and temporal scales; combining airborne and satellite remotely sensed data with a meteorological model nested in state-of-the-art global climate model output; conducting spatial analyses of heat riskscapes and heat-related illnesses; and community-participatory research on coping strategies in low-income and minority neighborhoods. Meeting the challenges of sustainability in a rapidly urbanizing and warming world will depend on decisions that allow humans to control or adapt to rising urban temperatures. This project will identify community and demographic markers of high-risk environments that decision-makers can use to develop spatially informed early warning systems and heat-illness prevention programs. Model projections for the distribution of future heat-related vulnerabilities and human responses that impact particular places and population subgroups are important for cities on several continents because enlarging heat islands, higher temperatures, and associated adverse impacts on health are occurring globally. Model results will be displayed in a visualization environment that will allow stakeholders to examine alternative future vulnerability scenarios; this will make knowledge accessible to the community and promote better decision-making. Educational activities will be designed for low-income and minority populations, including the production of a children's magazine issue on "people and climate" that will reach thousands of households. Local residents, university students, and project investigators will engage in collaborative community-participation research to promote heat-hazard mitigation in inner-city Phoenix neighborhoods. Information and materials will be shared with city planners and health agencies in many cities.</t>
  </si>
  <si>
    <t>2014-09-30</t>
  </si>
  <si>
    <t>Sharon Harlan; Chris Martin; Susanne Grossman-Clarke; Timothy Lant; William Stefanov</t>
  </si>
  <si>
    <t>http://www.nsf.gov/awardsearch/showAward?AWD_ID=0816168&amp;HistoricalAwards=false</t>
  </si>
  <si>
    <t>https://app.dimensions.ai/details/grant/grant.2996637</t>
  </si>
  <si>
    <t>1604 Human Geography</t>
  </si>
  <si>
    <t>grant.2996626</t>
  </si>
  <si>
    <t>0814692</t>
  </si>
  <si>
    <t>2013-02-28</t>
  </si>
  <si>
    <t>George Jenerette</t>
  </si>
  <si>
    <t>grid.266097.c</t>
  </si>
  <si>
    <t>http://www.nsf.gov/awardsearch/showAward?AWD_ID=0814692&amp;HistoricalAwards=false</t>
  </si>
  <si>
    <t>https://app.dimensions.ai/details/grant/grant.2996626</t>
  </si>
  <si>
    <t>grant.3090039</t>
  </si>
  <si>
    <t>816400</t>
  </si>
  <si>
    <t>CNH: Coupled Natural and Human Ecosystems over Long Periods: Pueblo Ecodynamics</t>
  </si>
  <si>
    <t>This project expands the temporal and spatial dimensions of prior research to examine the interaction of social and natural factors that shaped the pre-historic agricultural societies of Pueblo Indians in the Mesa Verde and Rio Grande regions of the southwest United States. This project will conduct a coupled socio-natural science analysis of one of the most dramatic migration episodes in world prehistory; model the evolution of incipient market-based economies from earlier economies of reciprocity, a major economic transformation of global interest; and compare land-use strategies and outcomes for people of a single cultural tradition in two different, sequentially occupied environments. The project will collect new information on known archaeological sites, and conduct a study of resource availability and use to model the evolution of economic strategies among households and larger groups. Model simulations will be used to explore processes leading to group-formation. This includes identifying communities in the archaeological record, evolving them in simulation models, and allowing them to compete and cooperate with other groups. This work contributes to understanding several near-universal processes in societies undergoing population growth and economic intensification following the development of new technologies. Equally important is the enhanced understanding it will provide of the rich archaeological records of Mesa Verde and Rio Grande regions, which together are visited by close to a million people each year. The research team is highly interdisciplinary and includes archaeologists, a geochemist, a computer scientist, an ecologist/geographer, a specialist in ancient DNA, and an economist. Researchers from the two national parks, the Santa Fe National Forest, and major museums are an integral part of the team. Collaborating institutions will involve undergraduate and graduate students and the public in research activities. Results will be disseminated to school-age children and the general public through interpreters at the parks, through the educational activities of Crow Canyon Archaeological Center, and through exhibits and other interpretive materials developed for museums and units of the National Park Service and US Forest Service.</t>
  </si>
  <si>
    <t>Timothy Kohler; Mark Varien; Ziad Kobti; Craig Allen</t>
  </si>
  <si>
    <t>Washington State University</t>
  </si>
  <si>
    <t>Washington State University; Washington State University; Washington State University; Washington State University</t>
  </si>
  <si>
    <t>grid.30064.31; grid.30064.31; grid.30064.31; grid.30064.31</t>
  </si>
  <si>
    <t>http://www.nsf.gov/awardsearch/showAward?AWD_ID=0816400&amp;HistoricalAwards=false</t>
  </si>
  <si>
    <t>https://app.dimensions.ai/details/grant/grant.3090039</t>
  </si>
  <si>
    <t>2101 Archaeology</t>
  </si>
  <si>
    <t>grant.3114664</t>
  </si>
  <si>
    <t>1013296</t>
  </si>
  <si>
    <t>CNH: Coupled Natural and Human Systems in Fire-Prone Landscapes: Interactions, Dynamics, and Adaptation</t>
  </si>
  <si>
    <t>This project focuses on improving our understanding of how biophysical systems, management actions, and socio-economic influences interact to affect sustainability in fire-prone landscapes under climate change. This work integrates social and ecological sciences to study a fire-prone landscape in central Oregon that includes private, state, federal, and tribal lands. Our method will combine an established spatially explicit, policy-driven, multiagent model of land management decision-making, models of vegetative succession and fire ignition/spread that can represent climate change effects, and a suite of landscape evaluators of socio-economic and ecological system performance. The project will integrate existing studies of ecosystems with new and ongoing studies characterizing human preferences and values in these landscapes to parameterize the multiagent model with defensible representations of human decision-making. We will extend the application of agent-based models to study how social networks influence landscape dynamics and adaptation, and explore landscape trajectories under alternative policy and climate change scenarios using Monte Carlo techniques to understand variant/invariant aspects of landscape change, land management policy strategies, human preferences, and ecosystem feedbacks. These analyses will help identify management strategies that increase adaptive capacity of these landscapes to respond to uncertain futures. We anticipate this project will: 1) reveal complex system behaviors associated with fire-prone landscapes, 2) improve effectiveness of forest management policies in multiownership fire-prone landscapes, 3) improve understanding of the role of social networks (e.g. fire protection districts and environmental organizations) and economic forces in influencing how landowners and managers make decisions under risk and uncertainty, and 4) improve understanding of how external forces of climate change and carbon markets could affect policy outcomes, biodiversity, and ecosystem services. Wildland fire policies in the U.S. are fragmented and broken, largely because land and wildfire management policies do not fully consider human and ecological effects. Typically, the fire-prone landscape is divided into a "wildland-urban interface" under the influence of fire management agencies, and a wild landscape under the influence of land managers. These two fire worlds are often seen as socially, economically, and organizationally separate, yet they are clearly part of a single interconnected landscape. Lack of understanding of these connections has lead to policies that are ineffective or even counterproductive. For example, fire suppression can increase the severity of fires and draws resources away from necessary ecological restoration work in wilder parts of the landscape. The problem of adaptation to fire-prone landscapes is even more challenging when climate change and carbon markets are considered. In order to develop more effective policies, we need to improve our understanding of how social systems - networks and institutions - influence behavior in private and public landowners. This study will develop methods to characterize these social systems and their interactions with the environment, and use this information to explore and test alternative strategies that improve the landscape while minimizing the social and economic costs associated with wildfire.</t>
  </si>
  <si>
    <t>2010-08-15</t>
  </si>
  <si>
    <t>2014-07-31</t>
  </si>
  <si>
    <t>John Bolte; Heidi Albers; Brent Steel; Thomas Spies</t>
  </si>
  <si>
    <t>Oregon State University; Oregon State University; Oregon State University; Oregon State University</t>
  </si>
  <si>
    <t>grid.4391.f; grid.4391.f; grid.4391.f; grid.4391.f</t>
  </si>
  <si>
    <t>http://www.nsf.gov/awardsearch/showAward?AWD_ID=1013296&amp;HistoricalAwards=false</t>
  </si>
  <si>
    <t>https://app.dimensions.ai/details/grant/grant.3114664</t>
  </si>
  <si>
    <t>1402 Applied Economics; 0602 Ecology; 0502 Environmental Science and Management; 0501 Ecological Applications</t>
  </si>
  <si>
    <t>grant.3100975</t>
  </si>
  <si>
    <t>909410</t>
  </si>
  <si>
    <t>CNH: Coupled Natural-Human Systems and Emerging Infectious Diseases</t>
  </si>
  <si>
    <t>Previous research suggests that infectious disease outbreaks are associated with environmental changes such as urbanization, agricultural change, and natural habitat alterations that occur as societies evolve. Studying the role of societal development in disease transmission is urgent and critical for improving the prediction and control of disease. This project will examine how the outbreak of highly pathogenic avian influenza (HPAI) in Vietnam varies across traditional settings (customary agricultural practices and housing), modern settings (agricultural modernization and industrial cities), and transitional settings (chaos of in-between). The objectives of this research are to: (1) test a model of relationships between human-caused environmental transformations and the emergence and reemergence of infectious diseases in Vietnam; (2) examine the influence of socio-ecological and socio-psychological variables on individuals' perceptions of and responses to the risk of HPAI in traditional, transitional, and modern communes; (3) integrate the research with education and training programs at the University of Hawaii, the East-West Center, and the Hanoi University of Agriculture in Vietnam; (4) establish new collaborations among scientists from multiple disciplines and among U.S. academic institutions, industry, government, and international partners from countries in the Asia-Pacific region. Because complexity is scale sensitive the project will collect and analyze data at national, commune, and household scales. The methods to be used include field observations, face-to-face interviews, geographical information systems, remote sensing, global positioning systems, and statistical tools. The project has significant theoretical, methodological, and practical implications. Developing basic principles and methods for understanding the complex interactions within and among natural and human systems at multiple spatial scales will help to elucidate the mechanisms underlying the emergence of new and reemerging infectious diseases. The outputs will enhance the capabilities of researchers, practitioners, and policy makers at local, national, and regional levels. The work will provide useful insights for designing policies for preventing and managing infectious disease outbreaks in Vietnam and other developing nations. Several graduate students will be mentored and trained in this interdisciplinary research project.</t>
  </si>
  <si>
    <t>Jefferson Fox; Bruce Wilcox; Sumeet Saksena; James Spencer; Melissa Finucane</t>
  </si>
  <si>
    <t>East–West Center</t>
  </si>
  <si>
    <t>East–West Center; East–West Center; East–West Center; East–West Center; East–West Center</t>
  </si>
  <si>
    <t>grid.249225.a; grid.249225.a; grid.249225.a; grid.249225.a; grid.249225.a</t>
  </si>
  <si>
    <t>http://www.nsf.gov/awardsearch/showAward?AWD_ID=0909410&amp;HistoricalAwards=false</t>
  </si>
  <si>
    <t>https://app.dimensions.ai/details/grant/grant.3100975</t>
  </si>
  <si>
    <t>grant.3077967</t>
  </si>
  <si>
    <t>0709735</t>
  </si>
  <si>
    <t>CNH: Coupling Hydrologic, Economic, and Social Network Models to Improve Understanding of Surface Water-Groundwater Interactions for Protection of Instream Flows</t>
  </si>
  <si>
    <t>In many regions of the world, agricultural, urban, and environmental water users share the same sources of water. In recent years, a major source of water conflict has been the increased extraction of groundwater from areas that are physically connected to rivers and streams with a resulting loss of instream flows. The impacts of decreased instream flows include reduction of habitat for fish and migratory birds, changes in stream and riparian zone form and habitat, and decreases in water availability for dam and reservoir operation, recreation, and downstream uses. Although hydrologists have long conducted field studies of the physical aspects of groundwater-surface water exchange, little is known about the feedbacks operating between natural and human components of complex surface water-groundwater systems, which are uncertain, spatially variable, and may include nonlinear and threshold behavior. Two sites for studying surface water-groundwater systems where an understanding of the complex interactions between human and natural components is critical to effective policy design are the Kankakee River Basin in Illinois and the Republican River Basin in Nebraska and Kansas. As a result of groundwater pumping, both areas have experienced reduced stream flows that are of concern to policymakers. The two basins differ dramatically in terms of economics, institutions, history of management, stakeholder conflict, and current policies, however. The objectives of this interdisciplinary research project are (1) to quantify the economic and social impacts of parameter, model, and behavioral uncertainty in coupled surface water-groundwater systems; (2) to evaluate how spatial and temporal variability in hydrologic processes, individual and social group behavior can affect policy design and decision consequences in surface water-groundwater systems; (3) to analyze the impacts of decision making processes on the development of socially acceptable surface water-groundwater management policies; and (4) to develop efficient and socially acceptable policies to manage surface water-groundwater systems in order to maintain instream water flows. Methods to be used by the investigators in this study include numerical Bayesian modeling, spatial optimization, a stochastic multi-agent system, econometric analysis, social network analysis, geographical information systems, and advanced visualization techniques. The research will address fundamental hydrologic and socioeconomic questions while also integrating training and learning activities for K-12 and graduate students and outreach activities for local and international stakeholders. This research will provide significant advances in the development and calibration of natural system models that integrate feedbacks between and uncertainty in natural processes and human behavior. The improved scientific models derived from this research will advance policy design that maintains or improves instream environmental conditions while improving economic prospects and minimizing the potential for stakeholder conflict. By evaluating alternative policy frameworks in the simulation model, the investigators will provide practical information regarding how to improve water resource management and reduce stakeholder conflict in the two study areas. Research findings also will be of general interest in many parts of the world where coupled surface water-groundwater systems are the source of conflict. This project is supported by an award resulting from the NSF competition focusing on the Dynamics of Coupled Natural and Human Systems.</t>
  </si>
  <si>
    <t>2007-08-15</t>
  </si>
  <si>
    <t>2013-07-31</t>
  </si>
  <si>
    <t>Nicholas Brozovic; Ximing Cai; Albert Valocchi; John Braden; Stephen Gasteyer</t>
  </si>
  <si>
    <t>University of Illinois at Urbana Champaign; University of Illinois at Urbana Champaign; University of Illinois at Urbana Champaign; University of Illinois at Urbana Champaign; University of Illinois at Urbana Champaign</t>
  </si>
  <si>
    <t>grid.35403.31; grid.35403.31; grid.35403.31; grid.35403.31; grid.35403.31</t>
  </si>
  <si>
    <t>http://www.nsf.gov/awardsearch/showAward?AWD_ID=0709735&amp;HistoricalAwards=false</t>
  </si>
  <si>
    <t>https://app.dimensions.ai/details/grant/grant.3077967</t>
  </si>
  <si>
    <t>grant.2995426</t>
  </si>
  <si>
    <t>709717</t>
  </si>
  <si>
    <t>CNH: Effects of Cross-Boundary Processes on Human-Nature Dynamics in Wolong Nature Reserve for Giant Pandas</t>
  </si>
  <si>
    <t>Successfully balancing wildlife conservation and human well-being requires sound knowledge of processes operating not only within a particular coupled human-natural system, such as a nature reserve, but also of processes operating across system boundaries. While our understanding of biophysical cross-boundary processes, such as nutrient flows and invasions of exotic species, has improved markedly over the past decade, work on social processes is urgently needed. Two increasingly important cross-boundary social processes impacting nature reserves around the world are rural-urban labor migration (migration of residents from rural areas for urban employment opportunities) and ecotourism (nature-based tourism in rural areas often by city dwellers). These phenomena are especially critical and rapidly evolving in developing countries such as China, which are experiencing unprecedented increases in human mobility due to economic development over the past three decades. However, little is known about the interactive effects of migration and ecotourism on human-nature dynamics. This project will contribute to a better understanding of the effects of these interacting processes on the coupled human-natural system (forests/panda habitat and local residents) in the Wolong Nature Reserve, the flagship reserve for conservation of the world-famous endangered Giant Pandas of China. The project will take a systems approach to address four interrelated objectives: (1) evaluate the effects of ecotourism on the coupled human-natural system; (2) assess the effects of labor migration on the coupled human-natural system; (3) understand the interactive effects of labor migration and ecotourism on the coupled human-natural system, and (4) model and simulate the long-term effects of migration and ecotourism on the coupled human-natural system. The methods to be used in this study include field observations, face-to-face interviews with stakeholders, geographic information systems, remote sensing, global positioning systems, statistical tools, and systems modeling and simulation. The project will tightly integrate research with both formal education from K-12 to graduate school, and with engagement of stakeholders and the general public from local to international levels. This project will contribute to the theoretical understanding of complex human-natural system dynamics, concentrating on crucial characteristics such as nonlinearity, thresholds, feedbacks, and uncertainty that are shaped by cross-boundary processes. The project will also make methodological contributions by advancing the state-of-the-art in agent-based modeling in producing a web-accessible model exploring the complexity of cross-boundary processes. With respect to the application of research results, the project will contribute to improved policy for the conservation of panda habitat in Wolong, providing insight for designing policies that balance the needs of panda conservation and economic development in the world''s most populous nation. The findings will also be of general interest to many other systems due to escalating cross-boundary processes around the world and the urgent need to develop effective policies for addressing increasingly complex human-nature dynamics.</t>
  </si>
  <si>
    <t>Jianguo Liu</t>
  </si>
  <si>
    <t>grid.17088.36</t>
  </si>
  <si>
    <t>http://www.nsf.gov/awardsearch/showAward?AWD_ID=0709717&amp;HistoricalAwards=false</t>
  </si>
  <si>
    <t>https://app.dimensions.ai/details/grant/grant.2995426</t>
  </si>
  <si>
    <t>grant.3100984</t>
  </si>
  <si>
    <t>0909449</t>
  </si>
  <si>
    <t>CNH: Fine-Scale Dynamics of Human Adaptation in Coupled Natural and Social Systems: An Integrated Computational Approach Applied to Three Fisheries</t>
  </si>
  <si>
    <t>The purpose of this project is to gain a better understanding of the way competition between individual fishermen lead to the emergence of private incentives and informal social arrangements that are (or are not) consistent with conservation of the resource. These informal arrangements and incentives are important because they help us understand the extent to which private interests might strengthen or weaken on-going resource management and, consequently, the sustainability of coupled human and natural systems. The broad hypothesis driving the study is that the informal social structure that emerges from competitive interactions among fishermen reflects the particular circumstances of the natural system. In some cases, successful competition requires secretive non-cooperative behavior; in others, cooperation tends to yield better competitive results. These different outcomes have different, and not always obvious, impacts on the feasibility and effectiveness of resource management. We think of the relevant human social process as one in which individuals compete with one another through time-consuming and costly acquisition of valuable knowledge about a complex resource. To compete successfully, individuals must balance the immediate benefits that come from exploiting knowledge they currently hold with the costly need to explore for new knowledge; additionally, when seeking new knowledge, individuals must balance the costs and benefits of acquiring knowledge through cooperation or through autonomous search. In order to model this kind of competitive process, we employ a significantly modified version of a technique borrowed from computer science called a learning classifier system (LCS). LCS uses a genetic algorithm to mimic the way an agent (here a fisherman) uses his experience to continuously refine his knowledge and decisions about his natural and social environment. The importance of LCS is that it permits simulation of the co-evolving strategic interactions of self-interested fishermen who are only partially informed about the state of the resource they are exploiting and the fishermen with whom they compete. The problem of understanding these kinds of competitive dynamics is evident in almost all coupled natural and human systems. We apply the approach to a comparative study of three Gulf of Maine fisheries which are characterized by significantly different temporal and spatial dynamics - sea urchins, lobster and cod. Each fishery will be modeled using a biophysical simulator of the natural system and a tightly integrated multi-agent learning classifier system that simulates the learning and interactions of fishermen. The design of each model will be based in part on extensive interviews with fishermen about their knowledge of the dynamics of the fisheries in which they work. We will use these models to explore past and prospective policy problems in each fishery. Beyond the immediate applicability of these explorations, we expect this project will provide a foundation for the wider use of multi-agent learning models in other coupled systems. Project outcomes will be transmitted regularly to industry and managers. Principal investigators include economists, biologists, anthropologists and computer scientists. All the PIs have years of experience in the fisheries of the Gulf of Maine and have well developed relationships with individual fishermen and managers. A masters level student in marine policy, a Ph.D. student in computer or marine science and a post-doctoral researcher in computer science will be employed on the project. In addition, the project will develop an undergraduate course in complex adaptive social-ecological systems and a graduate student/faculty workshop in the same area.</t>
  </si>
  <si>
    <t>2009-10-01</t>
  </si>
  <si>
    <t>James Wilson; James Acheson; Yong Chen; Robert Steneck; Teresa Johnson</t>
  </si>
  <si>
    <t>University of Maine; University of Maine; University of Maine; University of Maine; University of Maine</t>
  </si>
  <si>
    <t>grid.21106.34; grid.21106.34; grid.21106.34; grid.21106.34; grid.21106.34</t>
  </si>
  <si>
    <t>http://www.nsf.gov/awardsearch/showAward?AWD_ID=0909449&amp;HistoricalAwards=false</t>
  </si>
  <si>
    <t>https://app.dimensions.ai/details/grant/grant.3100984</t>
  </si>
  <si>
    <t>EPSCOR</t>
  </si>
  <si>
    <t>grant.3101006</t>
  </si>
  <si>
    <t>909515</t>
  </si>
  <si>
    <t>CNH: Hyper-Extractive Economies and Sustainability: Policy Scenarios for Sustainable Water Use in the High Plains Aquifer</t>
  </si>
  <si>
    <t>Southwest Kansas sits on the Ogallala Aquifer, one of world's largest underground sources of freshwater, which is also quickly becoming a depleted natural resource. The hyper-extractive economic system of Southwest Kansas survives and thrives by externalizing the costs of production, at every step along the production chain, onto society, the economy, and natural systems of the region. Hyper-extractive practices produce economic and resource path dependencies, which when placed in relation with global processes such as international migration and the emergence of global commodity chains, shape future patterns of population growth and economic development. Our research asks which changes in the parameters of irrigated agriculture will produce sustainable uses of the aquifer without jeopardizing the region's economy. To model this system, we use an integrated, cross-disciplinary, system-level, theoretical approach developed by the Consortium for Global Research on Water-Based Economies at KSU By linking land and water use patterns, economic trends and population dynamics to issues of sustainability, we focus on 1) accurately modeling the current hyper-extractive system, 2) forecasting the outcome of possible policy approaches to transition the current system toward possible paths that are more sustainable for the social, economic and natural systems of the groundwater-based economies of the High Plains Aquifer, and 3) communicating the model's outcomes to stakeholders and policy-makers for the purpose of developing legislation to implement policy changes designed to enhance sustainability. This holistic, interdisciplinary approach has broad application to other hyper-extractive economic systems in the High Plains, Africa, Asia, and South America. It will help researchers, students and stakeholders representing different fields and interest areas to work together on commonly-discussed but differently interpreted concepts such as sustainability and path dependence. Collaboration with the Steward County Community College will bring in underrepresented groups and help disseminating knowledge and interdisciplinary perspective on environmental stewardship at the local level. The involvement of researchers, educators, students, elected leaders and stakeholders ensures the development of a healthy dialogue about sustainability issues and the possibility of changing policy to implement some combination of reforms to enhance regional sustainability. This project will create synergies for research, education and infrastructure development with the Kansas NSF EPSCoR Ecoforecasting project.</t>
  </si>
  <si>
    <t>David Steward; Stephen Welch; Joseph Aistrup; Laszlo Kulcsar; Jeffrey Peterson</t>
  </si>
  <si>
    <t>Kansas State University</t>
  </si>
  <si>
    <t>Kansas State University; Kansas State University; Kansas State University; Kansas State University; Kansas State University</t>
  </si>
  <si>
    <t>grid.36567.31; grid.36567.31; grid.36567.31; grid.36567.31; grid.36567.31</t>
  </si>
  <si>
    <t>http://www.nsf.gov/awardsearch/showAward?AWD_ID=0909515&amp;HistoricalAwards=false</t>
  </si>
  <si>
    <t>https://app.dimensions.ai/details/grant/grant.3101006</t>
  </si>
  <si>
    <t>grant.3143104</t>
  </si>
  <si>
    <t>1232319</t>
  </si>
  <si>
    <t>CNH: Indigenous Fire Regimes, Land-Use Ecology, and Contemporary Livelihoods in Northern California</t>
  </si>
  <si>
    <t>One of the longest standing and most sweeping effects of humans on natural systems in fire-prone areas has likely been intentional wildfire: people burning natural grasslands and woodlands on purpose. Within North America, intentional wildfire has almost certainly been widespread for over 5,000 years in what is now California, and may have changed the ecology and driven the evolution of species in woodlands in ways that in turn affect the ability of people to obtain natural resources. This project will measure direct effects of indigenous burning practices on woodlands and low-elevation, mixed forests in the Central Valley, Klamath Mountains, and Sierra Nevada, and indirect effects of these practices on the availability of wild foods and materials used by indigenous peoples that inhabit the woodlands. Researchers will quantify differences in plant species composition between areas burned by local groups of Native Americans and areas subject to fire suppression, and test effects of burning practices on the regeneration of oaks that dominate the woodlands and on infestation of their acorns by insects. Detailed studies of time required to harvest and process foods and materials such as stems for construction of household items will show whether burning does in fact improve resource availabilities for people. This work will take a scientific look at a potentially very important interplay between humans and nature that has been the subject of intensive debate but little quantitative study. The project personnel will collaborate with tribal and other land managers to develop a better understanding of how to manage fire to achieve social goals and to restore and maintain natural systems. As currently managed, much of California's oak woodlands and low-elevation conifer forests ecosystems are under a threat of high-intensity, destructive wildfires. These ecosystems may in fact be adapted to frequent, low-intensity fires that burn off understory debris, increase species diversity, and reduce the threat of future wildfires. The project will disseminate findings to tribal and federal agencies.</t>
  </si>
  <si>
    <t>Rebecca Bird; Lisa Curran</t>
  </si>
  <si>
    <t>Stanford University; Stanford University</t>
  </si>
  <si>
    <t>grid.168010.e; grid.168010.e</t>
  </si>
  <si>
    <t>http://www.nsf.gov/awardsearch/showAward?AWD_ID=1232319&amp;HistoricalAwards=false</t>
  </si>
  <si>
    <t>https://app.dimensions.ai/details/grant/grant.3143104</t>
  </si>
  <si>
    <t>grant.3100938</t>
  </si>
  <si>
    <t>909281</t>
  </si>
  <si>
    <t>CNH: Social-Ecological Dynamics of Aquatic Species Invasions on a Lake-Rich Landscape</t>
  </si>
  <si>
    <t>The effect of public policy on ecosystem services is complex, not only for the obvious reason that ecosystems are complex, but also because a policy's effect is filtered by the private decisions of individuals and households, often with unintended ecological consequences. An important example is public policy to control aquatic species invasions, which are often a major threat to native species and biodiversity, and consequently to the social value of aquatic ecosystems. This project investigates how policy interventions intended to control or prevent harmful aquatic species invasions affect the decisions and economic welfare of individuals using the aquatic system, and consequently the spatial dynamics of invasions. This question will be addressed for aquatic invasive species (AIS) now present in the lake district of northern Wisconsin, such as Eurasian water-milfoil, rusty crayfish, and zebra mussel. The analysis uses a variety of new data and methods, including an econometric model of boater behavior estimated with data from a two-year, web-based survey of boaters, novel experiments and analyses concerning propagule uptake by boats leaving infected lakes and propagule survival during transport, and a statistical model of the lake characteristics affecting propagule establishment and colonization. As well as advancing understanding of aquatic species invasions, results will generally inform human-environment studies through the development of innovative models that incorporate uncertainties in human behaviors. On a practical level, the project will have broad impacts via its insights into basic management questions about AIS. For example, historically, management resources have been directed primarily towards invasive species control, possibly because of the political economy of invasions. But in reality, the appropriate management action is likely to be a mix of control and prevention; and methods falling into each of these categories need further investigation. Multiple graduate students and undergraduates will be trained and mentored in this interdisciplinary research project. Project personnel will work in Wisconsin with the North Temperate Lakes Long-Term Ecological Research site's Schoolyard program to educate K-12 teachers and students about the ecology and economics of such invasions.</t>
  </si>
  <si>
    <t>Robert Provencher; Jake Vander Zanden; Stephen Carpenter; David Lewis</t>
  </si>
  <si>
    <t>University of Wisconsin–Madison; University of Wisconsin–Madison; University of Wisconsin–Madison; University of Wisconsin–Madison</t>
  </si>
  <si>
    <t>grid.14003.36; grid.14003.36; grid.14003.36; grid.14003.36</t>
  </si>
  <si>
    <t>http://www.nsf.gov/awardsearch/showAward?AWD_ID=0909281&amp;HistoricalAwards=false</t>
  </si>
  <si>
    <t>https://app.dimensions.ai/details/grant/grant.3100938</t>
  </si>
  <si>
    <t>1402 Applied Economics; 0502 Environmental Science and Management; 0602 Ecology</t>
  </si>
  <si>
    <t>grant.2999403</t>
  </si>
  <si>
    <t>1010204</t>
  </si>
  <si>
    <t>CNH/EID: The Vector Mosquito Aedes aegypti at the Margins: Sensitivity of a Coupled Natural and Human System to Climate Change</t>
  </si>
  <si>
    <t>This project will explore the ecology of Aedes (Ae.) aegypti, the mosquito that transmits dengue, yellow fever and chikungunya. We hypothesize that the combined effects of climate variability and changes made by humans to their local environment can influence key aspects of both mosquito ecology and human behavior. Studying this system as a whole will improve our ability to predict risks of mosquito vector and dengue virus exposure and the possible impacts of future climate change. Dengue viruses circulate between mosquitoes and humans, causing an estimated 100 million human dengue infections annually. In the last decade, the Americas have experienced a dramatic increase in severe cases (dengue hemorrhagic fever), with devastating public health consequences. As neither vaccines nor therapeutics are yet available, mosquito control is the main option for preventing and controlling dengue outbreaks. Efforts in this area have been hindered by a poor understanding of the dengue virus transmission system at the interface between its natural and human components. Of particular concern is the potential for dengue fever to expand into areas that are presently outside transmission zones but may become vulnerable under scenarios of future climate change. For example, this potential expansion poses a risk to the ~19 million people in and near Mexico City, a high altitude "island" currently free of dengue but surrounded by dengue virus transmission at lower altitudes. Specific aims of the project are to: (1) determine how weather/climate factors are related to the presence and abundance of disease-carrying mosquitoes, especially by serving as barriers to mosquitoes becoming established in an area; (2) use these results in high-resolution atmospheric models to develop a predictive model for future mosquito range expansion; (3) determine which aspects of human behavior and attributes of man-made environments are most closely related to Ae. aegypti presence and abundance; (4) employ state-of-the-science data assimilation procedures to validate, refine, and define uncertainty in this modeling framework. Key aspects of this coupled natural and human system will be studied along an altitudinal transect in Mexico, ranging from coastal, low-elevation environments with well established vector mosquito populations and intense dengue virus transmission to high-elevation, mountainous areas which currently are free of the mosquito vector and local virus transmission. The team of experts from Mexico and the United States includes climatologists, vector ecologists, modelers and medical anthropologists. The project will contribute essential insights into the ongoing debate about climate change and infectious disease relationships, extending beyond the explicit vector ecology and geographic boundaries of this study. The work will provide quantitative knowledge that can be used to develop novel strategies to control Ae. aegypti in the face of future threats to system resilience. Further, it will provide training for a postdoctoral fellow in climate modeling and spatial risk modeling at both Colorado State University and the National Center for Atmospheric Research and involvement and in situ training of university and secondary school students in data collection. Through "participatory epidemiology", local community members will learn how to use environmental observation and data collection as a means of community empowerment.</t>
  </si>
  <si>
    <t>Andrew Monaghan; Mary Hayden; Luca Delle Monache; Lars Eisen</t>
  </si>
  <si>
    <t>University Corporation for Atmospheric Research</t>
  </si>
  <si>
    <t>University Corporation for Atmospheric Research; University Corporation for Atmospheric Research; University Corporation for Atmospheric Research; University Corporation for Atmospheric Research</t>
  </si>
  <si>
    <t>grid.413455.2; grid.413455.2; grid.413455.2; grid.413455.2</t>
  </si>
  <si>
    <t>http://www.nsf.gov/awardsearch/showAward?AWD_ID=1010204&amp;HistoricalAwards=false</t>
  </si>
  <si>
    <t>https://app.dimensions.ai/details/grant/grant.2999403</t>
  </si>
  <si>
    <t>1108 Medical Microbiology</t>
  </si>
  <si>
    <t>grant.3487455</t>
  </si>
  <si>
    <t>1325466</t>
  </si>
  <si>
    <t>Coastal SEES (Track 2), Collaborative: Toward Sustainable Urban Estuaries in the Anthropocene</t>
  </si>
  <si>
    <t>This project will evaluate how anthropogenic changes in estuarine morphology affect sediment fluxes in urban estuaries, and how consequent shifts in the physical regime affect estuarine sustainability, based on a combination of environmental and socio-economic factors. Geophysical models of hydrodynamics, sediment transport, and morphodynamics will be combined with economic models that value ecosystem services to examine two study sites, the Delaware and Hudson-Raritan estuary systems. The work will incorporate field observations, historical analysis, high-resolution physical modeling, morphodynamic modeling, and coupled modeling of the human-natural system. Studies of estuarine physical processes will lead to the application of dynamical models that represent the hydrodynamics and recent morphodynamics in these estuaries, with particular emphasis on coupled estuary-wetland responses to channel deepening and shoreline modifications. Socio-economic analyses will provide a quantification of the ecosystem services under past, present, and future states of the natural-human system. The culmination of the research will be a coupled model of the natural-human state trajectory, which quantifies the feedback between human actions to alter the estuarine regime, the response of the physical system, and the changes in values of the altered ecosystem services. The proposed work will define the relevant and appropriate natural and human scales for sustainable management of an urban estuary and identify a decision framework that permits the assessment of socio-economic values across generations such that alternative predictive outcomes can be compared and ordered in terms of their sustainability. The unique contribution of this research is the quantitative integration of advanced analysis and modeling of physical processes in estuaries with socio-economic analyses, in order to predict the trajectory of the coupled human-natural system. Assessment of sustainability in estuaries requires this type of coupled analysis because of the sensitivity of the physical regime to human impacts and because of the critical human dimension of ecosystem services in estuaries. Important intellectual advances will also occur within the sub-disciplines. The morphological model of the estuary and surrounding wetlands will provide novel coupling of three-dimensional estuarine hydrodynamics and sediment transport with system-scale morphodynamics. The socio-economic analysis will analyze the linkage between policy, economics and ecosystem services within the context of the coupled human-natural regime. This research will develop a framework for decision-making leading to the sustainable management of estuaries. The models will provide prototypes for future decision-making tools for planning of urban estuarine economic development, environmental management, and risk management. Engagement with policy professionals at the municipal, regional, state and federal levels with responsibility for management of the Hudson-Raritan and Delaware estuarine resources will advance the use of system-scale integrated analysis of the human-natural system. Communication of methodologies to the broader community is intended to shape future analysis and decision-making concerning estuarine sustainability throughout the U.S. and worldwide. The research program provides professional development for six graduate students, one post-doctoral investigator, and undergraduates through the institutional research experience for undergraduates (REU) programs. The diverse-yet-integrated project team will foster strong interdisciplinary collaborations and educational experiences that will prepare the students for future careers in sustainability science. This project is supported under NSF's Coastal SEES (Science, Engineering and Education for Sustainability) program.</t>
  </si>
  <si>
    <t>2013-09-01</t>
  </si>
  <si>
    <t>2015-02-28</t>
  </si>
  <si>
    <t>Tracy Quirk</t>
  </si>
  <si>
    <t>Drexel University</t>
  </si>
  <si>
    <t>grid.166341.7</t>
  </si>
  <si>
    <t>http://www.nsf.gov/awardsearch/showAward?AWD_ID=1325466&amp;HistoricalAwards=false</t>
  </si>
  <si>
    <t>https://app.dimensions.ai/details/grant/grant.3487455</t>
  </si>
  <si>
    <t>0406 Physical Geography and Environmental Geoscience; 0502 Environmental Science and Management</t>
  </si>
  <si>
    <t>grant.3109053</t>
  </si>
  <si>
    <t>0952120</t>
  </si>
  <si>
    <t>Collaborative Proposal; Environment, Society, and Economy: Modeling New Behaviors Emerging from Coupling Physical Coastal Processes and Coastal Economies</t>
  </si>
  <si>
    <t>Human activities increasingly influence landscape change in many environments, both directly through construction and agricultural activities and indirectly through changes to the natural processes that shape landscapes. In turn, the processes that shape landscapes affect humans, often posing natural hazards. In coastal environments these two-way interactions involve coastal erosion, which threatens coastal communities, and shoreline-stabilization efforts, which affect the evolution of the surrounding coastline. Previous numerical modeling has shown that localized shoreline stabilization efforts, such as nourishing beaches by adding sand, can alter shoreline erosion rates even in distant parts of a coastline. Thus, a coastal community that chooses to stabilize its shoreline inadvertently affects other communities, so that the economies and management of coastal communities are linked. This research will use numerical modeling to address the kinds of coupled environmental and economic patterns that emerge under different decision-making regimes. An economic component to the numerical modeling, based on an empirical relationship between property values and beach width, determines the beach replenishment strategy that optimizes the net benefits to an individual community. Coupling this model to a coastline-change model reveals the unexpected ways that communities unwittingly interact with one another, and the feedbacks that induce some communities to shoulder more of the shoreline stabilization effort than others. In contrast, a different economic-model approach will analyze what pattern of beach replenishment would maximize the net benefits of a stretch of coastline more holistically. This project will investigate the different patterns of coastline change and economic benefits these approaches would produce under different scenarios for: 1) sea-level rise; 2) changing storm climate; 3) coastline physical and economic attributes; and 4) diminishing common-pool sand resources and the associated increase in the price of beach replenishment. Changes in coastal environments can no longer be understood by considering either physical or economic processes in isolation; this research provides a necessary step toward understanding the dynamics of developed coastlines?what causes the patterns of shoreline erosion and economic impacts under various possible futures (given uncertainties in climate change and economic driving factors including sand resources). The results of computer-model experiments testing how coordinated planning for shoreline stabilization could increase net wealth will not only increase basic knowledge about how coupled human/landscape systems work, but it could lead to improvements in coastal management strategies.</t>
  </si>
  <si>
    <t>2010-07-01</t>
  </si>
  <si>
    <t>2014-06-30</t>
  </si>
  <si>
    <t>Dylan McNamara</t>
  </si>
  <si>
    <t>University of North Carolina Wilmington</t>
  </si>
  <si>
    <t>grid.217197.b</t>
  </si>
  <si>
    <t>http://www.nsf.gov/awardsearch/showAward?AWD_ID=0952120&amp;HistoricalAwards=false</t>
  </si>
  <si>
    <t>https://app.dimensions.ai/details/grant/grant.3109053</t>
  </si>
  <si>
    <t>0405 Oceanography; 0406 Physical Geography and Environmental Geoscience</t>
  </si>
  <si>
    <t>0405 Oceanography</t>
  </si>
  <si>
    <t>grant.2998774</t>
  </si>
  <si>
    <t>0951802</t>
  </si>
  <si>
    <t>Brad Murray; Martin Smith</t>
  </si>
  <si>
    <t>Duke University; Duke University</t>
  </si>
  <si>
    <t>grid.26009.3d; grid.26009.3d</t>
  </si>
  <si>
    <t>http://www.nsf.gov/awardsearch/showAward?AWD_ID=0951802&amp;HistoricalAwards=false</t>
  </si>
  <si>
    <t>https://app.dimensions.ai/details/grant/grant.2998774</t>
  </si>
  <si>
    <t>grant.3065390</t>
  </si>
  <si>
    <t>554790</t>
  </si>
  <si>
    <t>Collaborative Research: Community Disassembly and Ecosystem Function: Pollination Services Across Agro-natural Landscapes</t>
  </si>
  <si>
    <t>Human domination of the earth has led to rapid changes in ecosystem functioning, and has degraded many functions that are essential to human survival, such as climate regulation, water purification and crop pollination. Research on ecosystem function has traditionally been done at small spatial scales using artificially-assembled communities. We therefore lack a full understanding of how human activities influence function in real landscapes where the changes are occurring. The proposed study will investigate a critical ecological function, pollination, in the context of human-induced land use change. The researchers will examine pollination provided to native plant species growing in natural habitat fragments, and to crop plants in agricultural areas. Both systems will be considered across a gradient of land use intensity, i.e., with study sites surrounded to varying extents by agriculture and urban/suburban development. The following questions will be investigated: (1) How do pollinator communities change (in terms of number of species, community composition, abundance and biomass) with increasing land use intensity? (2) What are the functional consequences of pollinator community change for native plant and crop pollination? (3) What environmental factors most strongly influence pollination function? The work will benefit society at large, because as human populations grow, it becomes increasingly important to maintain ecosystem services that prevent shortages of water, energy and food. Crop pollination provided by wild species, which depend on natural habitats, can provide economic incentives for conserving these habitats. The investigators will transmit the results of their study to land owners and land managers through workshops, manuals, the media, and collaborative projects with conservation and farming organizations. The broader impacts of this work will also include promoting teaching, training and learning by providing opportunities for independent and collaborative undergraduate projects, focusing on women from Bryn Mawr College.</t>
  </si>
  <si>
    <t>Claire Kremen; Rachael Winfree</t>
  </si>
  <si>
    <t>University of California, Berkeley</t>
  </si>
  <si>
    <t>University of California, Berkeley; University of California, Berkeley</t>
  </si>
  <si>
    <t>grid.47840.3f; grid.47840.3f</t>
  </si>
  <si>
    <t>http://www.nsf.gov/awardsearch/showAward?AWD_ID=0554790&amp;HistoricalAwards=false</t>
  </si>
  <si>
    <t>https://app.dimensions.ai/details/grant/grant.3065390</t>
  </si>
  <si>
    <t>0607 Plant Biology; 0501 Ecological Applications; 0602 Ecology; 0502 Environmental Science and Management</t>
  </si>
  <si>
    <t>0607 Plant Biology</t>
  </si>
  <si>
    <t>grant.3059213</t>
  </si>
  <si>
    <t>516205</t>
  </si>
  <si>
    <t>Neal Williams</t>
  </si>
  <si>
    <t>Bryn Mawr College</t>
  </si>
  <si>
    <t>grid.253355.7</t>
  </si>
  <si>
    <t>http://www.nsf.gov/awardsearch/showAward?AWD_ID=0516205&amp;HistoricalAwards=false</t>
  </si>
  <si>
    <t>https://app.dimensions.ai/details/grant/grant.3059213</t>
  </si>
  <si>
    <t>grant.3059242</t>
  </si>
  <si>
    <t>516380</t>
  </si>
  <si>
    <t>Princeton University</t>
  </si>
  <si>
    <t>Princeton University; Princeton University</t>
  </si>
  <si>
    <t>grid.16750.35; grid.16750.35</t>
  </si>
  <si>
    <t>http://www.nsf.gov/awardsearch/showAward?AWD_ID=0516380&amp;HistoricalAwards=false</t>
  </si>
  <si>
    <t>https://app.dimensions.ai/details/grant/grant.3059242</t>
  </si>
  <si>
    <t>Hydrology</t>
  </si>
  <si>
    <t>grant.3061522</t>
  </si>
  <si>
    <t>0531354</t>
  </si>
  <si>
    <t>Collaborative Research: Humans and Hydrology at High Latitudes</t>
  </si>
  <si>
    <t>Abstract: Data for the dynamics, uses and values of freshwater in the Arctic are rapidly accumulating. However, it is currently unknown which regions of the pan-Arctic are most vulnerable to future changes. In order to begin to address the future change to freshwater availability on a pan-arctic scale, this team will use a system of arctic typologies to enable the integration of biophysical data with socio-cultural data produced regionally, such as demographics and water values. They will use mature data sets to study the strategic transformations of the high latitude water cycle. Recent studies suggest that climate change will have a significant impact on arctic hydrology. Changes in the hydrologic cycle will affect both the presence of surface water and the thermal balance in soil. While preliminary evidence suggests a changing climate will have a significant impact on the hydrologic cycle in arctic regions, very little evidence is available to predict how the quantity of freshwater used by people is likely to change. Even less is understood about how hydrologic changes will affect the sustainability and culture of arctic residents. The overall objective of this research is to use a wide array of existing data sets in a synthesis effort to describe the vital role of freshwater in the lives of people in the pan-Arctic, how it has changed in the recent past, and how it is likely to change in the future. The group will use a model to predict climate-induced changes in the hydrologic cycle and the resultant water stress on people at these high latitudes. Water-related stress will involve all of the key agents of change: climate change, land use/cover change, and water management by humans. They seek to address water stress in the pan-Arctic by testing hypotheses related to the 1) dominant types of hydrologic change at local, regional and continental scales, 2) the interplay between humans and hydrology over the pan-Arctic, and 3) future prognostication of the high latitude water cycle under changing climate and populations. An important component of this research is an attempt to bridge the gap between large, continental scale processes with those processes acting at local scales.</t>
  </si>
  <si>
    <t>2005-08-15</t>
  </si>
  <si>
    <t>2010-07-31</t>
  </si>
  <si>
    <t>Richard Lammers; Alexander Shiklomanov; Lawrence Hamilton; Charles Vorosmarty</t>
  </si>
  <si>
    <t>University of New Hampshire</t>
  </si>
  <si>
    <t>University of New Hampshire; University of New Hampshire; University of New Hampshire; University of New Hampshire</t>
  </si>
  <si>
    <t>grid.167436.1; grid.167436.1; grid.167436.1; grid.167436.1</t>
  </si>
  <si>
    <t>http://www.nsf.gov/awardsearch/showAward?AWD_ID=0531354&amp;HistoricalAwards=false</t>
  </si>
  <si>
    <t>https://app.dimensions.ai/details/grant/grant.3061522</t>
  </si>
  <si>
    <t>grant.3120041</t>
  </si>
  <si>
    <t>1045198</t>
  </si>
  <si>
    <t>Collaborative Research: Hydrogeochemical Investigation of Seasonal Transition and Land Use Change Effects on Tropical Hydrology</t>
  </si>
  <si>
    <t>Hydrological and geochemical studies in the seasonal tropics of Panama over the past six years have revealed runoff behaviors not seen in temperate climates. This integrated international research program combines hydrological, geochemical, and geophysical measurements in the seasonal tropics including in situ data collection and analysis, enhanced by the use of natural and introduced tracers and modeling. The overall objective of this collaborative research program is to understand important runoff generating processes in the seasonal tropics and the roles of seasonal transitions and land-use changes on runoff mechanism thresholds. Hydrologic, geochemical and isotopic data collected over a range of scales will compare the virtually pristine 414 km2 old-growth Upper Rio Chagres and adjacent 330 km2 largely deforested Rio Pacora watersheds to examine land-use change effects. Different bedrock types underlay these basins, so geochemistry and isotopes will be used to assist in identifying flow paths and residence times and in model and hypothesis testing. The humid tropics cover 22% of the Earth's land surface and are home to 36% of humanity. The selected study area is representative of the humid tropics promoting transferability of the knowledge gained to a geographically large region. There are three very important questions that this research will help answer. What is the effect of deforestation or reforestation on the water yields from watersheds in the seasonal tropics? Why does runoff generation behave differently early in the rainy season than at other times of the year? How can we better predict these effects by improved hydrologic models? The Panama Canal watershed is extremely important for world commerce because the runoff from the watershed drives the Panama Canal, which is vitally important to the United States. These research results will be communicated to the Panama Canal Authority, Panamanian Universities, and broadly disseminated through peer-review articles. An international field course on tropical hydrology will be held each year of the project and will be open to qualified U.S. and Panamanian graduate and undergraduate students. The project compliments the Smithsonian Tropical Research Institute (STRI) Panama Canal Watershed Experiment, and STRI is a collaborator, as are the Panama Canal Authority and the Technological University of Panama.</t>
  </si>
  <si>
    <t>2011-05-01</t>
  </si>
  <si>
    <t>2015-04-30</t>
  </si>
  <si>
    <t>W. Berry Lyons</t>
  </si>
  <si>
    <t>http://www.nsf.gov/awardsearch/showAward?AWD_ID=1045198&amp;HistoricalAwards=false</t>
  </si>
  <si>
    <t>https://app.dimensions.ai/details/grant/grant.3120041</t>
  </si>
  <si>
    <t>grant.3017798</t>
  </si>
  <si>
    <t>0105929</t>
  </si>
  <si>
    <t>Collaborative Research: Modeling the Impacts of Post-Settlement Sediment Deposition on Floodplain Vegetation</t>
  </si>
  <si>
    <t>0105929 Townsend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</si>
  <si>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2001-09-01</t>
  </si>
  <si>
    <t>Philip Townsend</t>
  </si>
  <si>
    <t>University of Maryland Center For Environmental Sciences</t>
  </si>
  <si>
    <t>grid.291951.7</t>
  </si>
  <si>
    <t>http://www.nsf.gov/awardsearch/showAward?AWD_ID=0105929&amp;HistoricalAwards=false</t>
  </si>
  <si>
    <t>https://app.dimensions.ai/details/grant/grant.3017798</t>
  </si>
  <si>
    <t>0502 Environmental Science and Management; 0406 Physical Geography and Environmental Geoscience; 0602 Ecology</t>
  </si>
  <si>
    <t>grant.3022568</t>
  </si>
  <si>
    <t>0128321</t>
  </si>
  <si>
    <t>0128321 Peet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</si>
  <si>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2005-08-31</t>
  </si>
  <si>
    <t>Robert Peet</t>
  </si>
  <si>
    <t>University of North Carolina at Chapel Hill</t>
  </si>
  <si>
    <t>grid.10698.36</t>
  </si>
  <si>
    <t>http://www.nsf.gov/awardsearch/showAward?AWD_ID=0128321&amp;HistoricalAwards=false</t>
  </si>
  <si>
    <t>https://app.dimensions.ai/details/grant/grant.3022568</t>
  </si>
  <si>
    <t>grant.3022712</t>
  </si>
  <si>
    <t>0129022</t>
  </si>
  <si>
    <t>0129022 Hupp Temperate river systems and their associated floodplains have been substantially altered by human activity. Although the effects of dams on river hydrology and downstream ecosystems have been studied extensively, data on how changes in historic sedimentation regimes and geomorphology affect floodplain ecosystems is practically nonexistent. This research will demonstrate for an entire model river system (the Roanoke River of North Carolina) the degree of post-colonial landscape-scale ecosystem alteration due to sediment deposition, and the future changes likely to affect vegetation dynamics as those sediments are redistributed and transported out of the system. We will test a series of specific hypotheses centered on the following: (1) Anthropogenic sediment deposition on the Roanoke River floodplain over the last 250 years has led to a dramatic alteration of the extent and distribution of landforms within the geomorphologic system; (2) The vegetation of the lower Roanoke floodplain has been substantially altered as a consequence of environmental changes due to geomorphic alterations from post-colonial sedimentation; (3) Models of sediment-impacted riparian areas developed from geomorphologic and paleoecological data can be used to predict future landforms and vegetation composition. To address these hypotheses we will integrate dendrogeomorphic, palynological and modeling techniques to (1) develop a spatially explicit model of post-colonial sediment accumulation for the lower Roanoke River floodplain, (2) model the pre-colonial geomorphic landscape and simulate future floodplain geomorphology, and (3) predict vegetation distributions for those surfaces using vegetation-environment relationships.</t>
  </si>
  <si>
    <t>2004-08-31</t>
  </si>
  <si>
    <t>Cliff Hupp</t>
  </si>
  <si>
    <t>United States Geological Survey</t>
  </si>
  <si>
    <t>grid.2865.9</t>
  </si>
  <si>
    <t>http://www.nsf.gov/awardsearch/showAward?AWD_ID=0129022&amp;HistoricalAwards=false</t>
  </si>
  <si>
    <t>https://app.dimensions.ai/details/grant/grant.3022712</t>
  </si>
  <si>
    <t>COLLABORATIVE RESEARCH: Spatial Land-Use Change and Ecological Effects (SLUCE): Interactions of Exurban Land Management and Carbon Dynamics.</t>
  </si>
  <si>
    <t>DANIEL BROWN</t>
  </si>
  <si>
    <t>https://nsf.gov/awardsearch/showAward?AWD_ID=0814542</t>
  </si>
  <si>
    <t>grant.2996608</t>
  </si>
  <si>
    <t>0813799</t>
  </si>
  <si>
    <t>Abstract Exurban residential development is widespread, constituting one of the major forms of land-use and land-cover changes in the Eastern US and elsewhere. This sprawl has large impacts on natural and rural landscapes, ecosystem services, and quality of life for millions of people. This project investigates the processes linking dynamics of land-atmosphere carbon budgets in exurban residential areas, preferences for land-cover types and patterns on these lands, and land-management activities of residents and developers. The goal of the project is to obtain a clearer understanding of the relationships between carbon dynamics, land-management activities, and market and non-market values of land-uses and land-covers ? focusing on how carbon dynamics might respond in a non-linear fashion to various management and policy options for land-cover management. Building on the extensive data resources developed under a precursor project, the researchers will use dynamic agent-based models (including a new land-market sub model) to examine a range of exurban land-cover patterns that might be expected to result from market and policy drivers These models will be linked to homeowner preferences and landscape management behaviors from surveys. The outputs of the models will be coupled with a spatially explicit model of biogeochemistry, with inputs derived from remote sensing and field-based sampling within Southeastern Michigan. The researchers will explore the relationship between decision processes by various actors and the resulting changes in biogeochemical processes. We will look for the existence of ecologically significant thresholds (e.g., large, nonlinear land-atmosphere carbon exchange in response to small changes in policy, preferences or behaviors) that are revealed in the coupled system. The study will identify both modeled micro-level dynamics and macro-level patterns in space and time, building on data and model resources developed from previous projects, while creating a complementary new dataset to support modeling of land-market interactions that includes land transactions, biogeochemical processes, cultural preferences and management practices affecting land covers, The complex feedbacks explored in this project, that both drive and result from exurban sprawl, will provide new insights into how policy can be used to guide and manage this landscape change. Coupled computer models will be used to evaluate policy scenarios that may be spatially-targeted (e.g., zoning) or aspatial (e.g., carbon credits) and are designed to affect carbon dynamics through mechanisms built on an understanding of the incentives created by markets and preferences and behaviors of residents, developers, and local governments. Field and modeling work on soil and vegetation carbon dynamics will provide much needed insights into the effects of exurban development on carbon storage, which, given the growth of exurban development, has important implications for the atmospheric carbon budget. The project strengthens scientific capacity and integration by bringing together scientists from a wide range of fields including landscape architecture, ecosystem science, economics, geographic information science, and complex systems science. The project will produce results that improve our ability to model (a) carbon cycling in the heterogeneous landscapes that humans inhabit, (b) the economic incentives inherent in our management exurban landscapes, and (c) the linkages between peoples? preferences and their behaviors and ecological landscape function. Models developed for the project will be used to generate both formal and informal educational materials for both graduate and undergraduate instruction on environmental science, policy, and design, in order to improve student understanding of how complex coupled human-environment dynamics can complicate decision making about ecosystem services, and how spatial and dynamic modeling can improve our understanding of alternative options in such settings.</t>
  </si>
  <si>
    <t>2009-08-31</t>
  </si>
  <si>
    <t>Dawn Parker</t>
  </si>
  <si>
    <t>George Mason University</t>
  </si>
  <si>
    <t>grid.22448.38</t>
  </si>
  <si>
    <t>http://www.nsf.gov/awardsearch/showAward?AWD_ID=0813799&amp;HistoricalAwards=false</t>
  </si>
  <si>
    <t>https://app.dimensions.ai/details/grant/grant.2996608</t>
  </si>
  <si>
    <t>Might be duplicated in CHN; 1 book, and conference proceedings</t>
  </si>
  <si>
    <t>grant.3068120</t>
  </si>
  <si>
    <t>0612062</t>
  </si>
  <si>
    <t>Collaborative Research: Study of Dam/Reservoir-Induced Hydrologic Changes in Siberian Regions: Regional Analysis to Pan-Arctic Synthesis</t>
  </si>
  <si>
    <t>Humans and hydrology are the dynamic components of the arctic system. They closely interact and affect each other in many ways. Study of Human-Hydrological relationships is one key common interest for the NSF ARCSS and HARC programs. Recently, both programs have identified the Arctic Human-Hydrological Relationship as a major research gap, and both recommend more research efforts to characterize this relationship across sectors of human activity and Arctic regions. Currently this relationship has been explored in only a few cases that mainly investigate how Arctic hydrologic changes influence northern society and culture. It is, however, important to note that the study of human impacts on the arctic hydrologic system is also a great challenge and is a major research gap in the ARCSS programs. While various human activities -- such as water use for industry and irrigation, and change of land use and land cover -- affect hydrology regimes, construction and operation of large dams and reservoirs make the most significant changes in regional-global hydrology systems. Many large dams and reservoirs have been constructed mainly for flood control and hydropower generation in the northern regions/watersheds, and their operation substantially alters river streamflow, sediment and thermal conditions. Large dams directly and significantly regulate streamflow; they change monthly and seasonal discharge regimes over space and time, and they affect yearly streamflow characteristics at the basin scale. It is important to note that, relative to climatic effects, dam impacts are much more direct and often cause abrupt changes in regional hydrologic regimes, thus significantly affecting long-term trends, especially at seasonal and regional scales. Recent analyses of hydrologic changes in large Siberian Rivers demonstrate that, due to reservoir regulation, discharge records collected at the basin outlet do not always represent natural changes and variations; these records tend to underestimate the natural runoff trends in summer and overestimate trends for winter and autumn. There is a need to document and understand to what extent large dams affect arctic hydrology changes. The PI's research will specifically seek to quantify how large reservoirs impact Siberian regional hydrologic changes. In addition, they will synthesize regional analyses from Canada, Nordic countries and Siberia to achieve a comprehensive pan-Arctic assessment of dam effect on the arctic hydrology system and its past change. Intellectual merit: Because reservoir regulation is very strong and direct in the northern regions, we must understand dam effects before we can determine hydrologic response to climate change and variation in the large arctic watersheds. Our current knowledge of reservoir effects on arctic hydrologic changes is incomplete and this limits our capability to understand the long-term changes observed in Arctic hydrologic system. This proposed research will clearly document dams and reservoirs in the northern regions and quantitatively assess their impacts on regional hydrologic changes. This knowledge is important to the ARCSS goal of a system-level understanding of the Arctic and its change. This research will produce naturalized streamflow data across Siberia; such data will be valuable for climate model validation and large-scale water budget analyses. These results will advance our understanding of the functions, interactions, and changes in the Arctic system and benefit national and international programs, such as the NSF/ARCSS, HARC, WCRP/GEWEX, and CLIC.</t>
  </si>
  <si>
    <t>2006-08-01</t>
  </si>
  <si>
    <t>2011-07-31</t>
  </si>
  <si>
    <t>Alexander Shiklomanov; Richard Lammers</t>
  </si>
  <si>
    <t>University of New Hampshire; University of New Hampshire</t>
  </si>
  <si>
    <t>grid.167436.1; grid.167436.1</t>
  </si>
  <si>
    <t>http://www.nsf.gov/awardsearch/showAward?AWD_ID=0612062&amp;HistoricalAwards=false</t>
  </si>
  <si>
    <t>https://app.dimensions.ai/details/grant/grant.3068120</t>
  </si>
  <si>
    <t>Coupled?</t>
  </si>
  <si>
    <t>grant.3027263</t>
  </si>
  <si>
    <t>0208225</t>
  </si>
  <si>
    <t>Collaborative Research: The Hydrology, Hydraulics and Hydrometeorology of Flood Response in Urbanizing Drainage Basins</t>
  </si>
  <si>
    <t>0208225 Miller The integrated hydrologic, hydraulic and hydrometeorological process that controls flooding in urbanizing drainage basins will be examined through analyses of flood response in the Baltimore metropolitan region. The science questions are: (1) How does the scale-dependent flood response of urban drainage basins depend on the space-time structure of rainfall for warm season systems of thunderstorms? (2) How does flood response vary with land-surface properties including impervious cover and structure of the urban drainage network? And (3) What is the relative role of changing channel/floodplain morphology due to urbanization, as compared with geologic controls of channel floodplain morphology, in determining the attenuation of flood waves? Questions 1 and 2 will be examined through hydrologic and hydrometeorological analyses of flood events in 24 drainage basins smaller than 200 km2 for 25-30 flood events during the period 1996-2003. Diagnostic analyses of rainfall and discharge observations for the flood events will be used in conjunction with model analyses to address questions 1 and 2. Hydrologic model analyses will be based on a distributed hydrologic model, the Network Model. Hydraulic analyses of flood wave propagation will be carried out for a subset of the 24 basins and will include 4 stream reaches, each with upstream-downstream pairs of stream gaging stations. The 2-d depth-averaged hydraulic model, TELEMAC, will be used for assessing hydraulic controls of flood response in urbanizing stream channels. The key observations used in this study are: (1) high-resolution (1 km, 5 minutes) radar rainfall estimates, (2) high-resolution (0.6 m contour interval) topographic data sets, (3) high-resolution (0.6 m grid, 0.15 m vertical resolution) topographic data sets derived from airborne radar, (4) high-resolution (1 m) representations of impervious cover, and (5) field-surveyed channel cross sections, longitudinal profiles and pebble counts.</t>
  </si>
  <si>
    <t>2002-08-01</t>
  </si>
  <si>
    <t>2006-07-31</t>
  </si>
  <si>
    <t>Andrew Miller</t>
  </si>
  <si>
    <t>University of Maryland, Baltimore County</t>
  </si>
  <si>
    <t>grid.266673.0</t>
  </si>
  <si>
    <t>http://www.nsf.gov/awardsearch/showAward?AWD_ID=0208225&amp;HistoricalAwards=false</t>
  </si>
  <si>
    <t>https://app.dimensions.ai/details/grant/grant.3027263</t>
  </si>
  <si>
    <t>only AGU abstracts</t>
  </si>
  <si>
    <t>grant.3027272</t>
  </si>
  <si>
    <t>0208269</t>
  </si>
  <si>
    <t>Collaborative Research: The Hydrology, Hydraulics and Hydrometorology of Flood Response in Urbanizing Drainage Basins</t>
  </si>
  <si>
    <t>0208225 Smith The integrated hydrologic, hydraulic and hydrometeorological process that controls flooding in urbanizing drainage basins will be examined through analyses of flood response in the Baltimore metropolitan region. The science questions are: (1) How does the scale-dependent flood response of urban drainage basins depend on the space-time structure of rainfall for warm season systems of thunderstorms? (2) How does flood response vary with land-surface properties including impervious cover and structure of the urban drainage network? And (3) What is the relative role of changing channel/floodplain morphology due to urbanization, as compared with geologic controls of channel floodplain morphology, in determining the attenuation of flood waves? Questions 1 and 2 will be examined through hydrologic and hydrometeorological analyses of flood events in 24 drainage basins smaller than 200 km2 for 25-30 flood events during the period 1996-2003. Diagnostic analyses of rainfall and discharge observations for the flood events will be used in conjunction with model analyses to address questions 1 and 2. Hydrologic model analyses will be based on a distributed hydrologic model, the Network Model. Hydraulic analyses of flood wave propagation will be carried out for a subset of the 24 basins and will include 4 stream reaches, each with upstream-downstream pairs of stream gaging stations. The 2-d depth-averaged hydraulic model, TELEMAC, will be used for assessing hydraulic controls of flood response in urbanizing stream channels. The key observations used in this study are: (1) high-resolution (1 km, 5 minutes) radar rainfall estimates, (2) high-resolution (0.6 m contour interval) topographic data sets, (3) high-resolution (0.6 m grid, 0.15 m vertical resolution) topographic data sets derived from airborne radar, (4) high-resolution (1 m) representations of impervious cover, and (5) field-surveyed channel cross sections, longitudinal profiles and pebble counts.</t>
  </si>
  <si>
    <t>2005-07-31</t>
  </si>
  <si>
    <t>James Smith</t>
  </si>
  <si>
    <t>grid.16750.35</t>
  </si>
  <si>
    <t>http://www.nsf.gov/awardsearch/showAward?AWD_ID=0208269&amp;HistoricalAwards=false</t>
  </si>
  <si>
    <t>https://app.dimensions.ai/details/grant/grant.3027272</t>
  </si>
  <si>
    <t>none</t>
  </si>
  <si>
    <t>grant.3103016</t>
  </si>
  <si>
    <t>0919006</t>
  </si>
  <si>
    <t>Collaborative Research: Toward a Biogeography of Urban Forests</t>
  </si>
  <si>
    <t>This award is funded under the American Recovery and Reinvestment Act of 2009 (Public Law 111-5). Biogeography is the study of the spatial distribution of species and ecosystems. While the biogeography of natural ecosystems is relatively well understood, we have a poor understanding of spatial patterns of plants in cities. Both the physical environment (e.g., climate and soil type) and decision-making (about which species to plant) are likely to determine urban plant biogeography. This interdisciplinary group of ecologists, geographers, and social scientists will develop a biogeography of urban ecosystems, using the Los Angeles urban forest as a case study. Data from historical photographs, satellite imagery, ground inventories, and plant measurements will document historical and current distributions of tree species, record their physiology, and describe spatial patterns of species and physiological diversity. The researchers will also conduct surveys and focus groups and document historical literature to understand preferences and decision-making about planted species. This information will be integrated into a simulation model of urban forest development and productivity. The results of this project can be used to integrate ecological factors into urban planning by improving our understanding of preferences of urban residents for specific tree species, the performance of those species in the urban environment, and the role of biodiversity in influencing urban ecosystem services. Results will be shared with the Los Angeles city government and partner agencies. Educational workshops on urban forestry will be developed for underserved high schools and community colleges in collaboration with Urban Semillas, a local non-profit community-building organization.</t>
  </si>
  <si>
    <t>http://www.nsf.gov/awardsearch/showAward?AWD_ID=0919006&amp;HistoricalAwards=false</t>
  </si>
  <si>
    <t>https://app.dimensions.ai/details/grant/grant.3103016</t>
  </si>
  <si>
    <t>0607 Plant Biology; 0502 Environmental Science and Management; 0602 Ecology</t>
  </si>
  <si>
    <t>grant.3102999</t>
  </si>
  <si>
    <t>0919381</t>
  </si>
  <si>
    <t>Diane Pataki</t>
  </si>
  <si>
    <t>http://www.nsf.gov/awardsearch/showAward?AWD_ID=0919381&amp;HistoricalAwards=false</t>
  </si>
  <si>
    <t>https://app.dimensions.ai/details/grant/grant.3102999</t>
  </si>
  <si>
    <t>grant.3102966</t>
  </si>
  <si>
    <t>0918905</t>
  </si>
  <si>
    <t>Stephanie Pincetl; Thomas Gillespie</t>
  </si>
  <si>
    <t>University of California Los Angeles</t>
  </si>
  <si>
    <t>University of California Los Angeles; University of California Los Angeles</t>
  </si>
  <si>
    <t>grid.19006.3e; grid.19006.3e</t>
  </si>
  <si>
    <t>http://www.nsf.gov/awardsearch/showAward?AWD_ID=0918905&amp;HistoricalAwards=false</t>
  </si>
  <si>
    <t>https://app.dimensions.ai/details/grant/grant.3102966</t>
  </si>
  <si>
    <t>grant.3108509</t>
  </si>
  <si>
    <t>0948580</t>
  </si>
  <si>
    <t>Collaborative Research: ULTRA-Ex: Metabolism of Boston</t>
  </si>
  <si>
    <t>The urbanization and growth of the human population over past decades has yielded cities of unprecedented size and form, which emit significant quantities of waste, transform habitat, modify major biogeochemical cycles, alter local climate, and diminish human health. Carbon exchange is a key indicator of the intensity and pattern of urban metabolism, but the state of science currently does not address the close coupling of carbon exchange within and across human and natural subsystems of urban and urbanizing systems. Almost all research has focused on urban carbon emissions, or separately on urban vegetation carbon exchange. Thus, it is not possible to answer basic questions such as whether natural systems exchange carbon more locally than they do with a metropolitan region. This research will develop an integrated measurement and analysis framework for coupled carbon exchange in an urban-to-rural gradient from Boston to the rural Harvard Forest Long Term Ecological Research Site. This project will combine ground-based measurements of carbon exchange and energy flows with socioeconomic, meteorological and satellite measurements and modeling of human activity and the built and natural environments. These data will be integrated into a dynamic, Geospatial Information System that will characterize extant patterns of carbon exchange from daily to seasonal time scales at sub-meter spatial resolution across the urban-to-rural gradient. This analytical framework will then be used to forecast carbon exchange impacts of future land use change and urban growth scenarios, to advance fundamental knowledge about coupling of carbon exchange in urbanizing systems, and provide policy makers with specific and relevant information to align urban growth planning with sustainability goals. Quantifying climatic, ecological, and socioeconomic drivers of carbon exchange and energy use will allow for forecasting carbon flows and evaluating policies aimed at altering flows consistent with social goals. For example, this research will help evaluate options for achieving Boston's emissions reduction targets. More broadly, it provides tools for larger-scale efforts like the Massachusetts Global Warming Solutions Act, the Regional Greenhouse Gas Initiative, and the American Clean Energy and Security Act. Because this research includes natural and social science determinants at fine spatiotemporal resolution, it can evaluate options that cannot be assessed within a single discipline and anticipate unintended consequences for the human population. For example, this research can be used to evaluate how urban forestry, changes in rooftop albedo, and changes in transportation infrastructure can offset carbon emissions, or to examine how transportation options affect both carbon emissions and the economic opportunities available for urban dwellers.</t>
  </si>
  <si>
    <t>Steven Wofsy; David Foster</t>
  </si>
  <si>
    <t>Harvard University</t>
  </si>
  <si>
    <t>Harvard University; Harvard University</t>
  </si>
  <si>
    <t>grid.38142.3c; grid.38142.3c</t>
  </si>
  <si>
    <t>http://www.nsf.gov/awardsearch/showAward?AWD_ID=0948580&amp;HistoricalAwards=false</t>
  </si>
  <si>
    <t>https://app.dimensions.ai/details/grant/grant.3108509</t>
  </si>
  <si>
    <t>grant.2998725</t>
  </si>
  <si>
    <t>0948857</t>
  </si>
  <si>
    <t>Nathan Phillips; Lucy Hutyra; Mark Friedl; Sucharita Gopal; Robert Kaufmann</t>
  </si>
  <si>
    <t>Boston University</t>
  </si>
  <si>
    <t>Boston University; Boston University; Boston University; Boston University; Boston University</t>
  </si>
  <si>
    <t>grid.189504.1; grid.189504.1; grid.189504.1; grid.189504.1; grid.189504.1</t>
  </si>
  <si>
    <t>http://www.nsf.gov/awardsearch/showAward?AWD_ID=0948857&amp;HistoricalAwards=false</t>
  </si>
  <si>
    <t>https://app.dimensions.ai/details/grant/grant.2998725</t>
  </si>
  <si>
    <t>grant.3108562</t>
  </si>
  <si>
    <t>0948819</t>
  </si>
  <si>
    <t>Peter Furth</t>
  </si>
  <si>
    <t>Northeastern University</t>
  </si>
  <si>
    <t>grid.261112.7</t>
  </si>
  <si>
    <t>http://www.nsf.gov/awardsearch/showAward?AWD_ID=0948819&amp;HistoricalAwards=false</t>
  </si>
  <si>
    <t>https://app.dimensions.ai/details/grant/grant.3108562</t>
  </si>
  <si>
    <t>grant.3146647</t>
  </si>
  <si>
    <t>1301165</t>
  </si>
  <si>
    <t>Collaborative Research: Vulnerability and Resilience in Island Socioecosystems</t>
  </si>
  <si>
    <t>With National Science Foundation support, Drs. Jennifer Kahn and Patrick Kirch, assisted by an international team of collaborators, will conduct archaeological and paleoecological fieldwork on three islands of French Polynesia. The team brings together U.S., Australian, New Zealand, and French specialists in archaeology, paleoethnobotany, paleoecology, and soil science. They will examine island ecosystems and cultural responses to ecosystem change which led to radically transformed landscapes and emergent sociopolitical formations (chiefdoms) in Polynesia. Using a comparative approach, the project will study the island ecosystems of Mangareva, Mo'orea, and Maupiti. These three islands exhibit critical contrasts in island geology and age, geomorphology, size, and climate and marine resources; they vary significantly in the degree of socio-political hierarchy and integration; and they have existing archaeological and paleoecological data upon which the research can build. Applying the concept of islands as model systems, the project seeks to understand both the vulnerability of island ecosystems and their resilience to long-term human interactions with the landscape. The team will also investigate how socio-political systems responded to, and were affected by, such processes. All Polynesian societies trace their origins back to a common Ancestral Polynesian culture, yet diverse social systems evolved through time with marked differences in population densities, productive systems, and political structures. Thus, comparative archaeological research in Polynesia offers an especially clear opportunity to understand the emergence of complex socio-political organizations such as chiefdoms. The study will contribute to understanding how dynamic interactions between island populations and island environments allowed some Polynesian cultures to develop substantial resilience, and led others into states of high instability and vulnerability. The project will obtain basic data from former cultivation zones, monumental architecture sites, and coastal habitations with paleoecological records of island flora and fauna. These data will be used to understand: 1) interactions among human-induced landscape change; 2) shifts in settlement patterns; 3) changes in agricultural infrastructure and production; and, 4) levels of ideological control. The project will model how these variables influenced emerging social complexity, and how they affected long term adaptive cycles in island systems. The intellectual merit of the research includes testing models of how social complexity develops over time and examining how past societies adapted to challenges such as over-exploitation of resources and high population densities, two of the most contentious issues confronting contemporary archaeology and indeed, many current societies. The deeper understanding of interactions between island social systems, environments, and differential cultural responses to ecosystem change gained in this research will enhance current perspectives on sustainability and resilience. The broader impacts of the study include education, outreach, fostering international research collaboration and integration of natural and social sciences. The project involves collaboration among scholars and students from multiple institutions in the U.S., Australia, New Zealand, and French Polynesia and of diverse cultural and ethnic backgrounds. The project team will offer critical training opportunities to students of Polynesian descent. The project emphasizes archaeology but is truly interdisciplinary, and will contribute more broadly to conceptual integration across the natural and social sciences.</t>
  </si>
  <si>
    <t>Jennifer Kahn</t>
  </si>
  <si>
    <t>William &amp; Mary</t>
  </si>
  <si>
    <t>grid.264889.9</t>
  </si>
  <si>
    <t>http://www.nsf.gov/awardsearch/showAward?AWD_ID=1301165&amp;HistoricalAwards=false</t>
  </si>
  <si>
    <t>https://app.dimensions.ai/details/grant/grant.3146647</t>
  </si>
  <si>
    <t>grant.3117729</t>
  </si>
  <si>
    <t>1030049</t>
  </si>
  <si>
    <t>Patrick Kirch</t>
  </si>
  <si>
    <t>grid.47840.3f</t>
  </si>
  <si>
    <t>http://www.nsf.gov/awardsearch/showAward?AWD_ID=1030049&amp;HistoricalAwards=false</t>
  </si>
  <si>
    <t>https://app.dimensions.ai/details/grant/grant.3117729</t>
  </si>
  <si>
    <t>grant.3117683</t>
  </si>
  <si>
    <t>1029765</t>
  </si>
  <si>
    <t>Bernice P. Bishop Museum</t>
  </si>
  <si>
    <t>grid.299573.3</t>
  </si>
  <si>
    <t>http://www.nsf.gov/awardsearch/showAward?AWD_ID=1029765&amp;HistoricalAwards=false</t>
  </si>
  <si>
    <t>https://app.dimensions.ai/details/grant/grant.3117683</t>
  </si>
  <si>
    <t>grant.3119008</t>
  </si>
  <si>
    <t>1039288</t>
  </si>
  <si>
    <t>Collaborative Research: WSC-Category 1. Sustainability Dynamics for Water Resources in a Rapidly Urbanizing and Climatically Sensitive Region</t>
  </si>
  <si>
    <t>The University of Idaho and Washington State University are awarded a Water, Sustainability and Climate Type 1 award to develop the organizing framework for a systematic assessment of urbanization and its impacts on water in the Spokane, Washington-Coeur d'Alene, Idaho Corridor. The framework is grounded in collaboration between scientists and the local communities in the area. The principal goal of the award will be to accomplish an improved understanding of linkages between human dimensions and water resources as a coupled human-natural system. This will be based on accessing and assessing existing data and models, and adding essential new social science data to refine, integrate, and optimize established models. Optimization models will develop scenarios that can be evaluated and adopted by policy and decision makers in the communities of the Spokane-Coeur d'Alene Corridor. A systems approach will be used in this project to address the complex intersection of water resources and human activity including climate dynamics, water quantity/quality, landscape dynamics, distributed and renewable energy, social/economic factors, cultural and demographic change, natural resource law, built environment/engineering infrastructure, transportation planning/policies, urban-wildland/agriculture interface, and new threats from changing environments (e.g., wildfire impacts, invasive species). The work that will be accomplished will be performed by researchers from the University of Idaho and Washington State University and the state, federal, city, county and tribal institutions that acquire data and are responsible for the management of their resources and communities. The award will build an education and engagement program that involves partners and core stakeholders in the collaborative effort. Broader impacts will occur in three ways: (1) holding of public fora that advance discovery and understanding, (2) providing broad dissemination of planning efforts and products to stakeholders throughout the study area and in other communities in the region, and (3) transferring direct benefits to society through the exploration of policy options with decision-makers. The project will partner with education programs to provide STEM (Science, Technology, Engineering, and Mathematics) and sustainability products for K-12 programming and teacher training. Partnerships with the tribes will focus on integrating underrepresented groups into the research and will engage indigenous and non-indigenous graduate students in development of stakeholder workshops and education programs. The program will build partnerships with the Coeur d'Alene, Spokane, and Colville Tribes and engage Native American graduate students in the processes. Owing to their rich culture and history these tribes are essential partners in the research and outreach of the research program.</t>
  </si>
  <si>
    <t>2010-09-15</t>
  </si>
  <si>
    <t>2012-08-31</t>
  </si>
  <si>
    <t>Todd Norton; Michael Barber; Eugene Rosa; Allyson Beall King; Brian Lamb</t>
  </si>
  <si>
    <t>Washington State University; Washington State University; Washington State University; Washington State University; Washington State University</t>
  </si>
  <si>
    <t>grid.30064.31; grid.30064.31; grid.30064.31; grid.30064.31; grid.30064.31</t>
  </si>
  <si>
    <t>http://www.nsf.gov/awardsearch/showAward?AWD_ID=1039288&amp;HistoricalAwards=false</t>
  </si>
  <si>
    <t>https://app.dimensions.ai/details/grant/grant.3119008</t>
  </si>
  <si>
    <t>0502 Environmental Science and Management; 1608 Sociology</t>
  </si>
  <si>
    <t>grant.3119005</t>
  </si>
  <si>
    <t>1039257</t>
  </si>
  <si>
    <t>2012-12-31</t>
  </si>
  <si>
    <t>James Gosz; Erik Coats; Elowyn Yager; Sandra Pinel; Jan Boll</t>
  </si>
  <si>
    <t>University of Idaho</t>
  </si>
  <si>
    <t>University of Idaho; University of Idaho; University of Idaho; University of Idaho; University of Idaho</t>
  </si>
  <si>
    <t>grid.266456.5; grid.266456.5; grid.266456.5; grid.266456.5; grid.266456.5</t>
  </si>
  <si>
    <t>http://www.nsf.gov/awardsearch/showAward?AWD_ID=1039257&amp;HistoricalAwards=false</t>
  </si>
  <si>
    <t>https://app.dimensions.ai/details/grant/grant.3119005</t>
  </si>
  <si>
    <t>grant.3118975</t>
  </si>
  <si>
    <t>1038916</t>
  </si>
  <si>
    <t>Collaborative Research: WSC-Category 3 - Climate and Population Change and Thresholds of Peak Ecological Water: Integrated Synthesis for Dryland Rivers</t>
  </si>
  <si>
    <t>Ecosystems provide a wide variety of services to human societies. The services from riparian ecosystems in the Southwest United States derive from the presence of water in a dry land and a web of physical, biological and human processes. Southwestern rivers have been significantly altered by human impacts through surface water diversions, damming, groundwater extraction and impacts from land use change. This project seeks to understand how ecosystem services change in response to extraction or addition of water to ecosystems due to population change and climate change. The project will look at how the value of ecosystem services changes in response to decreases in water availability and to increases in water availability to these systems. The standing hypothesis is that once dewatered, restoration of hydrologic conditions will result in a lower level of ecosystem services and value than was originally found in these ecosystems. The utilization of existing data on dewatering and on restoration will provide a robust library of understanding of how the value of ecosystems services in riparian systems change in response to hydrologic and biological conditions. This library of knowledge will then be used to understand how these systems might respond to drivers of change in these systems. Further understanding of the interaction of physical, biological and economic processes in free flowing river systems will better inform management in more controlled and human affected systems such as dammed rivers or rivers with large amounts of diversion for agriculture. Since this project will project the potential effects of future changes in population change and climate change, it is important that these efforts be transferred quickly to the decision-making realm. This project's team incorporates federal, state and local stakeholders. Interaction with these stakeholders will ensure that this research is relevant and can quickly be applied in the real world. This interaction will also expose students and post-doctoral researchers to potential career paths across the earth, ecosystem and economic sciences.</t>
  </si>
  <si>
    <t>David Brookshire</t>
  </si>
  <si>
    <t>University of New Mexico</t>
  </si>
  <si>
    <t>grid.266832.b</t>
  </si>
  <si>
    <t>http://www.nsf.gov/awardsearch/showAward?AWD_ID=1038916&amp;HistoricalAwards=false</t>
  </si>
  <si>
    <t>https://app.dimensions.ai/details/grant/grant.3118975</t>
  </si>
  <si>
    <t>0699 Other Biological Sciences; 0406 Physical Geography and Environmental Geoscience; 0602 Ecology; 0502 Environmental Science and Management</t>
  </si>
  <si>
    <t>grant.3118945</t>
  </si>
  <si>
    <t>1038651</t>
  </si>
  <si>
    <t>Collaborative Research: WSC-Category 3: Climate and Population Change and Thresholds of Peak Ecological Water: Integrated Synthesis for Dryland Rivers</t>
  </si>
  <si>
    <t>Enrique Vivoni; Juliet Stromberg</t>
  </si>
  <si>
    <t>Arizona State University; Arizona State University</t>
  </si>
  <si>
    <t>grid.215654.1; grid.215654.1</t>
  </si>
  <si>
    <t>http://www.nsf.gov/awardsearch/showAward?AWD_ID=1038651&amp;HistoricalAwards=false</t>
  </si>
  <si>
    <t>https://app.dimensions.ai/details/grant/grant.3118945</t>
  </si>
  <si>
    <t>grant.2999884</t>
  </si>
  <si>
    <t>1038818</t>
  </si>
  <si>
    <t>Collaborative Research: WSC-Category 3: Crops, Climate, Canals and the Cryosphere in Asia - Changing Water Resources around the Earth's Third Pole</t>
  </si>
  <si>
    <t>Collaborative Research: WSC-Category 3: Crops, climate, canals, and the cryosphere in Asia : changing water resources around the Earth's third pole ABSTRACT: This project is generating an integrated assessment of the impacts of climate-, and human-driven changes in hydrology on agricultural production and land use in Central, South, East, and Southeast Asia, and the implications for regional food security and economic welfare in the coming decades. It combines future climate projections, remote sensing and hydrological data together with hydrological, geophysical, agroecosystem and economic modeling to characterize the relative importance of local precipitation, runoff, groundwater mining, interbasin water transfers, and agricultural and non-agricultural water use for the region's water supply-demand balance. The project goal is to estimate how effects of climate change on high-elevation snow, ice, and permafrost hydrology will affect downstream water resources and food production, and through scenario analyses with regard to e.g. dam construction and other large-scale water engineering efforts. The project is assessing current and projected water resources in the watersheds of the major rivers draining from the Asian High Mountains (principally the Indus, Ganges, Brahmaputra, Salween, Mekong, Yangtze, Yellow, Amu Darya, Syr Darya, and Irtysh Rivers), with a particular focus on the climatic change and variability impacts on runoff from the highlands. Irrigated agriculture is widespread in the study region, and water resources are tightly linked to food supplies. Agricultural economies support the majority of the regional population, so water and food resources are a key factor in the regional economy. This project is linking water supply and potential food production to an economic model, enabling assessment of water use, cropping intensity and yields in each of the various crop production sectors of the economy. The project is characterizing the response of downstream water demand and agricultural production to increased population, economic activity expansion and constrained water supplies, and assessing the implications of improvements in irrigation and crop water use efficiency, proposed major interbasin water transfer projects and dam construction, and deep groundwater depletion for food security and trade in the region's economies. Simulation uncertainties are assessed by sensitivity analyses driven by uncertainties in both model parameters and agricultural and hydrological databases. The project has collaborative ties with researchers in several countries in the study region, and they are contributing to efforts to obtain relevant data on regional land and water use. Water and food security in Asia in the face of climate change and rising populations is an issue of global importance. Much of the study region is already experiencing physical or economic water scarcity, and major water engineering works are planned in both India and China. This broadly interdisciplinary project (geosciences, agricultural sciences, social sciences) is quantifying contemporary water resources, water use for agriculture, and food production, and the economic consequences of future climate change on water and food prices in the study region. Knowledge gained in this study will improve the capacity of integrated assessment modeling to account for the physical constraints of water resources on future economic and social activity, and mitigation and adaptation strategies. This project includes graduate student education &amp; training and undergraduate research opportunities. In addition, the project is developing learning modules on global change in Asia, with a focus on water and food resources and sustainability, for an NSF-sponsored K-12 global change education outreach program. The project is contributing to stronger and deeper international collaborations with researchers in Asia. Finally, the project is contributing to the global change research community's capacity to integrate physical and social sciences, which is essential to address the broadly interdisciplinary issue of water, climate, and sustainability.</t>
  </si>
  <si>
    <t>Steve Frolking; Dominik Wisser; Changsheng Li; Richard Lammers</t>
  </si>
  <si>
    <t>http://www.nsf.gov/awardsearch/showAward?AWD_ID=1038818&amp;HistoricalAwards=false</t>
  </si>
  <si>
    <t>https://app.dimensions.ai/details/grant/grant.2999884</t>
  </si>
  <si>
    <t>grant.3118931</t>
  </si>
  <si>
    <t>1038614</t>
  </si>
  <si>
    <t>Collaborative Research: WSC-Category 3: Crops, climate, canals, and the cryosphere in Asia - changing water resources around the Earth's third pole</t>
  </si>
  <si>
    <t>Karen Fisher-Vanden</t>
  </si>
  <si>
    <t>Pennsylvania State University</t>
  </si>
  <si>
    <t>grid.29857.31</t>
  </si>
  <si>
    <t>http://www.nsf.gov/awardsearch/showAward?AWD_ID=1038614&amp;HistoricalAwards=false</t>
  </si>
  <si>
    <t>https://app.dimensions.ai/details/grant/grant.3118931</t>
  </si>
  <si>
    <t>grant.2999887</t>
  </si>
  <si>
    <t>1038907</t>
  </si>
  <si>
    <t>Mark Friedl; Ian Sue Wing</t>
  </si>
  <si>
    <t>Boston University; Boston University</t>
  </si>
  <si>
    <t>grid.189504.1; grid.189504.1</t>
  </si>
  <si>
    <t>http://www.nsf.gov/awardsearch/showAward?AWD_ID=1038907&amp;HistoricalAwards=false</t>
  </si>
  <si>
    <t>https://app.dimensions.ai/details/grant/grant.2999887</t>
  </si>
  <si>
    <t>grant.3040301</t>
  </si>
  <si>
    <t>0322065</t>
  </si>
  <si>
    <t>Cross Program</t>
  </si>
  <si>
    <t>Coupled Biogeochemical Cycles in Human Ecosystems: Stoichiometry, Hydrology, Connectiveness, and Culture</t>
  </si>
  <si>
    <t>Brezonik 0322065 This proposal seeks to expand our understanding of biogeochemical cycles in human ecosystems. Our main question is: how do humans in cities and on farms alter biogeochemical cycles? We will address this question using a fourfold concept of coupling: (i) between hydrology and element cycling, (ii) among elements (stoichiometry), (iii) across spatial scales (from households to regions), and (iv) between human behavior and element cycling. Element cycles are controlled by spatial connections at three key scales. Elements move between households (which are key components of urban landscapes) and their surroundings, within and between watersheds (i.e., hierarchically from small upstream (low-order) watersheds downstream to larger, higher-order ones), and between major ecosystem types (e.g., from farm to city). Some of this movement is deliberately controlled (e.g., food import to cities), but a large portion is not (e.g., movement of NOx from autos and landscapes to the atmosphere. Moreover, there are "hotspots" within landscapes where disproportionate nutrient inputs, transformations, and losses occur. The complexity of human-dominated ecosystems is one reason why our understanding of their biogeochemical cycles has lagged behind that of natural systems. Nevertheless, for two reasons, now is the time to confront this complexity and develop this understanding. First, we must, as a matter of survival. Second, we can; our ability to acquire, store, and use data has reached the point that we can expect to unravel this complexity to a useful degree and develop new management paradigms.</t>
  </si>
  <si>
    <t>2003-09-01</t>
  </si>
  <si>
    <t>2006-08-31</t>
  </si>
  <si>
    <t>Lawrence Baker; Patrick Brezonik; David Mulla; Sarah Hobbie; Diane Hope</t>
  </si>
  <si>
    <t>http://www.nsf.gov/awardsearch/showAward?AWD_ID=0322065&amp;HistoricalAwards=false</t>
  </si>
  <si>
    <t>https://app.dimensions.ai/details/grant/grant.3040301</t>
  </si>
  <si>
    <t>grant.3081119</t>
  </si>
  <si>
    <t>724971</t>
  </si>
  <si>
    <t>CZO: Spatial and temporal integration of carbon and mineral fluxes: a whole watershed approach to quantifying anthropogenic modification of critical zone carbon sequestration.</t>
  </si>
  <si>
    <t>This award is funded under the American Recovery and Reinvestment Act of 2009 (Public Law 111-5). Intellectual Merit of the Proposed Activity: Earth moving by humans associated with agriculture, urbanization, and excavation re-contours entire landscapes and constitutes a major geological force within the critical zone of planet Earth. The Critical Zone, defined as the terrestrial layer extending from tree tops through the groundwater and into stream networks, sustains most terrestrial life on the planet. At a greater rate than ever in Earth?s history, erosion and excavation expose sub-soil materials and unweathered minerals, which mix into and within soils, and are transported as sediment loads through river networks from headwaters to estuaries. To quantify the impacts on the global carbon cycle of humans as geological agents, a multidisciplinary team of scientists from University of Delaware (UD) and Stroud Water Research Center (SWRC) will establish a Critical Zone Observatory (CZO) within the 1440 km2 Christina River drainage basin (CRB/CZO). Scientific investigations within the CRB/CZO, located in SE Pennsylvania and N. Delaware and straddling unglaciated Piedmont and Coastal Plain physiographic provinces, will test the following overarching hypothesis: Humans, by accelerating the introduction of minerals into biologically and chemically active zones significantly enhance the interactions between minerals and organic matter and create globally significant impacts on the exchange of carbon between land and the atmosphere. The human footprint within the CRB/CZO spans centuries and current land uses include second growth forests, agriculture, and suburban and urban development This provides an ideal natural laboratory in which we will investigate fundamental biological, chemical, and geological processes within the critical zone along a gradient of human impacts. We will particularly focus on the sources, transport and fates of water, sediments and carbon from uplands to inland waters and from inland waters to the coastal zone. The CRB/CZO will utilize cutting edge technologies for real-time gathering of hydrological, physical and chemical data and advances in cyber-infrastructure that seamlessly merge real-time data with state-of-the-art graphics tools to provide timely open access to quality controlled data and supporting materials. Field installations and data management advances will enhance an extensive existing network of stations used for monitoring water flow and water chemistry within the CRB basin, including Delaware Coastal Waters, and will build upon a solid foundation of decades of research conducted by UD, SWRC, and numerous state, federal, and non-governmental agencies. Broader impacts of the proposed activity: The proposed CRB/CZO will serve as a resource to the greater scientific community through open access to data and opportunities for research projects that take advantage of the enhanced monitoring network. The new Delaware Environmental Institute (DENIN), located at UD and DE Experimental Program to Stimulate Competitive Research (EPSCoR) will partner with the CRB/CZO on outreach activities. Public outreach to stake holders within the Christina Basin is a critical step in making CRB/CZO data available to policy makers. Strong ties between UD and Delaware state agencies will enhance the sharing of environmental data and will provide outreach to the public and policy makers. Some of our outreach will be coordinated through the Water Resources Agency, part of the UD Institute for Public Administration. The Christina Basin Water Quality Management Committee, which includes representatives from 15 federal, state, and local environmental resource agencies, hosts an annual series of public workshops to identify the science needs of policy makers. We will incorporate science results from the CRB/CZO into these workshops with the goal of providing a direct interface between science and public policy. The SWRC maintains 4 full-time staff members to translate our research into educational programs for middle- and high schoolaged students, teachers, and citizen/conservation groups. Graduate students who are involved with the CRB/CZO will be advised by multidisciplinary team of scientists associated with the DENIN and with scientists at SWRC. Collaborations with other academic and federal agency personnel will further enhance interdisciplinary research, student education, and public outreach.</t>
  </si>
  <si>
    <t>Donald Sparks; Anthony Aufdenkampe; Kyungsoo Yoo; James Pizzuto; Louis Kaplan</t>
  </si>
  <si>
    <t>University of Delaware</t>
  </si>
  <si>
    <t>University of Delaware; University of Delaware; University of Delaware; University of Delaware; University of Delaware</t>
  </si>
  <si>
    <t>grid.33489.35; grid.33489.35; grid.33489.35; grid.33489.35; grid.33489.35</t>
  </si>
  <si>
    <t>http://www.nsf.gov/awardsearch/showAward?AWD_ID=0724971&amp;HistoricalAwards=false</t>
  </si>
  <si>
    <t>https://app.dimensions.ai/details/grant/grant.3081119</t>
  </si>
  <si>
    <t>0502 Environmental Science and Management; 0403 Geology; 0406 Physical Geography and Environmental Geoscience</t>
  </si>
  <si>
    <t>grant.3127423</t>
  </si>
  <si>
    <t>1119819</t>
  </si>
  <si>
    <t>Disturbance Interactions, Management, and Implications for Future Carbon Sequestration</t>
  </si>
  <si>
    <t>Natural disturbances are major factors affecting the carbon balance of ecosystems because they disrupt carbon stocks and increase atmospheric emissions. Disturbances of forests in western North America are expected to increase in frequency, extent, intensity and variety. However, fundamental questions remain about the effects of disturbance on carbon sequestration. The goal of this project is to improve understanding of the consequences of multiple disturbances on carbon sequestration in forests. Measured tree regeneration and carbon contents, geographic information systems, and modeling will be used to examine the outcomes of multiple interacting disturbances for carbon sequestration. A forest growth model will be used to estimate biomass accumulation and evaluate carbon sequestration across the landscape and under a variety of management and disturbance scenarios. Cascading large-scale disturbances such as drought, insect infestations, and fire will interact to shape future forest landscapes and consequently carbon balances. Forest management activities will also influence and be influenced by disturbances. This research builds on a database of soils and regeneration in northern Colorado that shows evidence of thresholds in forest recovery resulting from disturbance interactions. The proposed project will lend valuable insights into management options. A significant component of this work will be devoted to the support of two Doctoral students and the participation of several undergraduates. Every effort will be made to recruit graduate and undergraduate students from underrepresented minority groups through the Colorado Diversity Initiative in Science, Math, and Engineering. Research activities will be integrated into ecological education using case studies as experiential learning tools. This work will also be used in University of Colorado Landscape Ecology courses for students in interdisciplinary decision making curricula. Dialog with U.S. Forest Service offices in the Rocky Mountain Region will be maintained throughout this project, with a workshop conducted for resource managers in the final year of the project.</t>
  </si>
  <si>
    <t>Carol Wessman</t>
  </si>
  <si>
    <t>grid.266190.a</t>
  </si>
  <si>
    <t>http://www.nsf.gov/awardsearch/showAward?AWD_ID=1119819&amp;HistoricalAwards=false</t>
  </si>
  <si>
    <t>https://app.dimensions.ai/details/grant/grant.3127423</t>
  </si>
  <si>
    <t>0502 Environmental Science and Management; 0503 Soil Sciences; 0705 Forestry Sciences; 0602 Ecology; 0501 Ecological Applications</t>
  </si>
  <si>
    <t>0503 Soil Sciences</t>
  </si>
  <si>
    <t>0705 Forestry Sciences</t>
  </si>
  <si>
    <t>grant.3121420</t>
  </si>
  <si>
    <t>1053612</t>
  </si>
  <si>
    <t>EAGER: Tomorrow's Watersheds: A documentary media package examining Future Scenarios research in LTER watersheds</t>
  </si>
  <si>
    <t>As Americans become increasingly concerned about issues of global environmental change and freshwater resources, the national network of NSF-supported Long-Term Ecological Research (LTER) sites has been a critical institution for measuring and modeling ecological change and advancing the understanding of aquatic ecosystems. This project will result in the production of a documentary media package to communicate research in long-term ecological change and forecasting in watersheds across the network of LTER sites. This media package will be targeted at television, academic, and community planning audiences, and will include a feature-length documentary film, a series of documentary short videos, and a comprehensive media kit for news outlets and science programming. This project addresses a growing need for greater public awareness and literacy of ecological and land use change, freshwater ecosystem conservation issues, and the role of ecological forecasting in environmental and land use planning. Audiences will gain a greater awareness of the scientists and institutions that are working to understand and predict interactions among social-ecological systems under scenarios of climate, landscape, and land use change. This project will contribute to career development in science communication by involving at least one student from a science film-making program.</t>
  </si>
  <si>
    <t>Jeremy Monroe</t>
  </si>
  <si>
    <t>Freshwaters Illustrated</t>
  </si>
  <si>
    <t>http://www.nsf.gov/awardsearch/showAward?AWD_ID=1053612&amp;HistoricalAwards=false</t>
  </si>
  <si>
    <t>https://app.dimensions.ai/details/grant/grant.3121420</t>
  </si>
  <si>
    <t>0502 Environmental Science and Management; 0602 Ecology; 0501 Ecological Applications</t>
  </si>
  <si>
    <t>grant.3073641</t>
  </si>
  <si>
    <t>0642796</t>
  </si>
  <si>
    <t>Emergent Behavior of Coupled Human-Landscape Systems</t>
  </si>
  <si>
    <t>Human populations and landscapes have been interacting for thousands of years, but the strength of these interactions has been increasing. The consequences of these intensified interactions and the actions that society could take to affect their course remain largely unknown. To address this gap, the nature and types of behaviors that result when humans and landscapes closely interact will be investigated with an integrated program of numerical model development, model testing, individualized and classroom instruction and public outreach for two specific cases: barrier island resorts, such as on the US east coast, and mountainous urban-wildland interfaces, such as on the margins of Los Angeles. Numerical models will be developed that include representations of both the behavior of economic and management actors and the ways in which landscapes respond to natural processes and human influence. Significant effort will be devoted to communicating the results and implications to other researchers, students, policy managers and the general public. Barrier islands are low-lying strips of sand that are parallel to and separated from the mainland coast by lagoons, cut by inlets, and topped by sand dunes; they are popular vacation destinations. Barrier islands are modeled by tracking changes to their shape and volume from: beach erosion and deposition owing to storms and waves. The economics of resorts are modeled using two markets: a hotel building/buying/selling market, which connects profit-maximizing developers and hotel owners; and a tourism market, which connects hotel owners with tourists seeking the best vacation experience for their money. Managers in the model widen the beach and build up dunes to protect against storms and enhance beach quality. The model will be tested against historical measurements from the US east coast and will be used to explore how barrier island resorts respond to rising sea level and increased storminess resulting from global climate change. The margins of mountain catchments offer attractive residential attributes, but development is subject to an array of significant hazards. In the model being developed for the urban-wildland boundary zone, shrubland vegetation grows between fires; wildfires consume vegetation and residences and promote erosion; landslides, floods and sediment-laden debris flows damage or destroy residences; developers build housing developments whose size and location are based on projected profits; and residents buy houses based on projected appreciation and attributes such as view and commute distance. Managers in the model approve developments; mitigate fires with prescribed burns; mitigate landslides, floods and debris flows with slope stabilization, debris basins, reservoirs and channel stabilization and entrenchment; and suppress fires. Historical data on fires, floods and urban expansion in Los Angeles will be used to test the model, and the effect of urbanization on fire size and frequency and the long-term change through space and time of the urban-wildland boundary under differing management strategies will be investigated. This research bears directly on societally relevant problems and policy decisions associated with human encroachment on the natural environment and disaster management. Its broader impact will include individualized and classroom instruction, meetings with coastal managers and public outreach. One graduate student and three undergraduates will be introduced to and trained in techniques to address this category of problems and a UCSD course entitled Urban Landscapes will be taught to educate a broader group of students. The results will be presented to scientists and the public in web pages, two radio programs that will be produced from this project, and as a poster and computer exhibit at the Assateague Island National Seashore Visitor Center.</t>
  </si>
  <si>
    <t>2007-08-01</t>
  </si>
  <si>
    <t>2012-07-31</t>
  </si>
  <si>
    <t>Brad Werner</t>
  </si>
  <si>
    <t>Scripps Institution of Oceanography</t>
  </si>
  <si>
    <t>grid.217200.6</t>
  </si>
  <si>
    <t>http://www.nsf.gov/awardsearch/showAward?AWD_ID=0642796&amp;HistoricalAwards=false</t>
  </si>
  <si>
    <t>https://app.dimensions.ai/details/grant/grant.3073641</t>
  </si>
  <si>
    <t>grant.3108096</t>
  </si>
  <si>
    <t>0946280</t>
  </si>
  <si>
    <t>Environmental Determinants of Malaria Transmission in Africa: Hydrology of Water Pools near Villages</t>
  </si>
  <si>
    <t>ENVIRONMENTAL DETERMINANTS OF MALARIA TRANSMISSION IN AFRICA: HYDROLOGY OF WATER POOLS NEAR VILLAGES Hydrology plays an important role in shaping the dynamics of malaria transmission in Africa. The hydrologic processes that lead to the formation of water pools near African villages represent a key link between variability in the natural environment and the dynamics of malaria transmission. The long-term goal of the proposed research is to develop credible computational tools that can be used to (1) design intervention technologies based on environmental management of the local hydrology; as well as to (2) predict the impact of climate variability on the hydrology of water pools and the associated malaria transmission. The proposed project represents the first steps toward this goal. In the course of the proposed research, two graduate students will be introduced to this important field of research. This project will contribute to the ongoing international research project on African Monsoon Multidisciplinary Analysis (AMMA). The objective of the proposed project is to improve our understanding of the factors that define the hydrology of water pools in Africa. The HYDRology, Entomology and, MAlaria Transmission Simulator (HYDREMATS) of Bomblies et al (2008) will be developed further to incorporate interaction between local aquifers and formation of water pools and to describe the impact of changes in regional climate forcing and in land use. We shall determine how local environmental conditions lead to the formation of these natural water bodies and hence provide habitats that are suitable for sub-adult mosquitoes; and we shall attempt to predict the response of these pools to climate variability and climate change. A field site in Niger will serve as the focus of this activity. Special attention will be devoted to link field measurements and model development activities, e.g. villages are selected to represent a range of variation of water table levels. Several important questions will be addressed: What is the role of local environmental conditions (rainfall, soil, topography, and vegetation) and microclimatic conditions (defined in terms of radiation, temperature, wind and humidity) in dictating the dynamics of the water pools that serve as habitat for mosquito populations? What is the relative role of local hydrologic conditions, such as location within a watershed and depth to the groundwater table, in shaping the water pools? Can we predict the response of these water pools to seasonal, inter-annual, and longer term climate variability in Africa? What is the impact of land use change on the spatial coverage and persistence of these water pools? A specific set of hypotheses will be studied with emphasis on the followings: (i) A significant fraction of the variation in mosquito abundance between villages can be explained by variation in the location of groundwater table relative to the surface; (ii) Land use change in the Sahel and the associated degradation of vegetation and soil will result in increasing the fractional spatial coverage and the persistence of mosquito breeding habitats; and (iii) Adult mosquito abundance can be predicted using satellite observations of rainfall over the Sahel. The predictions of this study will be subjected to a systematic analysis of the uncertainty that may arise from model assumptions and/or from prescribed range of model forcing.</t>
  </si>
  <si>
    <t>2010-06-01</t>
  </si>
  <si>
    <t>2015-06-30</t>
  </si>
  <si>
    <t>Elfatih Eltahir</t>
  </si>
  <si>
    <t>Massachusetts Institute of Technology</t>
  </si>
  <si>
    <t>grid.116068.8</t>
  </si>
  <si>
    <t>http://www.nsf.gov/awardsearch/showAward?AWD_ID=0946280&amp;HistoricalAwards=false</t>
  </si>
  <si>
    <t>https://app.dimensions.ai/details/grant/grant.3108096</t>
  </si>
  <si>
    <t>0602 Ecology; 0502 Environmental Science and Management; 0406 Physical Geography and Environmental Geoscience</t>
  </si>
  <si>
    <t>grant.3071161</t>
  </si>
  <si>
    <t>628908</t>
  </si>
  <si>
    <t>Harvest, Extinction and Reserve Design in Multispecies Ecosystems</t>
  </si>
  <si>
    <t>This research project involves the creation of a meta population modeling framework for investigating the effects of resource harvesting on biodiversity. The framework will be applied to two field studies in Malaysia and Central America. The project is part of a long-term research interest in studying spatial management of coupled human and natural systems. The awardee proposes a set of hypotheses concerting the role of ecological and economic factors on the optimal performance of reserves which will be tested in a two step approach - one that compares reserve and non-reserve patches and another which analyzes patch linkages within reserves.</t>
  </si>
  <si>
    <t>Matthew Potts</t>
  </si>
  <si>
    <t>University of Miami</t>
  </si>
  <si>
    <t>grid.26790.3a</t>
  </si>
  <si>
    <t>http://www.nsf.gov/awardsearch/showAward?AWD_ID=0628908&amp;HistoricalAwards=false</t>
  </si>
  <si>
    <t>https://app.dimensions.ai/details/grant/grant.3071161</t>
  </si>
  <si>
    <t>grant.3006124</t>
  </si>
  <si>
    <t>0000546</t>
  </si>
  <si>
    <t>Hydrologic Change in Mountainous Tropical Watersheds: The Roles of Roads and Deforested Land Surfaces in Altering Watershed Function and Accelerating Soil Erosion</t>
  </si>
  <si>
    <t>0000546 Giambelluca The expansion of rural road networks and the intensification of cultivation on steeply sloped lands contributes significantly to hydrologic change and sedimentation in major river systems of mainland southeast Asia. Domestic and international conservation projects conducted in highland watersheds of this region have historically focused on the agricultural practices of ethnic minority (hill tribe) groups. While improper cultivation techniques on steep slopes are certainly responsible for serious downstream effects in some areas, expansion of the rural road network may be equally or more important. To advance scientific understanding of the impacts of roads on regional hydrology, they must be studied at the watershed scale, within the context of other hydrologically important land-cover changes. This is true for all regions of the world, temperate or frigid. The objective of the proposed study is to investigate the roles of, and the interaction between, roads and nonroad land surfaces in altering watershed functions and accelerating soil erosion in areas undergoing tropical deforestation. We propose to (1) validate the Distributed Hydrology-Soil-Vegetation Model (DHSVM) with field data collected during a prior NSF-supported project investigating road impacts in the 93.7-ha. Pang Khum Experiment Watershed (PKEW) in northern Thailand, (2) continue field measurement of soil-vegetation-atmosphere-transfer (SVAT) processes and road-related hydrologic/erosion variables in PKEW, (3) investigate the frequency of runoff generation on roads by subsurface flow processes (i.e., interception of subsurface flow by the road prism), and (4) identify indices that will allow us to extend our methodologies to larger catchments. To study the hydrologic and sediment fluxes measured in PKEW, we will couple sediment detachment and routing equations with equations describing surface flow in DHSVM. The adapted model will help us to determine the sources of overland flow and transported sediment, and to study where these fluxes are redistributed with PKEW, or transported from the basin. We will finally use the model to quantify watershed impacts resulting from the emergence of roads and the expansion of agriculture on steeply sloping lands within PKEW over the last 50 years. The project unites two groups of researchers who have been studying road-related impacts: one group has been working in the tropics; the other in the U.S. Pacific northwest. Although set in Thailand, this research will directly contribute to the study of road-related impacts in all mountainous areas of the United States undergoing land conversion.</t>
  </si>
  <si>
    <t>2000-08-01</t>
  </si>
  <si>
    <t>2004-07-31</t>
  </si>
  <si>
    <t>Thomas Giambelluca; Alan Ziegler; Ross Sutherland</t>
  </si>
  <si>
    <t>University of Hawaii System</t>
  </si>
  <si>
    <t>University of Hawaii System; University of Hawaii System; University of Hawaii System</t>
  </si>
  <si>
    <t>grid.162346.4; grid.162346.4; grid.162346.4</t>
  </si>
  <si>
    <t>http://www.nsf.gov/awardsearch/showAward?AWD_ID=0000546&amp;HistoricalAwards=false</t>
  </si>
  <si>
    <t>https://app.dimensions.ai/details/grant/grant.3006124</t>
  </si>
  <si>
    <t>grant.3019094</t>
  </si>
  <si>
    <t>111410</t>
  </si>
  <si>
    <t>IRCEB: Nitrate Uptake and Retention in Streams: Mechanisms and Effects of Human Disturbances from Stream Reaches to Landscapes</t>
  </si>
  <si>
    <t>Human activities are flooding the biosphere with nitrogen (N), changing the biogeochemistry of terrestrial and aquatic environments. The fate of much of the anthropogenic N load to the biosphere is uncertain because mass balance studies of major watersheds show that most of the added N is not exported to the oceans but is missing, having disappeared from our accounting somewhere within these watersheds. Most of the inorganic N entering streams is in the form of nitrate. Traditionally, nitrate has been thought to flow freely downstream to coastal ecosystems. Recently, however, mass balance analyses for the Mississippi drainage have shown that large quantities of nitrate are lost as water travels through its tributary streams. This conclusion is consistent with earlier findings that smaller streams are most retentive of ammonium. This project will be an intensive, inter-site study of the fate of nitrate in streams. The investigators will evaluate whether streams are indeed important sites of N retention in the landscape and how human disturbances affect that retention. Field 15N-tracer experiments will be used to determine the rates and factors controlling nitrate uptake and retention in relatively pristine streams and in disturbed (agricultural and urban) streams. The experimental results will be used to develop a process-based model of nitrate retention in streams. The results will be extended to larger spatial scales using GIS approaches to predict nitrate retention in large river basins at each of eight study sites. These predictions will be tested with synoptic field measurements of stream nitrate concentrations within each basin. The validated river basin model will be an important land-use planning tool for controlling the N loading of lakes and coastal ecosystems. The work will have broader implications to society by explicitly evaluating the effects of human disturbance on N retention in stream networks, contributing the new knowledge needed for a more sustainable management of watersheds.</t>
  </si>
  <si>
    <t>Patrick Mulholland; Bruce Peterson; Robert Hall; Jennifer Tank; Stephen Hamilton</t>
  </si>
  <si>
    <t>University of Tennessee at Knoxville</t>
  </si>
  <si>
    <t>University of Tennessee at Knoxville; University of Tennessee at Knoxville; University of Tennessee at Knoxville; University of Tennessee at Knoxville; University of Tennessee at Knoxville</t>
  </si>
  <si>
    <t>grid.411461.7; grid.411461.7; grid.411461.7; grid.411461.7; grid.411461.7</t>
  </si>
  <si>
    <t>http://www.nsf.gov/awardsearch/showAward?AWD_ID=0111410&amp;HistoricalAwards=false</t>
  </si>
  <si>
    <t>https://app.dimensions.ai/details/grant/grant.3019094</t>
  </si>
  <si>
    <t>ML</t>
  </si>
  <si>
    <t>grant.3038361</t>
  </si>
  <si>
    <t>0312921</t>
  </si>
  <si>
    <t>ITR: Decision Making, Optimization, Learning, and Adaptation in Uncertain and Dynamic Environments</t>
  </si>
  <si>
    <t>PROJECT SUMMARY This project deals with decision making,optimization,learning,and adaptation in uncertain and dynamic environments.The main objectives are: (a)To develop e .cient learning methods (either simulation-based or on-line)for construct- ing near-optimal policies for dynamic decision making in uncertain environments. (b)To develop new methods and to enhance the understanding of certain existing methods for addressing large scale dynamic decision-making problems. (c)To develop computational methods and learning algorithms that pertain to risk-sensitive performance criteria,as well as fundamental limitations in the form of computational complexity results. (d)To establish the fundamental limitations of learning in multi-armed bandit problems and Markov decision processes (MDPs),in the form of lower bounds on the amount of learning that is required,and simultaneously derive optimal algorithms whose require- ments match the lower bounds. (e)To develop new formulations,models,and algorithms for multi-agent learning and adaptation in dynamic environments. The proposed research involves problems that are both practically relevant and intellec- tually deep. On the application side,the range of relevant contexts is vast.It includes logistics (e.g.,supply chain management,inventory control,.eet assignment),manufacturing systems (e.g.,sequencing and scheduling),communications (e.g.,frequency allocation and hando . management in wireless systems,routing and congestion control),.nance,robotics,and economic systems (e.g.,auctions and real-time markets). The intellectual merit arises because some of the problems present signi .cant mathe- matical challenges,that require new approaches as well as new problem formulations.This project will lead to advances in the scienti .c knowledge-base and the state of the art in the .eld of decision making.In addition,this research combines methods from operations research and control theory (dynamic programming),applied probability (stochastic approx- imation and large deviations),arti .cial intelligence (learning),and economics (game theory). As such,a broader impact of this work will be the advancement of the cross-fertilization of these disciplines.In more concrete terms,this cross-fertilization will occur not only through publications,but also through presentations at audiences from disparate communities (e.g., at machine learning as well as control theory conferences),and also through the development of new courses.Finally,at the human resource and training level,the most direct impact will occur through the mentoring of doctoral students,who will be expected to populate leading academic institutions. 1</t>
  </si>
  <si>
    <t>John Tsitsiklis</t>
  </si>
  <si>
    <t>Directorate for Engineering</t>
  </si>
  <si>
    <t>http://www.nsf.gov/awardsearch/showAward?AWD_ID=0312921&amp;HistoricalAwards=false</t>
  </si>
  <si>
    <t>https://app.dimensions.ai/details/grant/grant.3038361</t>
  </si>
  <si>
    <t>0103 Numerical and Computational Mathematics; 0104 Statistics; 0102 Applied Mathematics; 0801 Artificial Intelligence and Image Processing</t>
  </si>
  <si>
    <t>0103 Numerical and Computational Mathematics</t>
  </si>
  <si>
    <t>0104 Statistics</t>
  </si>
  <si>
    <t>0102 Applied Mathematics</t>
  </si>
  <si>
    <t>grant.3068552</t>
  </si>
  <si>
    <t>614349</t>
  </si>
  <si>
    <t>Legacies on the Landscape: Prehistoric Human Land Use and Long-Term Ecological Change</t>
  </si>
  <si>
    <t>eThis research will examine the long-term ecological effects of land use intensity in two different ecosystem types of the southwestern US which supported prehistoric agriculture from 1200-1400 AD. The investigations will focus across a gradient of known prehistoric human activity in arid and semi-arid ecosystems of central Arizona that represent contrasting degrees of human occupation, both in population and duration. In each system, the importance of land use intensity on modern ecological properties and processes will be evaluated by comparing areas of high intensity use (irrigated silt fields) with areas of relative low use (rain-fed terraces) and nearby areas where there is no archaeological evidence of human land use (off-site controls). This unique perspective, accessible only through the archaeological record, will provide us with an understanding of the importance of humans and their varied land use activities as drivers of persistent ecological patterns and processes. The broader impacts of this research will include interaction and knowledge exchange between students (both undergraduate and graduate), faculty, members of local Native American communities for whom these lands are ancestral, and land managers at the Agua Fria National Monument and Tonto National Forest.</t>
  </si>
  <si>
    <t>Sharon Hall; John Briggs</t>
  </si>
  <si>
    <t>http://www.nsf.gov/awardsearch/showAward?AWD_ID=0614349&amp;HistoricalAwards=false</t>
  </si>
  <si>
    <t>https://app.dimensions.ai/details/grant/grant.3068552</t>
  </si>
  <si>
    <t>0501 Ecological Applications; 0502 Environmental Science and Management; 0602 Ecology; 2101 Archaeology</t>
  </si>
  <si>
    <t>grant.3029637</t>
  </si>
  <si>
    <t>218001</t>
  </si>
  <si>
    <t>LTER: Consequences of Land Use Change in the Southern Appalachian Mountains</t>
  </si>
  <si>
    <t>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proposed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and outreach needs as defined in the LTER Program and the broader scientific and public communities.</t>
  </si>
  <si>
    <t>Theodore Gragson; Brian Kloeppel; James Vose</t>
  </si>
  <si>
    <t>University of Georgia</t>
  </si>
  <si>
    <t>University of Georgia; University of Georgia; University of Georgia</t>
  </si>
  <si>
    <t>grid.213876.9; grid.213876.9; grid.213876.9</t>
  </si>
  <si>
    <t>http://www.nsf.gov/awardsearch/showAward?AWD_ID=0218001&amp;HistoricalAwards=false</t>
  </si>
  <si>
    <t>https://app.dimensions.ai/details/grant/grant.3029637</t>
  </si>
  <si>
    <t>grant.3050510</t>
  </si>
  <si>
    <t>0423476</t>
  </si>
  <si>
    <t>LTER: Human Settlements as Ecosystems: Metropolitan Baltimore from 1797 - 2100: PHASE II</t>
  </si>
  <si>
    <t>The Baltimore Ecosystem Study (BES) was initiated as an LTER project in 1997, designed to understand the controls on urban system structure and function, and how structure and function of the urban ecosystem affect one another. The proposed research will expand the first phase BES work by addressing three fundamental questions: 1) How do the spatial structures of socio-economic, ecological and physical features of an urban area relate to one another and how do they change through time? 2) What are the fluxes of energy, matter, capital and population in the BES system, how do these fluxes relate to one another and how do they change over the long term? 3) How can people develop and use an understanding of the metropolis as an ecological system to improve the quality of their environment and to reduce pollution to downstream air and watersheds? Conceptual frameworks motivating these questions include ecological, hydrologic and social patch dynamics, the human ecosystem framework and the role of exotics in community organization, as well as theories in socio-spatial relationships, resilience, biocomplexity and urban design. Intellectual Contributions. The proposed research builds on data sets ranging from paleoecological, through historic time frames, to simulation of future scenarios. Highlights of proposed new research include: 1) using a $1 billion Baltimore City program to improve sanitary sewer infrastructure as an experimental manipulation, 2) an integrated physical, biological and social analysis of an urban watershed restoration (Watershed 263) project funded by over $1 million in U.S. Forest Service and other sources, 3) continued development of the first urban micrometeorological flux tower for analysis of carbon and water fluxes, and 4) continued development of ideas about the ecology of prestige, where lifestyle groups rather than more traditional metrics such as race, income and education are used to explain variation in urban ecosystem structure and function. Integration of these efforts will be facilitated by continued development and use of a new, high-resolution urban land cover classification system (HERCULES), and by a series of models that operate at different scales for different questions. Broader Impacts. BES research will exploit new, management-relevant environmental interventions, such as the Watershed 263 restoration initiative to explore the role of urban reforestation on stormwater management. Evaluation of improvements to Baltimore City's sewer infrastructure will yield results broadly useful to managers and policy makers and to educators and community groups in the affected water- and sewer-sheds. Modeling of ecosystem services will be a hallmark of the new research, providing information useful and interesting to citizens and decision leaders. New BES education and outreach initiatives will include analyses of how formal and informal approaches to education facilitate the ability of people to think about the city as an ecosystem and development of new modules for the Urban Forest Effects (UFORE) model to evaluate the health of urban forests and their effects on energy use and water and air pollution. Education activities will build on successful curriculum development, teacher workshops and interactions with K-12 students, with special attention on reaching under-represented groups. Training outside the classroom will include summer internships and after school programs at community centers and city environmental centers, again including under-represented groups. Novel graduate training will focus on a new collaboration in urban design. Multi-city information transfer will be achieved through cross-site LTER site projects and through an Urban Ecology Collaborative.</t>
  </si>
  <si>
    <t>2005-03-15</t>
  </si>
  <si>
    <t>2011-10-31</t>
  </si>
  <si>
    <t>Steward Pickett</t>
  </si>
  <si>
    <t>Cary Institute of Ecosystem Studies</t>
  </si>
  <si>
    <t>grid.285538.1</t>
  </si>
  <si>
    <t>http://www.nsf.gov/awardsearch/showAward?AWD_ID=0423476&amp;HistoricalAwards=false</t>
  </si>
  <si>
    <t>https://app.dimensions.ai/details/grant/grant.3050510</t>
  </si>
  <si>
    <t>grant.3065451</t>
  </si>
  <si>
    <t>0555035</t>
  </si>
  <si>
    <t>New Orleans, the Mississippi Delta, and Katrina: Lessons from the Past, Lessons for the Future</t>
  </si>
  <si>
    <t>The multi-institutional initiative New Directions: Science, Humanities, Policy (http://newdirections.unt.edu) will to conduct a four-day workshop in New Orleans early in 2006 on the theme of "New Orleans, the Mississippi Delta, and Katrina - Lessons from the Past, Lessons for the Future." This workshop builds on previous New Directions efforts to promote the integration of ethics and values concerns with scientific and technical knowledge to address pressing societal issues. This workshop will focus on the environmental and societal challenges surrounding New Orleans/Mississippi Delta in the wake of Hurricane Katrina. Responding to the devastation followed by Katrina requires an appreciation of the interrelated perspectives of various fields, such as geology, hydrology, historical geography, ecology, economics, history, ethics, urban planning, policy, cultural analysis, and a host of other disciplines. This workshop will provide a forum to explore how to improve communication and integration across these fields. How do we identify and integrate the pertinent knowledge necessary for addressing this catastrophe, as well as for anticipating and responding to similar possibilities in the future? Each day's session will be structured around two or three themes, where specialists will give presentations on relevant topics, which will then be treated as catalysts for interdisciplinary discussion on the two overarching themes of the workshop. The intellectual merit of this project is that it will deepen our understanding of the interconnections between disciplines in addressing societal challenges. The natural sciences and engineering are good at providing knowledge about the physical world. The social sciences and humanities are good at providing knowledge of the social world. But as Katrina's devastation has demonstrated, we must also understand the intersection between things and people: between the natural environment, science and engineering, and social orders. The broader impact of this proposal lies in its potential for improving the relevance of scientific and engineering knowledge to the social realm. Results from this workshop will include publications and course development using New Orleans and the Mississippi Delta as means for exploring the importance of interdisciplinary research in order to properly respond to crises like Katrina. Less standard deliverables will include the creation of new partnerships between academia, decision makers, and the public at large. Workshop and related materials will also be collected on the web for use by science, engineering, social science, humanities, policy classes, decision-makers, and the public to further interdisciplinary problem solving.</t>
  </si>
  <si>
    <t>2005-11-15</t>
  </si>
  <si>
    <t>2006-10-31</t>
  </si>
  <si>
    <t>Robert Frodeman; Victor Baker; Craig Colten; Irene Klaver; Susan Rachel May</t>
  </si>
  <si>
    <t>University of North Texas</t>
  </si>
  <si>
    <t>University of North Texas; University of North Texas; University of North Texas; University of North Texas; University of North Texas</t>
  </si>
  <si>
    <t>grid.266869.5; grid.266869.5; grid.266869.5; grid.266869.5; grid.266869.5</t>
  </si>
  <si>
    <t>http://www.nsf.gov/awardsearch/showAward?AWD_ID=0555035&amp;HistoricalAwards=false</t>
  </si>
  <si>
    <t>https://app.dimensions.ai/details/grant/grant.3065451</t>
  </si>
  <si>
    <t>HDBE</t>
  </si>
  <si>
    <t>grant.3104829</t>
  </si>
  <si>
    <t>926349</t>
  </si>
  <si>
    <t>Preparing Cities for Climate Change: An International Comparative Assessment of Urban Adaptation Planning</t>
  </si>
  <si>
    <t>The research objective of this project is to conduct an international comparative assessment of urban adaptation planning. Cities throughout the world are experiencing chronic problems and extreme events that are being attributed climate change. Although there is a critical need for cities to protect their built, natural, and human environments, there is notable variability in the approaches they are taking. At one extreme, some cities are developing dedicated and integrated climate adaptation plans. At the other extreme are cities that have not established any plans or initiated any adaptation measures whatsoever. Drawing on theories of diffusion and capacity, and case study and survey methodologies, this comparative international research examines: (1) the types of plans for climate adaptation being adopted in cities; (2) factors associated with differences in the approaches urban municipalities are taking toward climate adaptation planning; and (3) the ways that the efforts of nongovernmental and community-based organizations complement, circumvent, and replace government adaptation initiatives. The results from this inquiry will expand our understanding of the forces and factors shaping decisions related to urban climate action. They also will deepen our knowledge of how civil society actors affect the capacity local governments. Disaster risk reduction is a critical component of climate adaptation planning. Therefore, as a consequence of studying adaptation, this research will enhance our understanding of the social and political dimensions of planning for natural disasters. To ensure that the policy-relevant results reach decision-makers in cities, the findings will be summarized in a report and disseminated to members of climate and local government networks. The research findings also will form the basis for case studies that can be used in graduate-level courses and will contribute to the development of a web tool designed to assist cities in their adaptation initiatives. In addition to generating policy and educational materials, graduate students will have opportunities to gain experience conducting research in international settings.</t>
  </si>
  <si>
    <t>JoAnn Carmin</t>
  </si>
  <si>
    <t>http://www.nsf.gov/awardsearch/showAward?AWD_ID=0926349&amp;HistoricalAwards=false</t>
  </si>
  <si>
    <t>https://app.dimensions.ai/details/grant/grant.3104829</t>
  </si>
  <si>
    <t>1608 Sociology; 1605 Policy and Administration; 1604 Human Geography</t>
  </si>
  <si>
    <t>grant.3100155</t>
  </si>
  <si>
    <t>0906169</t>
  </si>
  <si>
    <t>Research Starter Grant: An Urban Environmental Observatory</t>
  </si>
  <si>
    <t>Urban environments provide novel opportunities for increasing our understanding of ecological processes and identifying feedbacks between ecological and societal dynamics. To address scientific and management uncertainties associated with the linkages between carbon, water, and energy exchanges within a city, this project will begin developing a multiple-scale urban environmental observatory. The urban observatory approach will provide novel opportunities to describe current urban environmental conditions and develop short- and long-term forecasts of likely futures based on societal decisions and future climate predictions. By focusing on the water-carbon-energy nexus, the urban observatory will provide descriptions of how urban water use leads to changes in urban ecosystem functioning. It will also allow for testing of hypotheses regarding the response of urban ecosystem processes to weather, irrigation, and land-cover changes. The proposed urban observatory will have an immediate impact by identifying the sensitivity and resilience of ecosystem functioning and ecosystem services associated with human health and prosperity in response to changes in land-use, management, and water availability for the city of Riverside, CA. This project will provide a longer-term impact by developing a framework for improving management of ecological processes to provide ongoing availability of ecosystem services to support human well-being within this region. The results will be disseminated in venues appropriate for scientists and local stakeholders in a format that can assist real-time management activities. In conjunction with the improved knowledge, this project will contribute to the training of underrepresented groups in science at undergraduate, graduate, and postdoctoral levels.</t>
  </si>
  <si>
    <t>2009-09-01</t>
  </si>
  <si>
    <t>http://www.nsf.gov/awardsearch/showAward?AWD_ID=0906169&amp;HistoricalAwards=false</t>
  </si>
  <si>
    <t>https://app.dimensions.ai/details/grant/grant.3100155</t>
  </si>
  <si>
    <t>grant.3086430</t>
  </si>
  <si>
    <t>0754991</t>
  </si>
  <si>
    <t>REU Site: Ecology in Human-Dominated Landscapes</t>
  </si>
  <si>
    <t>Miami University will conduct an REU site on Ecology in Human-Dominated Landscapes. Students will spend 10 weeks in the summer engaged in collaborative, multi-disciplinary research emphasizing ecological questions in landscapes heavily influenced by human activity. The project will recruit a diverse group of students including underrepresented minorities, first-generation college students, and students from colleges with little research opportunities. Students will conduct individual projects with the guidance of faculty mentors, and be part of a research "cluster" consisting of 3-4 students and their mentors. Students in a cluster will collaborate, focusing on a theme that ties together individual research topics. Thus, students will have the opportunity to work in multi-disciplinary research teams, structured similarly to research groups solving real-world problems. Whole-group activities, including a workshop on the scientific profession, careers in ecology, preparation and delivery of scientific presentations, and other aspects of research will be offered. Students will participate in sessions on scientific and environmental ethics, and field trips to sites of local ecological interest. Finally, each student will present his or her research as an oral presentation, an electronic poster, and a written paper that will be developed into a manuscript for publication. Miami University has excellent facilities for executing this REU site, including a diverse array of human-dominated ecosystems (including a nearby field station), and state-of-the-art laboratory facilities. Miami has a long and excellent history of involving undergraduates in research. More information is available by visiting http://www.muohio.edu/ecoreu or by contacting David J. Berg (bergdj@muohio, 513-529-3174).</t>
  </si>
  <si>
    <t>David Berg; Ann Rypstra</t>
  </si>
  <si>
    <t>Miami University</t>
  </si>
  <si>
    <t>Miami University; Miami University</t>
  </si>
  <si>
    <t>grid.259956.4; grid.259956.4</t>
  </si>
  <si>
    <t>http://www.nsf.gov/awardsearch/showAward?AWD_ID=0754991&amp;HistoricalAwards=false</t>
  </si>
  <si>
    <t>https://app.dimensions.ai/details/grant/grant.3086430</t>
  </si>
  <si>
    <t>grant.3097326</t>
  </si>
  <si>
    <t>0851893</t>
  </si>
  <si>
    <t>REU Site: Interdisciplinary research in water resources at the University of Florida</t>
  </si>
  <si>
    <t>This award is funded under the American Recovery and Reinvestment Act of 2009 (Public Law 111-5). The goal of the REU site is to provide eight undergraduate students in science and engineering with eight weeks of research experiences, focused on sustaining water resources using interdisciplinary approaches. Specifically, the research experiences will involve students in quantifying different components of the water and energy balance of various land uses in Florida. The students will learn the significance of this quantification and how it impacts management practices and decisions, through extension activities. The projects, conducted at three locations in Florida, will involve combination of field and laboratory experiments, theory, and computer modeling. The projects will utilize the intricate UF/IFAS infrastructure through their Research and Education Centers. Recent advances in Information and Cyber-technologies will be used heavily to facilitate frequent communication among the students and ensure a positive cohort experience. The proposed REU project has broader impacts for water quantity and quality management, crop-yield forecasting, irrigation scheduling, and ecosystem sustainability. In addition to the broader impacts of the research, the education and mentoring activities will also provide significant impact. The model of providing research experiences in hydrology where all the REU participants are not physically located at the same place can be extended to other disciplines. The students will be trained in a broad-based interdisciplinary field, with opportunities for professional development. The students will present their research and interact with other researchers in water resources during professional meetings.</t>
  </si>
  <si>
    <t>Jasmeet Judge; Kati Migliaccio</t>
  </si>
  <si>
    <t>University of Florida</t>
  </si>
  <si>
    <t>University of Florida; University of Florida</t>
  </si>
  <si>
    <t>grid.15276.37; grid.15276.37</t>
  </si>
  <si>
    <t>http://www.nsf.gov/awardsearch/showAward?AWD_ID=0851893&amp;HistoricalAwards=false</t>
  </si>
  <si>
    <t>https://app.dimensions.ai/details/grant/grant.3097326</t>
  </si>
  <si>
    <t>grant.3065031</t>
  </si>
  <si>
    <t>552796</t>
  </si>
  <si>
    <t>REU Site: Urbanization Impacts on Stream Ecosystems</t>
  </si>
  <si>
    <t>This REU Site focused on Urbanization Impacts on Stream Ecosystems is a 10-week summer program designed to provide students with opportunities to investigate urbanization as a critical factor in the current crisis of declining biodiversity. Students will develop and conduct independent research projects emphasizing interdisciplinary studies of biodiversity and ecological function of the Cuyahoga River watershed. The experience will begin with a two-week orientation and basic training that includes a tour of the watershed and instructions in stream ecology and fundamental research skills. The balance of the program will be devoted largely to independent research. All student projects will be integrated around the central concept that urbanization alters the ecology and genetic diversity of stream organisms, but students will select among projects approaching this hypothesis with different methods and organisms, including studies of ecology or genetic diversity of plants, invertebrates, fish, and amphibians. Students will also participate in seminars presented by REU faculty and visiting experts emphasizing basic research skills, urban ecology, and socio-cultural dimensions of urban ecosystem studies. In addition, students will attend workshops emphasizing (1) educational and career opportunities in urban environmental science, and (2) analysis, interpretation, and communication of scientific data. The experience will conclude with a research symposium at which students present their work to faculty, environmental scientists, and resource management professionals. Student recruitment efforts will target biological and environmental science majors from urban institutions lacking ecological research opportunities and under-represented groups in the sciences. More information is available by contacting Dr. B. Michael Walton at 216-687-3979 or b.walton@csuohio.edu, or visiting http://www.csuohio.edu/ei/.</t>
  </si>
  <si>
    <t>B. Michael Walton; Julie Wolin</t>
  </si>
  <si>
    <t>Cleveland State University</t>
  </si>
  <si>
    <t>Cleveland State University; Cleveland State University</t>
  </si>
  <si>
    <t>grid.254298.0; grid.254298.0</t>
  </si>
  <si>
    <t>http://www.nsf.gov/awardsearch/showAward?AWD_ID=0552796&amp;HistoricalAwards=false</t>
  </si>
  <si>
    <t>https://app.dimensions.ai/details/grant/grant.3065031</t>
  </si>
  <si>
    <t>grant.2991779</t>
  </si>
  <si>
    <t>0313984</t>
  </si>
  <si>
    <t>SGER: An Integrated Study of Post-Flood Hydrology, Ecology, Politics and Policy Change: A Cross-National, Urban Perspective</t>
  </si>
  <si>
    <t>0313984 Mohanty Natural disasters such as floods, earthquakes, and hurricanes have impacts far beyond the physical damage related to the actual event. The policy and political impacts of natural disasters can be immediate, in the form of federal disaster relief aid, or long-term, as in changes to long-standing land use regulations. As a result of Tropical Storm Allison, Houston suffered over $5 billion in damages, the loss of 22 lives and an estimated 73,000 homes. Recently, as a result of major flooding in Central Europe, the German city of Dresden, and Prague, in the Czech Republic, experienced similar disasters, the impacts of which are being estimated in the billions of dollars. The similarity of these events provides a unique research opportunity to contribute a broader understanding of the role of focusing events on policy development, politics, and the general health and well being of society. From a research perspective, we are interested in understanding how focusing events, such as urban flooding, develop and propagate across scales and influence decision processes in regard to physical infrastructure and subsequent changes in policy. The objectives of this SGER proposal are two-fold. First, we propose to initiate contact with social and physical scientists in Europe and develop a collaborative research team capable of focusing on the broad topic of public policy change as a result of urban flooding. Researchers will expand upon personal contacts in their respective areas and seek out additional collaborators in substantive research areas within the physical and social sciences, as well as geographical areas impacted by both recurring and nonrecurring urban flooding events. In so doing, we will also identify sources of relevant and reliable data, and to the extent possible, collect baseline hydrologic, ecologic, and social field data on the impact of the recent flooding incidents such as those in Germany, the Czech Republic, and Houston. The end point of this phase of the SGER project will be a well-defined, and committed interdisciplinary and cross-national research team. The second objective is to integrate the disciplines of political science/public administration, hydrology and the geosciences into a strategically sound large scale, multi-year cross-national, collaborative, interdisciplinary research proposal for submission to either multiple NSF programs, or one major cross-cutting NSF initiative. The context for this proposal is cross-national. The integration of the physical and social sciences also reflects the current interest from NSF in approaching complex social and natural problems through multiple perspectives.</t>
  </si>
  <si>
    <t>2003-04-01</t>
  </si>
  <si>
    <t>2005-03-31</t>
  </si>
  <si>
    <t>Binayak Mohanty; Eric Lindquist</t>
  </si>
  <si>
    <t>Texas A&amp;M University</t>
  </si>
  <si>
    <t>Texas A&amp;M University; Texas A&amp;M University</t>
  </si>
  <si>
    <t>grid.264756.4; grid.264756.4</t>
  </si>
  <si>
    <t>http://www.nsf.gov/awardsearch/showAward?AWD_ID=0313984&amp;HistoricalAwards=false</t>
  </si>
  <si>
    <t>https://app.dimensions.ai/details/grant/grant.2991779</t>
  </si>
  <si>
    <t>grant.3093572</t>
  </si>
  <si>
    <t>835956</t>
  </si>
  <si>
    <t>SGER: Human and Ecosystem Responses to Mountain Pine Beetle Outbreaks in the Colorado Front Range</t>
  </si>
  <si>
    <t>In recent years, mountain pine beetle outbreaks in western North America have been startling in both their speed and extent; in Colorado alone, more than 600,000 hectares have been infected since the late 1990s. Yet, our understanding of how both ecosystems and humans react to such outbreaks, and how such responses alter critical ecosystem services, remains poor. This research involves both natural and social scientists and will take advantage of a unique opportunity to collect pre-infection data at the Niwot Ridge Long-Term Ecological Research site just prior to a pine beetle invasion that is virtually certain to occur. Data to be collected include not only those on ecosystem responses, but also on public and policy reactions to the outbreak in the Colorado Front Range region. The broader impacts of an integrated study on human and ecosystem responses to pine beetle outbreaks are considerable. The work will directly address a phenomenon that has the attention of the highest levels of government in the western U.S. and Canada, where states and provinces are scrambling to enact new management policies in the wake of large-scale beetle kills. This work will also contribute key scientific understanding to the debates on pine beetle management plans.</t>
  </si>
  <si>
    <t>Alan Townsend; Russell Monson; Timothy Seastedt; William Travis; Mark Williams</t>
  </si>
  <si>
    <t>University of Colorado Boulder; University of Colorado Boulder; University of Colorado Boulder; University of Colorado Boulder; University of Colorado Boulder</t>
  </si>
  <si>
    <t>grid.266190.a; grid.266190.a; grid.266190.a; grid.266190.a; grid.266190.a</t>
  </si>
  <si>
    <t>http://www.nsf.gov/awardsearch/showAward?AWD_ID=0835956&amp;HistoricalAwards=false</t>
  </si>
  <si>
    <t>https://app.dimensions.ai/details/grant/grant.3093572</t>
  </si>
  <si>
    <t>grant.3065130</t>
  </si>
  <si>
    <t>0553164</t>
  </si>
  <si>
    <t>SGER: Hydrological, Chemical and Microbial Data Related to the Hurricane Katrina Flooding in New Orleans, LA</t>
  </si>
  <si>
    <t>0553164 Willson A small exploratory grant is proposed to begin field collection and cataloging of hydrologic, hydraulic, and water quality data and information of the New Orleans area related to Hurricane Katrina. The flooding in New Orleans, as a direct result of Hurricane Katrina and subsequent breaches in levees within the city, has created an environmental and health crisis in real time providing an unparalleled opportunity to study this natural laboratory. Many parts of the city (industrial, residential, commercial, etc) have been submerged in floodwater for weeks. There are many questions related to the magnitude, distribution, and long-term impacts of contamination within the city. Here, we seek to collect data that will help us quantify the sources and routing of the waters; where and for how long the waters and contaminants persisted; and what, if any, transformations occurred over time. In addition to surface sediment and near-surface soil contamination following the de-watering process, there is a potential for contaminants to enter into the groundwater. We propose to go to the field and collect water level and water quality data while the flood waters are still present as well as after the city has been de-watered. In addition, we propose to collect archival data and employ advanced state of the art remote sensing and the highly accurate ground elevation data that will provide the meteorology, surrounding lake and river water levels, and channel hydraulics before, during and after the passing of the Hurricane. The remote sensing data will be collected in collaboration with the LSU Center for GeoInformatics (C4G), the NOAA-supported source of 3-D positioning in the state. The objectives of this proposed exploratory study are to (1) spatially and temporally quantify the hydrologic conditions in the area; (2) characterize and catalog water quality (chemical and microbial) data; and (3) collect, organize, and catalog in a geographic information system (GIS) the New Orleans urban watershed characteristics, as well as potential sources of chemical and biological contamination. The investigators are uniquely positioned to perform this research due to their proximity to and knowledge of the region; access to support personnel and equipment necessary to perform the field effort; and access to the research infrastructure designed to support this project. It is anticipated that initial analysis of the data can be performed in approximately four to six months and will lead to a database, preliminary report and a manuscripts detailing the data and conditions leading up to, during, and following the flooding of New Orleans in August 2005. Long-term goals will be to combine the hydrology/hydraulics of this event with the chemical and microbial characteristics allowing us to assess the fate and transport of potential toxins by physical processes during and after the event. In addition, to providing much needed information that will be crucial in the months following the event, this project will be beneficial for follow-on scientific research studies and will provide insight for planning and predicting future extreme event scenarios.</t>
  </si>
  <si>
    <t>2005-10-15</t>
  </si>
  <si>
    <t>2007-03-31</t>
  </si>
  <si>
    <t>Clinton Willson; John Pardue; William Moe</t>
  </si>
  <si>
    <t>Louisiana State University</t>
  </si>
  <si>
    <t>Louisiana State University; Louisiana State University; Louisiana State University</t>
  </si>
  <si>
    <t>grid.64337.35; grid.64337.35; grid.64337.35</t>
  </si>
  <si>
    <t>http://www.nsf.gov/awardsearch/showAward?AWD_ID=0553164&amp;HistoricalAwards=false</t>
  </si>
  <si>
    <t>https://app.dimensions.ai/details/grant/grant.3065130</t>
  </si>
  <si>
    <t>0909 Geomatic Engineering; 0502 Environmental Science and Management; 0406 Physical Geography and Environmental Geoscience; 0907 Environmental Engineering</t>
  </si>
  <si>
    <t>0909 Geomatic Engineering</t>
  </si>
  <si>
    <t>grant.2994270</t>
  </si>
  <si>
    <t>553187</t>
  </si>
  <si>
    <t>SGER: Impacts of Hurricane Katrina Storm Surge on the Human and Built Environments</t>
  </si>
  <si>
    <t>CMS-0553187 Abstract: Hurricane Katrina is likely to go into the history books as the most catastrophic windstorm to strike the United States in recorded history. It offers an unprecedented opportunity to collect perishable data that will assist emergency planners and bridge officials in facing similar disasters in the future. The American Association for Wind Engineering (AAWE) is coordinating a documentation effort from research institutions with wind- and surge-related expertise across the United States in an effort to collect perishable data by acknowledged experts. Currently teams from Louisiana, Texas, Florida, South Carolina, Colorado, Iowa and New York are participating in this AAWE coordinated effort. This award supports the data collection effort conducted by a team of faculty and graduate students from Louisiana State University (LSU). The focus of LSU's effort will be on two of the most catastrophic and unique aspects of this storm: (1) the terrible loss of life due to storm surge, and (2) the damage and destruction of numerous short- and medium-span bridges due to surge and waves. The first task concerns collection of perishable data about flood casualties. Previous research has documented a strong relationship between fatality rates and depth of flooding, but the effects of other variables are less well understood. Detailed data will be collected about the conditions surrounding fatalities, including: (1) location (GPS coordinates); (2) depth of water; (3) where the fatality occurred, e.g., building, car, in open space; (4) building type, elevation, number of stories, and damage sustained (if fatality occurred in a building); and (5) demographic data. The collected data is vital to flood fatality model development and validation. Such models are valuable to emergency managers and disaster public health officials to aid in disaster planning, design of mitigation measures, search and rescue operations, and recovery operations. The second task in this award will be concerned with collecting bridge damage data. It will focus on short- and medium-span bridges that have performed poorly during Hurricane Katrina and last year during Hurricane Ivan. Many unanchored, or poorly anchored, simply supported spans were lost due to unseating. These failures will be surveyed to collect data on: (1) failure modes (e.g., anchor failure, pile-to-cap connection, pile failure, other modes); (2) scour; (3) corrosion; (4) high water mark elevations; and (5) bridge railing type (solid/open). The collected bridge data will be used to develop design solutions for new construction of coastal bridges and rehabilitation of existing coastal bridges to avoid the occurrence of similar tragedies. Collected data from both tasks will be assembled into a report along with results from other AAWE partner investigations, which will be the subject of a one-day workshop held in Washington, DC, with financial and administrative support from the American Society of Civil Engineers' Structural Engineering Institute. This forum will transfer critical knowledge on infrastructure performance during Hurricane Katrina and provide an informed input to government and industry decision-making bodies.</t>
  </si>
  <si>
    <t>Marc Levitan; Ayman Okeil; Steve C.S. Cai; Ivor van Heerden</t>
  </si>
  <si>
    <t>Louisiana State University; Louisiana State University; Louisiana State University; Louisiana State University</t>
  </si>
  <si>
    <t>grid.64337.35; grid.64337.35; grid.64337.35; grid.64337.35</t>
  </si>
  <si>
    <t>http://www.nsf.gov/awardsearch/showAward?AWD_ID=0553187&amp;HistoricalAwards=false</t>
  </si>
  <si>
    <t>https://app.dimensions.ai/details/grant/grant.2994270</t>
  </si>
  <si>
    <t>0905 Civil Engineering</t>
  </si>
  <si>
    <t>grant.3051857</t>
  </si>
  <si>
    <t>0431644</t>
  </si>
  <si>
    <t>SGER: Modeling River Nitrogen Export to Coastal Zones in the Community Climate System Model (CCSM)</t>
  </si>
  <si>
    <t>Increased nitrogen (N) delivery to coastal areas is one of the major consequences of human perturbation to the nitrogen cycle, and has important impacts on coastal productivity and trace gas emissions. Motivated by this observation, this research is a first effort to model river nutrient transport in the Community Climate System Model (CCSM). Leached N fluxes from the DAYCENT model, which serves as the basis for the soil agricultural biogeochemistry model that eventually will be developed within the CCSM Land Model (CLM), will be coupled to the CLM River Transport Model (RTM). (DAYCENT is the daily time step version of the Century Model, a soil organic matter model that simulates daily trace gas fluxes and soil water dynamics). Modeled river N fluxes will be compared to observational databases and to simple empirical estimates of N export derived from statistical correlations. Modeled N export fluxes to coastal areas will be used to evaluate coastal N budgets, through comparison to modeled and measured atmospheric N inputs and to estimated natural coastal nitrification rates. The broader impacts of the proposed study include the development of a framework for the simulation of river solute transport in the CCSM, which will contribute to the more complete representation of the global N cycle in the CCSM and will provide important boundary conditions for the coupling of the CLM with regional coastal models.</t>
  </si>
  <si>
    <t>2004-05-01</t>
  </si>
  <si>
    <t>2004-10-31</t>
  </si>
  <si>
    <t>Cynthia Nevison</t>
  </si>
  <si>
    <t>http://www.nsf.gov/awardsearch/showAward?AWD_ID=0431644&amp;HistoricalAwards=false</t>
  </si>
  <si>
    <t>https://app.dimensions.ai/details/grant/grant.3051857</t>
  </si>
  <si>
    <t>grant.3091408</t>
  </si>
  <si>
    <t>0823293</t>
  </si>
  <si>
    <t>Southern Appalachia on the Edge - Exurbanization &amp; Climate Interaction in the Southeast</t>
  </si>
  <si>
    <t>The Coweeta Hydrologic Lab Long-Term Ecological Research Project was one of six original LTER projects established in 1980. Nestled in the Southern Applachian Mountains in western North Carolina, the field site is built upon a long history of U.S. Forest Service watershed manipulations and water quality and quantity monitoring dating from the early 1930s. Historically, Coweeta research focused on the vegetation and soil processes that explain the responses to the various watershed manipulations, including forest-to-grassland inter-conversions, conifer-to-hardwood forest inter-conversions, thinning, clearcutting, and other silvicultural practices. The proposed research would continue the long-term measurements, field experiments and interdisciplinary modeling from the small watershed studies, while extending them to the regional scale so as to account for increases in resource demand and competition from adjacent and more distant areas. Focus will remain on the provisioning ecosystem service of water quantity, the regulating service of water quality, and the supporting service of maintaining biodiversity. This extension is justified on the basis that landscapes in the southeastern U.S. are expected to change profoundly in the next five decades as the socioeconomic factors driving the dramatic exurbanization of the past three decades persist, while changes to the rates, frequencies and intensities of important climatic factors occur.</t>
  </si>
  <si>
    <t>2008-11-01</t>
  </si>
  <si>
    <t>2015-10-31</t>
  </si>
  <si>
    <t>Theodore Gragson</t>
  </si>
  <si>
    <t>grid.213876.9</t>
  </si>
  <si>
    <t>http://www.nsf.gov/awardsearch/showAward?AWD_ID=0823293&amp;HistoricalAwards=false</t>
  </si>
  <si>
    <t>https://app.dimensions.ai/details/grant/grant.3091408</t>
  </si>
  <si>
    <t>0705 Forestry Sciences; 0602 Ecology; 0502 Environmental Science and Management</t>
  </si>
  <si>
    <t>grant.3127213</t>
  </si>
  <si>
    <t>1118397</t>
  </si>
  <si>
    <t>Strategic Needs of Water on the Yukon (SNOWY)</t>
  </si>
  <si>
    <t>SNOWY is a collaborative project between Subarctic Indigenous communities in the Yukon River Basin (YRB) and scientists from Colorado State University (CSU), the US Geological Survey (USGS), the US Forest Service (USFS), and the grassroots, non-profit organization, the Yukon River Inter-Tribal Watershed Council (YRITWC) to combine qualitative and quantitative data on water quality and quantity of the Yukon River. Building upon the existing partnership and water-quality monitoring program between the USGS and the YRITWC, established in 2005 to measure the effects of climate change on the biogeochemistry of the Yukon River, SNOWY will provide a holistic view of how climate change is affecting Yukon River communities by exploring the social/cultural/economic/spiritual relationships of local people to the annual hydrologic cycle of the YRB. Utilizing community capacity that was developed as a key component of the water-quality monitoring project, SNOWY will collect snow and water data during the winter, complementing the existing summer data collection, and create a database that truly reflects the hydrology of the system. CSU and USGS scientists are working with community members through meetings, workshops, and interviews in order to a gain a more complete understanding of the social and environmental changes in the YRB in recent years. A key component of the project is the "Healing Journey", a field trip taken by scientists and community members to travel a portion of the Yukon River by dog sled and/or snowmachine in the winter months. YRITWC has conducted a number of summertime Healing Journeys in order to bring together community and scientific understandings of the YRB and the changes taking place. Previous Healing Journeys have been conducted in traditional open water transports, such as canoes. The YRITWC has found that arriving via traditional transport creates an instant rapport with local people who are then willing and interested to learn more about the science that accompanies the trip. By employing this same technique in the winter season the SNOWY?s 300-mile Healing Journey will begin at Russian Mission, travel to the mouth of the Yukon and end at the community of Chevak, a coastal community on a tributary of the Yukon River. Although many of the research questions and hypotheses have been developed, the SNOWY team anticipates that others will arise through community dialogs that will be facilitated during the project. Yukon River communities were involved in the conceptualization of this project and will be directly involved in the research through training, data gathering, analysis, and the sharing and exchange of knowledge, both scientific and indigenous that will take place throughout the course of this project. Scientists and communities will be working together in order to push the boundaries of current epistemological and ontological thinking while creating real solutions to climate change impacts.</t>
  </si>
  <si>
    <t>2012-06-15</t>
  </si>
  <si>
    <t>2015-05-31</t>
  </si>
  <si>
    <t>Leah Mackey; RYAN TOOHEY; Edda Mutter; Carol Thomas; Jonathan Waterhouse</t>
  </si>
  <si>
    <t>Yukon River Inter Tribal Watershed Council</t>
  </si>
  <si>
    <t>Yukon River Inter Tribal Watershed Council; Yukon River Inter Tribal Watershed Council; Yukon River Inter Tribal Watershed Council; Yukon River Inter Tribal Watershed Council; Yukon River Inter Tribal Watershed Council</t>
  </si>
  <si>
    <t>grid.422915.9; grid.422915.9; grid.422915.9; grid.422915.9; grid.422915.9</t>
  </si>
  <si>
    <t>http://www.nsf.gov/awardsearch/showAward?AWD_ID=1118397&amp;HistoricalAwards=false</t>
  </si>
  <si>
    <t>https://app.dimensions.ai/details/grant/grant.3127213</t>
  </si>
  <si>
    <t>grant.3041489</t>
  </si>
  <si>
    <t>0328686</t>
  </si>
  <si>
    <t>The Intersection between climate change water resources and humans in the Arctic</t>
  </si>
  <si>
    <t>0328686 White Freshwater is critical to the sustainability of humans in the Arctic. Water used for drinking or cleaning can promote good health or propagate disease. Water supports the plants and animals used for subsistence harvest. Water prevents or promotes access to food or shelter. Water has always been and will always be integral to the culture of humans in the Arctic. In the past 30 years, the climate in the Arctic has warmed appreciably and there is evidence for a significant polar amplification of global warming in the future. Recent studies suggest that climate change will have a significant impact on arctic hydrology. Changes in the hydrologic cycle will affect both the presence of surface water and the thermal balance in soil. While preliminary evidence suggests a changing climate will have a significant impact on the hydrologic cycle in arctic regions, very little evidence is available to predict how the quality and quantity of freshwater available to humans is likely to change. Even less is understood about how hydrologic changes will affect the health, sustainability, and culture of humans in the Arctic. The overall objective of the proposed research is to understand the vital role of freshwater in the lives of humans in the Arctic, how it has changed in the recent past, and how it is likely to change in the future. This work will build a model that will allow us to predict climate-induced changes in the hydrologic cycle and their effects on water quality and availability. On the basis of this data, it will attempt to understand how these changes will impact the life and culture of Arctic peoples. This study will take place on the Seward Peninsula, where climate-induced changes in the hydrologic cycle are already apparent. Although the Seward Peninsula is south of the Arctic Circle, it is a very good analogue for a warmer Arctic. It is predominantly underlain by continuous permafrost in the northern and central peninsula and the predominant vegetation is tussock tundra. This project will draw upon community interaction, historical documentation, field observations, laboratory experimentation, and computer modeling. The PIs have extensive experience conducting research on the Seward Peninsula, working both in the physical and social sciences. The broader impact of this project are two fold. Regionally it will employ a public outreach program to promote water resource education and awareness in Alaskan villages. This project will involve efforts to increase participation of Alaska Natives in undergraduate and graduate studies. Outreach will be accomplished by integrating this proposal into existing education infrastructure between the University of Alaska and some Seward Peninsula villages. Globally, the broader impact of this study lies in its extractability to the entire circumpolar Arctic. The Seward Peninsula lies at the southern boundary of continuous permafrost. In this environment, slight changes in the permafrost will cause long lasting changes to the hydrologic cycle and the quality and availability of freshwater. If the climate continues to warm, the southern boundary of permafrost will advance northward, eventually impacting all humans in the Arctic. The intellectual merit of this proposal lies in the building of a model for interdisciplinary work that truly integrates the physical and social sciences. This project couples the work of a cultural anthropologist, a biologist, a hydrologist and an engineer. No one part of this project is independent. In order to understand the potential impacts of climate-induced changes in the hydrologic cycle on humans, two things are required. First, the potential hydrologic changes must be quantified. This requires regional scale modeling of a physical science. Second, the social science is necessary to characterize the human dependence on the resource and response to potential changes. Without the true integration of these two objectives one cannot begin to understand the intersection between climate change, water resources, and humans in the Arctic. While this study is on water as a resource, this experimental approach could be extended to other resources in the future.</t>
  </si>
  <si>
    <t>2004-01-01</t>
  </si>
  <si>
    <t>2009-12-31</t>
  </si>
  <si>
    <t>Daniel White; Larry Hinzman; Peter Schweitzer; Lilian Alessa</t>
  </si>
  <si>
    <t>University of Alaska Fairbanks</t>
  </si>
  <si>
    <t>University of Alaska Fairbanks; University of Alaska Fairbanks; University of Alaska Fairbanks; University of Alaska Fairbanks</t>
  </si>
  <si>
    <t>grid.70738.3b; grid.70738.3b; grid.70738.3b; grid.70738.3b</t>
  </si>
  <si>
    <t>http://www.nsf.gov/awardsearch/showAward?AWD_ID=0328686&amp;HistoricalAwards=false</t>
  </si>
  <si>
    <t>https://app.dimensions.ai/details/grant/grant.3041489</t>
  </si>
  <si>
    <t>grant.3050535</t>
  </si>
  <si>
    <t>0423627</t>
  </si>
  <si>
    <t>The KBS LTER Project: Long-Term Ecological Research in Row-Crop Agriculture</t>
  </si>
  <si>
    <t>Initiated in 1987, the Kellogg Biological Station LTER (KBS) examines basic ecological relationships in field crop ecosystems to better understand internal processes controlling productivity independently of external subsidies (e.g., fertilizers, pesticides). The initial goal remains the same: effectively substituting ecological knowledge and theory in the agronomic management of cropping systems for a reliance on chemically based approaches. Research involves synergistic activities of long-term observations of contrasting cropping systems and successional vegetation, shorter-term field experiments, and modeling. Hypothesis testing relates to patterns and processes underlying ecosystem productivity and nutrient retention, including plant community dynamics, soil microbial populations, insect consumer dynamics, watershed and field-scale biogeochemistry, human interactions, and regional processes. KBS-4 is organized around the same initial hypothesis, albeit with a new conceptual research model and the addition of a new focus on valuation of ecosystem services. The model organizes ecological understanding of field crop ecosystems into components focused on ecological structure (e.g., organisms and their adaptations, population and community assemblages, and habitat structure) vis a vis ecological functions (e.g., biogeochemical processes, energy capture and flow, and hydrodynamics). Linkages between these components largely define the mechanisms that underlie the production of ecosystem goods and services, those products that provide the economic and social rationale for farming. Major research topics include plant community change, microbial processes, controls of arthropod communities, biogeochemical fluxes of solutes and trace gases, human valuation of cropland ecosystem services, and regionalization (scaling up via models). Broader Impacts. KBS is an established leader in developing and using ecological approaches to improving our understanding of agroecosystems. KBS research deals with food production, a topic of global significance, and has ready practical applications to the ongoing development of mid-western US agriculture, as well as the potential to make significant contributions to the more general area of sustainable agriculture. Outreach and educational activities are robust at KBS. Research findings are reaching the media, local and regional agricultural communities, and other key citizen groups influencing land management. KBS places a high priority on connections with agricultural policymaking and global-change issues. Several KBS scientists have testified to Congress on agricultural issues and strong international connections have been forged. The site has a significant on-the-ground outreach program offering a wide range of service and educational opportunities to the broader community including agricultural extension services, informal education, university coursework, research experience for undergraduate and graduate students, and Schoolyard LTER activities for K-12 students and educators. Contributions to the LTER network include the publication of a soils methods synthesis book and participation in the diversity x NPP and LINX network-wide studies. The site is close to full adoption of the Ecological Meta-Language (EML2) format standard to ensure easy data exchange.</t>
  </si>
  <si>
    <t>2011-12-31</t>
  </si>
  <si>
    <t>G. Philip Robertson; Douglas Landis; Stephen Hamilton; Katherine Gross; Stuart Gage</t>
  </si>
  <si>
    <t>Michigan State University; Michigan State University; Michigan State University; Michigan State University; Michigan State University</t>
  </si>
  <si>
    <t>grid.17088.36; grid.17088.36; grid.17088.36; grid.17088.36; grid.17088.36</t>
  </si>
  <si>
    <t>http://www.nsf.gov/awardsearch/showAward?AWD_ID=0423627&amp;HistoricalAwards=false</t>
  </si>
  <si>
    <t>https://app.dimensions.ai/details/grant/grant.3050535</t>
  </si>
  <si>
    <t>0503 Soil Sciences; 0602 Ecology; 0502 Environmental Science and Management</t>
  </si>
  <si>
    <t>Is this coupled?</t>
  </si>
  <si>
    <t>grant.3116080</t>
  </si>
  <si>
    <t>1020417</t>
  </si>
  <si>
    <t>The Yukon River Basin Indigenous Observation Network: Uniting Traditional Ecological Knowledge and Western Science to Address and Understand Water Resources in the Arctic</t>
  </si>
  <si>
    <t>Intellectual Merit: This award will support the continued development of an Indigenous Observation Network (ION) that focusses on water chemistry, water quality and discharge, and traditional ecological knowledge (TEK) in the Yukon and Tanana river watersheds in central Alaska. This community-based effort is part of the NSF Arctic Observing Network (AON), which supports long-term, science-driven observing that enables research into understanding rapid environmental system change in the Arctic. AON is a component of the broader Study of Environmental Arctic Change (SEARCH). Operated by the Yukon River Inter-tribal Watershed Council, the ION will involve individuals and communities who will make measurements and obtain water samples year-round along the two rivers. The water samples will be analyzed at no-cost by the U.S. Geological Survey. The variables to be measured and analyzed include: water temperature, pH, conductivity, dissolved oxygen, major ions, alkalinity, dissolved gasses (oxygen, carbon dioxide, methane), trace metals, stable oxygen isotope ratios (O-18/O-16), nutrients and Dissolved Organic Carbon (DOC). This project will produce the first year-round water chemistry and water quality data set for the Yukon and Tanana rivers, which will permit assessment of the seasonal variability of biogeochemical fluxes and their response to changing hydrology and ecosystems in the watersheds. The Yukon River watershed is a sentinel watershed for understanding climate change and plays a vital role in the Bering Sea and Bering Strait ecosystems. Broader Impacts: This project builds capacity in the rural and widely-dispersed native communities of the Yukon and Tanana river watersheds. It trains local tribal technicians to use standardized protocols to collect, analyze and interpret baseline water chemistry and water quality data, and equips local communities with the tools and training necessary for them to carry out their own research and contribute to broader scientific scientific objectives in a meaningful way. The data are freely and openly available to the scientific community and all other interested parties via a project Web site and at CADIS (Cooperative Arctic Data and Information Service), the AON data repository. The ION also collaborates with the NSF-funded Exchange for Local Observations and Knowledge in the Arctic (ELOKA) for the purpose of advising on recording and curation of the TEK that will be obtained.</t>
  </si>
  <si>
    <t>2011-04-15</t>
  </si>
  <si>
    <t>2015-03-31</t>
  </si>
  <si>
    <t>RYAN TOOHEY; Edda Mutter; Carol Thomas; Leah Mackey; Jonathan Waterhouse</t>
  </si>
  <si>
    <t>http://www.nsf.gov/awardsearch/showAward?AWD_ID=1020417&amp;HistoricalAwards=false</t>
  </si>
  <si>
    <t>https://app.dimensions.ai/details/grant/grant.3116080</t>
  </si>
  <si>
    <t>grant.3000029</t>
  </si>
  <si>
    <t>1048912</t>
  </si>
  <si>
    <t>Type 2: A CRI-EaSM Collaborative proposal: Climate-to-humans: A study of urbanized coastal environments, their economics and vulnerability to climate change</t>
  </si>
  <si>
    <t>A unified framework for studying global change in the Earth System allowing for scale interactions (up/down-scaling) and explicitly modeled dynamic feedbacks between the sub-components will be developed. The investigator team will build an Earth System Model (EaSM) that couples multi-scale ocean, atmosphere, watershed, biogeochemistry and human system models. The projected variability of the coupled environmental and human systems, represented with bio-economic and social network models, will be used to study management and other socio-economic decisions affecting future sustainable practices and the long-term evolution of the Earth System. The target for this study is the northeast U.S., a highly urbanized and densely populated region with approximately 33% of the US population hosting one the world's largest economies. It is also a region where vulnerability to global change is heightened, experiencing significant climate and ecosystem changes, shifting land use, and a complex western boundary current oceanic regime with significant implications to the northern hemisphere climate. Since many of the global change issues can be attributed to anthropogenic perturbations (e.g., a warming climate, ecosystem stress, declining biodiversity) the interface of the physical environment with human systems is central to this project. Intellectual merit: This project will use disciplinary and computational developments of the last 20 years to assemble, test and use an Earth System Model. The proposed model emerges from the realization that humans and their political, economic and social structures are an integral part of the Earth System dynamically interacting with its climate and ecosystems. Therefore, the ultimate goal of the proposed model is to be able to study present and future climate and ecosystems, accounting for both physical and anthropogenic forcings and the relevant human decision-making structures. To that end, this project aims to increase the skill of contemporary climate models by implementing a strategy that permits multi-scale interactions in the physics and biogeochemistry, improving upon known biases in the models and where necessary improve the dimensional representation of the physics and the ecosystems (e.g., the land-sea boundary). Broader impacts: The project aims to develop tools that can be used to study and address some of the biggest long-term challenges facing humans namely, a changing climate and limited natural resources. It achieves this first, by addressing known deficiencies in global climate model and second, by developing a model that includes economics and the human impact on the climate system. The target region for the study is the northeast U.S. and adjacent coastal ocean. This is a region with a significant population size and economic activity, which are particularly vulnerable to climate change. However, all the components of the proposed Earth System Model can be implemented in any region of interest. The resulting model will be available both to scientists for research purposes and to policy makers as a decision support tool. The framework for the model development is the community-based NCAR-Community Climate System Model. As such all development becomes part of the scientific community repository with significant technical support, education and outreach infrastructure. A significant outreach activity proposed is to hold a workshop for scientists and policy people with the main goal of teaching potential users of the model its capabilities with hands on tutorials, and particular examples developed during this work. This proposal will also support students and post-doctoral fellows during various stages of the work. Finally, this work brings together scientific communities that do not typically work together. The challenges facing society due to a changing climate, population growth and resource limitations are multi-faceted and it will take an interdisciplinary approach to study, mitigate and solve them. Arguably, the biggest impact of this work is the assembly of scientists with varied interests and disciplines ready to work towards a common goal.</t>
  </si>
  <si>
    <t>2011-03-01</t>
  </si>
  <si>
    <t>Julio Bacmeister</t>
  </si>
  <si>
    <t>grid.413455.2</t>
  </si>
  <si>
    <t>http://www.nsf.gov/awardsearch/showAward?AWD_ID=1048912&amp;HistoricalAwards=false</t>
  </si>
  <si>
    <t>https://app.dimensions.ai/details/grant/grant.3000029</t>
  </si>
  <si>
    <t>grant.3108488</t>
  </si>
  <si>
    <t>948484</t>
  </si>
  <si>
    <t>ULTRA-Ex: Connecting the Social and Ecological Sciences with Planners, Managers, and the Public</t>
  </si>
  <si>
    <t>Cities that function well ecologically are critical to meeting pressing needs like mitigating and adapting to climate change and providing high-quality places to live for a growing and diversifying populace. This research project will help increase the ecological functioning of cities by addressing a fundamental question: In a complex urban/metropolitan system, what are the synergies and tradeoffs between conserving biodiversity and providing ecosystem services to people? The investigators will focus on the Green Infrastructure Vision of the Chicago Wilderness alliance, a conservation consortium of more than 240 organizations. The Green Infrastructure Vision, designed to implement the Chicago Wilderness Biodiversity Recovery Plan, is already influencing long-range land planning throughout the Chicago metropolitan region. The Green Infrastructure Vision identifies 1.5 million acres of recommended resource protection areas -- lands that need careful planning and management in order to protect the 360,000 acres of already protected lands and waters in the Chicago Wilderness network. Two postdoctoral researchers will work with the ULTRA-Ex research team (who come from a diversity of research institutions and governmental agencies) to accomplish two major objectives. Their first objective is to conduct a critical examination of the connections between the biodiversity-recovery goals of the region-wide Green Infrastructure Vision and the delivery of critical ecosystem services to human communities throughout the Chicago region. The researchers will examine links between social and ecological systems in the context of biodiversity management, green-infrastructure conceptualization and implementation, and the delivery of ecosystem services from cultural to biogeochemical. Their second major objective is to develop a multi-faceted, interactive, web-based Chicago hub of urban environmental researchers. This hub will include an interactive platform for managing data, communicating research findings to planners and the public, and collaborating and interacting with scientists and practitioners. It will also be an umbrella and focal point for urban ecosystem research and policy, and it will partner with regional education and outreach programs. This research project will develop new information about biodiversity and ecosystem functioning, green-infrastructure planning, asset-based analysis, and resilience theory. A novel facet of the project is the application of scientific tools to investigate the relationship between the protection of biodiversity and the delivery of a range of ecosystem services in a complex metropolitan landscape. The project will provide scientifically objective information to strengthen planning and conservation practices in the City of Chicago and the entire Chicago metropolitan region. Needs faced in the Chicago region are faced in other urban areas. Project results therefore will have utility for understanding the dynamics of complex socioecological systems of other regions of the U.S. and the world. The research project will strengthen the infrastructure of science by integrating research groups consisting of ecologists, urban planners, and social scientists in several universities, a federal agency, and the city of Chicago administration. The project also will strengthen interdisciplinary education in the social and natural sciences through a Chicago-wide interdisciplinary graduate course taught by faculty, researchers, and planners from several institutions. This award was funded as an Urban Long-Term Research Area Exploratory (ULTRA-Ex) award as the result of a special competition jointly supported by the National Science Foundation and the U.S. Department of Agriculture Forest Service.</t>
  </si>
  <si>
    <t>David Wise; Lynne Westphal; Liam Heneghan; Nancy Tuchman; Bryan Pijanowski</t>
  </si>
  <si>
    <t>University of Illinois at Chicago; University of Illinois at Chicago; University of Illinois at Chicago; University of Illinois at Chicago; University of Illinois at Chicago</t>
  </si>
  <si>
    <t>grid.185648.6; grid.185648.6; grid.185648.6; grid.185648.6; grid.185648.6</t>
  </si>
  <si>
    <t>http://www.nsf.gov/awardsearch/showAward?AWD_ID=0948484&amp;HistoricalAwards=false</t>
  </si>
  <si>
    <t>https://app.dimensions.ai/details/grant/grant.3108488</t>
  </si>
  <si>
    <t>1604 Human Geography; 0502 Environmental Science and Management</t>
  </si>
  <si>
    <t>grant.3108675</t>
  </si>
  <si>
    <t>949387</t>
  </si>
  <si>
    <t>ULTRA-Ex: Exploring Linkages Among Ecosystem Services, Public Health, and the Green Area Factor in New York City</t>
  </si>
  <si>
    <t>For the first time in human history, more than 50 percent of the world's population resides in urban centers. By the year 2015, this fraction is expected to rise by more than 10 percent. The increasing expansion of urban centers is significantly impacting ecosystem services and the human communities dependent on these services, not least because the biogeophysical environments of urban regions and their surrounds are substantially different from those of rural areas. The effects of this difference can be seen in modified water cycles and climates within urban centers and exurban areas, amended urban soil properties and ecosystem species, and polluted urban airways and waterways. In many cases, degraded urban biogeophysical environments also are contributing to severe health problems among urban populations. Concern about the major ecological impact of urbanization has prompted the development of numerous strategies for improving ecological services within cities, many of which are focused on the preservation and/or recreation of natural landscape features. One strategy that is gaining rapid attention in the U.S. is the concept of an urban Green Area Factor (GAF) program. The goal of a GAF program is to provide a cost-effective, decentralized approach to the restoration or expansion of ecosystem services in urban environments, by setting targets for the percentage of "greening" to occur in the development of different parcels of urban land. The use of the GAF as an urban planning tool has multiple potential benefits from the perspectives of improving urban ecology and health, improving the aesthetics and habitability of urban environments, and engaging urban stakeholders in strategies for sustainable development. But despite its potential, scientific linkages between GAF guidelines and ecological outcomes remain nascent. Furthermore, information about U.S. public willingness to provide support and stewardship for various GAF strategies is limited. The goal of this research project is to conduct interdisciplinary research on the dynamic interactions between people, natural ecosystems, and green technologies in the dense urban environment of New York City. The investigators will build on their own prior research as well as partnerships with diverse local community groups and practitioners to monitor and quantify the ecological and public health benefits of natural ecosystems and evolving green technology interventions in three New York City neighborhoods; to establish the acceptance and value of such systems and interventions to stakeholders; and to develop a GAF-based tool that might work as a common planning platform for urban stakeholders interested in optimizing the ecological and public benefits associated with different urban greening strategies. This project will help provide the underlying scientific basis to advance and refine the GAF concept in order to more effectively take account of human interactions with urban greening strategies, including environmental justice communities. Optimally, it could be applied to dense and diverse urban environments such as the mega-city of New York. As well as advancing scientific knowledge, the project will deliver a new planning tool that can provide a common platform for different New York City stakeholders to explore various greening strategies in the context of their different missions and goals. The project also will build a team of scientists, community organizations, and practitioners who can work together to create new knowledge on urban ecosystem sustainability and functionality. Research training will be provided to post-doctoral scholars, graduate students, and undergraduate students, and educational, outreach, and teaching activities will form major components of the project. This award was funded as an Urban Long-Term Research Area Exploratory (ULTRA-Ex) award as the result of a special competition jointly supported by the National Science Foundation and the U.S. Department of Agriculture Forest Service.</t>
  </si>
  <si>
    <t>Kevin Griffin; Plunz Richard; Wade McGillis; David Krantz; Nilda Mesa</t>
  </si>
  <si>
    <t>Columbia University; Columbia University; Columbia University; Columbia University; Columbia University</t>
  </si>
  <si>
    <t>grid.21729.3f; grid.21729.3f; grid.21729.3f; grid.21729.3f; grid.21729.3f</t>
  </si>
  <si>
    <t>http://www.nsf.gov/awardsearch/showAward?AWD_ID=0949387&amp;HistoricalAwards=false</t>
  </si>
  <si>
    <t>https://app.dimensions.ai/details/grant/grant.3108675</t>
  </si>
  <si>
    <t>grant.3108588</t>
  </si>
  <si>
    <t>0948985</t>
  </si>
  <si>
    <t>ULTRA-Ex: Parks and Vacant Lands as Mechanisms of Ecological and Social Stability in the Cleveland Urban Ecosystem</t>
  </si>
  <si>
    <t>Current practices of urban park management and urban landscape design are often predicated upon the principle that enhancing ecosystem services within urban neighborhoods promotes both social and ecological stability by instilling pride-of-place and environmental stewardship values among neighborhood residents. However, important questions remain concerning the ability of urban parks to sustain meaningful ecosystem services that benefit city residents, despite multiple, accelerating challenges to ecological integrity, e.g., overpopulated deer, invasive plant and animal species, waste- and storm water impacts, especially within older, economically-challenged cities. Economic hardship has also resulted in an abundance of vacant/abandoned properties in many cities, which urban landscape designers often view as opportunities for re-development that incorporate natural amenities and ecosystem services into the urban core. The objectives of this research will be to investigate social determinants of stewardship and best management practices within park neighborhoods in response to educational and outreach programming and retrofit technologies supplied by a community-based watershed protection organization, and monitor the long-term changes in ecological, hydrologic, and socioeconomic variables in response to these interventions. Inventories and ecological/socioeconomic characterizations of vacant and abandoned properties within Cuyahoga County, Ohio, will be developed. This process will serve as a basis for planning the redevelopment of one or more neighborhoods and future implementation of long-term monitoring of ecological, hydrologic, and socioeconomic variables within those sites. The project will promote the integration of scientific and design approaches to urban ecosystem studies. The project will establish the Northeast Ohio Ecosystem Consortium (NEOECO), a multi-institutional partnership that will bring focus and integration to the region's considerable intellectual assets and research capacity in urban ecology, landscape design, urban planning, and natural resource management. The participation of leading agencies for natural resource management within NEOECO will promote the effective transfer of scientific knowledge into decision-making for management and revitalization of the degraded Cleveland urban ecosystem. Community-engagement through meetings, workshops, and the Internet are principal activities of this project. The NEOECO website will provide modes of access to project results and data tailored to scholarly, professional, and educational users. Educational outreach will also be accomplished by interacting with existing programs hosted by NEOECO participants that provide urban ecological training to students and teachers within the Cleveland Metropolitan School District. Graduate and undergraduate participants in the project will receive interdisciplinary training integrating elements of ecological science, resource management, and urban landscape design.</t>
  </si>
  <si>
    <t>2009-09-15</t>
  </si>
  <si>
    <t>B. Michael Walton; John Mack; Theresa Schwarz; David Beach; Parwinder Grewal</t>
  </si>
  <si>
    <t>Cleveland State University; Cleveland State University; Cleveland State University; Cleveland State University; Cleveland State University</t>
  </si>
  <si>
    <t>grid.254298.0; grid.254298.0; grid.254298.0; grid.254298.0; grid.254298.0</t>
  </si>
  <si>
    <t>http://www.nsf.gov/awardsearch/showAward?AWD_ID=0948985&amp;HistoricalAwards=false</t>
  </si>
  <si>
    <t>https://app.dimensions.ai/details/grant/grant.3108588</t>
  </si>
  <si>
    <t>0501 Ecological Applications; 0502 Environmental Science and Management</t>
  </si>
  <si>
    <t>grant.2998729</t>
  </si>
  <si>
    <t>0949036</t>
  </si>
  <si>
    <t>ULTRA-Ex: Resilience in an Urban Socioecological System: Water Management as a Driver of Landscape and Biodiversity in Fresno-Clovis, California</t>
  </si>
  <si>
    <t>Human beings have transformed the Earth into an increasingly urban planet, with nearly half of humanity now living in cities. A city is a unique type of ecosystem where human social, economic, and cultural activities play a prominent role in shaping the landscape, which, in turn, influences the distribution and abundance of other species and consequent patterns of biodiversity. The long-term sustainability of cities is of increasing concern as they continue to grow, straining their infrastructure and pushing against environmental constraints on available natural resources. A key natural resource is water, especially in the more rapidly urbanizing arid regions of the world. Understanding water management and use in cities therefore is critical to developing a deeper theoretical understanding of urban ecosystems as well as effective urban policy. The American West faces a water crisis. Drought, urban growth, climate change, and the continued demands of agriculture have combined to heighten the competition among water users and spurred the search for institutional arrangements to conserve water. Common tools used by governments to regulate and reduce water consumption are the water meter and a use-based pricing structure. In the rapidly urbanizing San Joaquin Valley of California, which is located in an arid region subject to prolonged drought cycles likely to be exacerbated under regional climate change projections, many cities now are installing meters to reduce household water use. Metering is expected to reduce water availability throughout the urban ecosystem, with residential landscaping choices mediating its effects upon the distribution of plants and animals. Urban land-use decisions result from dynamic interactions between institutional and individual-level factors. Landscaping and irrigation at any particular residence, for example, are products of local environmental conditions, the homeowners' cultural preferences, socioeconomic status, neighborhood dynamics, zoning laws, market conditions, city policies, and county/state/federal government regulations. Because land use is a key determinant of habitat for other species, overall urban biodiversity is strongly driven by the outcome of interactions between these variables, but these interactions remain poorly understood. This research project will address the significance of water as a key resource shaping regional patterns of landscape and biodiversity in the Fresno-Clovis metropolitan area of central California. Fresno currently is installing water meters and will start charging for use by 2013, while Clovis has been doing so for almost a century. This contrast in water policies between the two cities provides a unique comparative experimental opportunity to study the impact of metering on human landscaping choices and consequent patterns of urban biodiversity. The objectives of this project are to analyze and contrast current patterns of water use in these cities by focusing on institutional policy and decision making regarding metering; individual homeowner decision making about landscaping; landscape structure at multiple spatial scales; and patterns in the distribution of plant and bird diversity. The investigators will employ a range of methods from multiple disciplines including field observations, institutional and individual homeowner surveys, face-to-face interviews with stakeholders, geographical information systems, remote sensing, global positioning systems, statistical tools, systems modeling, and advanced computer visualization techniques. In addition to addressing many fundamental ecological and socioeconomic questions, the research will be tightly integrated with the education of undergraduate and graduate students and a strong citizen science component built upon the ongoing Fresno Bird Count project. The project will have significant implications for urban socioecological theory, methodology, and application. In terms of theory, this project will shed light on complex dynamics of interrelated processes among government regulatory policies, human behavior, landscape and habitat structure, and plant and bird distribution at multiple spatial and temporal scales. In terms of methodology, the research will integrate multidisciplinary methods and advanced technologies to investigate the complexity of the study system, leveraging a "natural" experiment occurring due to Fresno's installation of water meters, and involving citizen scientist participation in data gathering. With respect to broader impacts, the project will provide practical information for urban governance by measuring the impact of a common regulatory tool on citizen behavior and its resulting impacts on landscape and biodiversity. Understanding the relationships among institutions, individual citizens, and biodiversity will help guide urban planning towards more sustainable, resilient, and environmentally healthy cities in the region and throughout the world. This award was funded as an Urban Long-Term Research Area Exploratory (ULTRA-Ex) award as the result of a special competition jointly supported by the National Science Foundation and the U.S. Department of Agriculture Forest Service.</t>
  </si>
  <si>
    <t>Madhusudan Katti; Mary Cadenasso; John Bushoven; C. Derya Ozgoc-Caglar; Andrew Jones</t>
  </si>
  <si>
    <t>California State University, Fresno</t>
  </si>
  <si>
    <t>California State University, Fresno; California State University, Fresno; California State University, Fresno; California State University, Fresno; California State University, Fresno</t>
  </si>
  <si>
    <t>grid.253558.c; grid.253558.c; grid.253558.c; grid.253558.c; grid.253558.c</t>
  </si>
  <si>
    <t>http://www.nsf.gov/awardsearch/showAward?AWD_ID=0949036&amp;HistoricalAwards=false</t>
  </si>
  <si>
    <t>https://app.dimensions.ai/details/grant/grant.2998729</t>
  </si>
  <si>
    <t>1402 Applied Economics; 0501 Ecological Applications; 1604 Human Geography; 0502 Environmental Science and Management</t>
  </si>
  <si>
    <t>grant.3128752</t>
  </si>
  <si>
    <t>1128370</t>
  </si>
  <si>
    <t>ULTRA-Ex: Understanding the Dynamic Connections Among Stewardship, Land Cover, and Ecosystem Services in New York City's Urban Forest</t>
  </si>
  <si>
    <t>This project will integrate recent advances into an interdisciplinary human ecosystem framework to advance understanding of urban social and ecological systems, focusing specifically on the dynamic factors that cross social and ecological boundaries. The project will test hypotheses regarding the relationships between actions of managers and stewards who maintain the urban forest in New York City, the ecological processes that govern its abundance, diversity and suitability as habitat, and a key societal service it provides, temperature regulation of the urban microclimate. These hypotheses will be tested using multiscale and multitemporal analyses of stewardship group activities and evolution of this urban forest over the past 25 years. The analyses will use satellite derived land cover maps, social surveys and interviews, and vegetation and faunal data. The objective is to understand links between stewardship, ecological processes and ecosystem services in ways that directly inform stakeholders, managers and policy makers. Urban green space provides a number of societal benefits in addition to habitat for plants and animals. These include regulation of local temperature, cleaning of air and water, reduction in storm water runoff and associated sewage system overflows, and physical and psychological benefits to humans of being close to and interacting with nature. The primary goal of this project is to study the links between the efforts and goals of stewardship organizations, development of green space and its associated flora and fauna, and temperature regulation. A secondary goal is to provide a set of analytical methods that can be used to study other services and other cities. New York City has an unparalleled supply of preexisting data, a comprehensive survey of environmental stewardship organizations, a dense and diverse human population, and a variety of city led tree planting efforts. This research will increase general understanding of the dynamic connections among stewardship, land cover, and ecosystem services, and also inform the management of the natural resources in the city.</t>
  </si>
  <si>
    <t>Dana Fisher</t>
  </si>
  <si>
    <t>University of Maryland, College Park</t>
  </si>
  <si>
    <t>grid.164295.d</t>
  </si>
  <si>
    <t>http://www.nsf.gov/awardsearch/showAward?AWD_ID=1128370&amp;HistoricalAwards=false</t>
  </si>
  <si>
    <t>https://app.dimensions.ai/details/grant/grant.3128752</t>
  </si>
  <si>
    <t>grant.3088619</t>
  </si>
  <si>
    <t>0807902</t>
  </si>
  <si>
    <t>Urban Hydrology: A Means of Engaging Urban High School Students in the Geosciences</t>
  </si>
  <si>
    <t>Using a theme of urban hydrology, eight to ten hands-on laboratory experiences that employ a constructivist approach, project-based learning style are being developed by researchers at The College at Brockport State University of New York, in collaboration with teachers from the Rochester (NY) City School District. The urban hydrology theme is both one of interest and concern to scientists investigating environmental issues and one that students see on a daily basis. This approach is expected to capture students' attention using a relevant topic, easily transferred to other urban settings, and increase the skills and achievements of a diverse population of urban students in using inquiry-based hands-on science focused on geoscience topics. The overall project, and curriculum development efforts, are addressing three overarching goals: 1) to engage students in 'doing' science, to better enable them to understand the nature of science, 2) to have students better understand the realities upon which scientific theories are built, and 3) to provide students with experiences using modern equipment that enables them to build their own robust data sets, develop ownership of a project, and make science fun. Data are being collected to evaluate both teacher and student response to the project and newly developed curricular materials.</t>
  </si>
  <si>
    <t>2008-10-01</t>
  </si>
  <si>
    <t>2011-08-31</t>
  </si>
  <si>
    <t>Mark Noll; James Haynes; Jana Penders</t>
  </si>
  <si>
    <t>College at Brockport</t>
  </si>
  <si>
    <t>College at Brockport; College at Brockport; College at Brockport</t>
  </si>
  <si>
    <t>grid.264262.6; grid.264262.6; grid.264262.6</t>
  </si>
  <si>
    <t>http://www.nsf.gov/awardsearch/showAward?AWD_ID=0807902&amp;HistoricalAwards=false</t>
  </si>
  <si>
    <t>https://app.dimensions.ai/details/grant/grant.3088619</t>
  </si>
  <si>
    <t>1303 Specialist Studies In Education; 1302 Curriculum and Pedagogy</t>
  </si>
  <si>
    <t>1303 Specialist Studies In Education</t>
  </si>
  <si>
    <t>1302 Curriculum and Pedagogy</t>
  </si>
  <si>
    <t>grant.3054267</t>
  </si>
  <si>
    <t>0450334</t>
  </si>
  <si>
    <t>WCR: Coupled Climatic-Hydrologic Change in the Terrestrial Water Cycle of North America in the 20th and 21st Centuries: Natural Variability and Anthropogenic Impacts</t>
  </si>
  <si>
    <t>This interdisciplinary project team has recently built a new modeling system for exploring coupled climatic-hydrologic processes by fully integrating all surface and subsurface terrestrial reservoirs, and their governing dynamics, into a state-of-the-art regional climate model, the Regional Atmospheric Modeling System (RAMS). With this tool, i.e., RAMS-Hydrology, the project team will produce downscaled scenarios of regional climate change impacts on the terrestrial water cycle and investigate the two-way interactions between the atmospheric, surface, and subsurface reservoirs that modulate these impacts. The study will employ the model, along with current understanding of large-scale climate variability over the past decades and estimates of the range of potential global climate changes in the future, to examine coupled climate and water cycle change over North America in the 20th and 21st centuries. First a post-doctoral research associate and subsequently a graduate student will be involved in the research.</t>
  </si>
  <si>
    <t>2005-03-01</t>
  </si>
  <si>
    <t>2011-02-28</t>
  </si>
  <si>
    <t>Alan Robock; Christopher Weaver; Ying Fan Reinfelder</t>
  </si>
  <si>
    <t>Rutgers University</t>
  </si>
  <si>
    <t>Rutgers, The State University of New Jersey; Rutgers, The State University of New Jersey; Rutgers, The State University of New Jersey</t>
  </si>
  <si>
    <t>grid.430387.b; grid.430387.b; grid.430387.b</t>
  </si>
  <si>
    <t>http://www.nsf.gov/awardsearch/showAward?AWD_ID=0450334&amp;HistoricalAwards=false</t>
  </si>
  <si>
    <t>https://app.dimensions.ai/details/grant/grant.3054267</t>
  </si>
  <si>
    <t>0401 Atmospheric Sciences; 0406 Physical Geography and Environmental Geoscience</t>
  </si>
  <si>
    <t>0401 Atmospheric Sciences</t>
  </si>
  <si>
    <t>grant.3118992</t>
  </si>
  <si>
    <t>1039122</t>
  </si>
  <si>
    <t>WSC Category 1: Learning from Adaptable Water Systems</t>
  </si>
  <si>
    <t>Learning from Adaptable Water Systems Michigan is a state where climate change is likely to increase the amount and variability of precipitation and water flows. A significant portion of these increased flows will pass through stormwater and wastewater infrastructures thus impacting ecosystem functions and potentially affecting public health. Increased flows are also likely to exacerbate water quality problems associated with flooding, point and non-point pollution, and the quality of ecosystems, drinking water sources and recreational water throughout the state. Urban and rural water systems are at the interface between these increased flows and the response of the human system and economy. This project addresses how urban and rural water systems adapt to environmental changes and how these adaptations affect water quality, health and economic opportunities. In particular, the focus is on wastewater and storm /sewer infrastructure and technology as well as governance systems and conflicts that arise in complex watersheds. These issues are being addressed in two contrasting watersheds, the Grand River and the Lake St. Clair, that capture the diversity of the state?s water resources and issues. As financial decisions can be made at the state, county or often local level for wastewater, storm water and drinking water, it is important that research address these scales of interaction and decision making when addressing governance and water. A road map for conducting research to better understand future risk to water quality and health in these watersheds is being developed, resulting in a series of published papers. These products are addressing possible adaptations, mitigations and potential opportunities under a 'blue economy' and future climate change. Information on data needs and sources as well as on models, tools and techniques are being gathered via a series of 1 day workshops focusing on seven areas associated with the community capital framework (CCF). The seven focus areas are: human capital addressing knowledge, skills and abilities of people; social capital including networks of trust and relationships; political capital capturing relationships between the public and political organizations; cultural capital addressing the state and world view; financial capital and funds available for investment in the future; built capital including water infrastructure and technology; and natural capital which includes ecosystems, ecosystem services and human habitat (eg beaches, parks). The CCF allows for the development of research designs that integrate the social, economic, infrastructural, and natural factors in assessing the effects of climate change on these watersheds. The team includes faculty and graduate students and is engaging the public, particularly Native American stakeholders, government officials, and relevant industries. Because of the cross-boundary nature of the water issues in the region, international participation from Canada is included. A unique community captial framework is being develop that integrates the seven capitals under multiple scenarios of future climate change to improve the understanding of the complex nature of coupled human and aquatic systems and assist with decision making. Water is a critical component of national concerns regarding climate change and energy. Given that freshwater systems will undoubtedly play a critical role in a looming water crisis, the lessons from the Great Lakes transboundary region, and particularly from a freshwater-rich state such as Michigan, can assist in understanding and addressing future water and health problems nationally and internationally. In addition, the large expense of re-investing in water and wastewater infrastructure to prevent pollution of water resources is a significant challenge. Coupling the intellectual, entrepreneurial, and organizational expertise of universities, businesses and government will facilitate the development of the best practices for water science, technology, and education such that problems become opportunities. This will improve understanding, protection and wise use of water resources leading to future healthy, economically vital communities. The "Learning from Adaptable Water Systems" project is integrating multiple aspects of the complex nature of society, realizing the importance of water to the quality of life.</t>
  </si>
  <si>
    <t>Joan Rose; Stephen Gasteyer; Julie Winkler; Robert Jan Stevenson; David Hyndman</t>
  </si>
  <si>
    <t>http://www.nsf.gov/awardsearch/showAward?AWD_ID=1039122&amp;HistoricalAwards=false</t>
  </si>
  <si>
    <t>https://app.dimensions.ai/details/grant/grant.3118992</t>
  </si>
  <si>
    <t>grant.3118993</t>
  </si>
  <si>
    <t>1039127</t>
  </si>
  <si>
    <t>WSC-Category 1 - Sustainability on the Border: Water, Climate, and Social Change in a Fragile Landscape</t>
  </si>
  <si>
    <t>Sustainability on the Border: Water, Climate and Social Change in a Fragile Landscape (Hargrove, Borrok, Ferregut, Heyman, and Tweedie, The University of Texas at El Paso) Scope This planning project is developing a research plan to analyze the resilience, adaptability, and transformability of the ecological/social system along the Middle Rio Grande River in response to climate and social change on the U.S./Mexico border. Key threats to water sustainability in the region include: 1) increasing salinization of surface and ground water; 2) increasing water demand from a growing population in the El Paso/Ciudad Juarez area; 3) water quality impacts from agricultural, municipal, and industrial discharges to the river; 4) changing regional climate that portends increased frequency and intensity of droughts interspersed with more intensive rainfall events; and 5) disparate water planning and management systems between the U.S. and Mexico. The region presents unique challenges in an ecologically fragile landscape, complicated by violence, migration, and social inequities. This region represents one of the most challenged border regions of the world. The objectives and associated activities of the project include: 1. Identify, collect, and summarize existing data, knowledge, and models. This is being accomplished by advertising and hosting an international workshop/conference and inviting key scientists to present results and discuss issues 2. Develop a process for integrating existing data, knowledge, and models into an overall model of the landscape/lifescape on the border, through the work of thematic teams. 3. Identify gaps in information, knowledge, and understanding, in relation to defining resilience, adaptability, and transformability, through the work of thematic teams. 4. Develop a research strategy for identifying and evaluating the determinants of resilience, adaptability, and transformability in response to the drivers of change and for assessing water sustainability on the border, based on the coupled human and natural dimensions of the landscape/lifescape, through a research planning workshop. The project is developing a process for integrating known and new information into predictive models of resilience, adaptability, and transformability of the "landscape/lifescape" on the border. The innovative aspect of this project is the focus on the coupled biophysical and human dimensions of water sustainability in the face of climate and social change. This project is producing an example of how to integrate science and policy aimed at water sustainability in complex river systems. Students will be encouraged to participate in the workshops and conference. Significance Drawing on published and new research, an integrated understanding of the landscape and hydrological processes coupled with socioeconomic and political frameworks on the U.S./Mexico border can lead to predictive capabilities and improved strategies for protecting and managing important water resources in a fragile and threatened environment. The results can be used by a number of action agencies to better manage natural resources and to develop and implement improved policies to achieve sustainability on the border. Not only is the project contributing to a better understanding of sustainability on the border, but is contributing in fundamental ways to sustainability science. The results are applicable to many major river systems and international border areas throughout the world. Additionally, the project is building a consortium of universities and other research and action agencies in the region to become a regional 'think tank' on sustainability on the border. Since UTEP is a Hispanic Serving Institution, this project provides an unprecedented opportunity for training and engagement of Hispanic students and young professionals in cutting edge interdisciplinary research and education aimed at sustainability. The project is providing sustainability science education and research opportunities for 'the 21st Century Demographic'.</t>
  </si>
  <si>
    <t>William Hargrove; David Borrok; Craig Tweedie; Josiah Heyman; Carlos Ferregut</t>
  </si>
  <si>
    <t>The University of Texas at El Paso</t>
  </si>
  <si>
    <t>The University of Texas at El Paso; The University of Texas at El Paso; The University of Texas at El Paso; The University of Texas at El Paso; The University of Texas at El Paso</t>
  </si>
  <si>
    <t>grid.267324.6; grid.267324.6; grid.267324.6; grid.267324.6; grid.267324.6</t>
  </si>
  <si>
    <t>http://www.nsf.gov/awardsearch/showAward?AWD_ID=1039127&amp;HistoricalAwards=false</t>
  </si>
  <si>
    <t>https://app.dimensions.ai/details/grant/grant.3118993</t>
  </si>
  <si>
    <t>humans impact "natural" system</t>
  </si>
  <si>
    <t>grant.3011394</t>
  </si>
  <si>
    <t>UMEB: Human Impacts on Ecosystems of the Colorado Plateau</t>
  </si>
  <si>
    <t>0080156 Drickamer Northern Arizona University is combining ongoing Colorado Plateau research initiatives and a diverse student population to create an Undergraduate Mentoring in Environmental Biology program. Seventeen faculty mentors are committed to work with seven community collaborators to recruit, train and promote talented students for careers in environmental biology. Strong emphasis is placed on recruitment of Native Americans and Hispanic Americans. Selected students gain support and training through stipends, coursework, advising and mentoring. This program provides students opportunities to participate in cutting-edge research related to human impacts on ecosystems of the Colorado Plateau. Students work closely with faculty mentors to pose hypotheses, design experiments, complete research projects, and disseminate results thorough oral presentations and published works. Cohorts of UMEB seniors share their training with incoming cohorts and also act as mentors themselves to high school students involved in the GLOBE program and other NAU outreach activities. What are the impacts of climate change on the carbon balance of Colorado Plateau ecosystems? How does livestock management influence productivity and diversity of Southwestern grasslands? Do mycorrhizae function differently in traditional Native American maize and high-input maize? Research on these questions and many more are being advanced by UMEB students and their faculty mentors. Another important outcome of this program is that it increases the number of Native American and Hispanic American environmental biologists. These professionals will be particularly well qualified to contribute expertise towards ameliorating many of the complex environmental problems on the Colorado Plateau and throughout the nation.</t>
  </si>
  <si>
    <t>Nancy Johnson; Lee Drickamer; Diana Anderson</t>
  </si>
  <si>
    <t>Northern Arizona University</t>
  </si>
  <si>
    <t>Northern Arizona University; Northern Arizona University; Northern Arizona University</t>
  </si>
  <si>
    <t>grid.261120.6; grid.261120.6; grid.261120.6</t>
  </si>
  <si>
    <t>http://www.nsf.gov/awardsearch/showAward?AWD_ID=0080156&amp;HistoricalAwards=false</t>
  </si>
  <si>
    <t>https://app.dimensions.ai/details/grant/grant.3011394</t>
  </si>
  <si>
    <t>grant.3011427</t>
  </si>
  <si>
    <t>UMEB: Anthropogenic Stresses on Natural Ecosystems</t>
  </si>
  <si>
    <t>0080288 Wrubel This program provides underrepresented minority students with an enriched educational and research experience, focused on the theme of human impacts on natural ecosystems. The goal is to provide students with research skills and with confidence based on their accomplishments, thus encouraging them to pursue careers in environmental biology. Faculty will participate in workshops to facilitate effective mentoring relationships with students from minority groups. After an initial student orientation including laboratory rotations, students will work closely with their chosen mentor. Students will engage in rigorous yet supportive research settings, leading to the completion and presentation of an independent project. To promote a sense of community, students and faculty will participate in group activities discussing the practice and implications of science, and exploring the theme. The consequences of human stresses on the environment remain a pressing issue requiring intense investigation. These consequences range from transformation of the land (agriculture, forestry and urbanization) and sea (trawling, dredging and waste dumping) to alterations of biogeochemical cycles and reduction of biodiversity. The students will directly advance active research programs addressing these impacts. The students joining the program will be drawn from urban communities with environments highly influenced by human activities. They will be keenly engaged in science involving their environment and the benefits of the research will be apparent. This urban cohort of students will have a greater likelihood of continuing their studies beyond the program and brings a unique and important perspective to the field of environmental biology.</t>
  </si>
  <si>
    <t>Rachel Skvirsky; Kamaljit Bawa; Robert Stevenson; Richard Kesseli</t>
  </si>
  <si>
    <t>University of Massachusetts Boston</t>
  </si>
  <si>
    <t>University of Massachusetts Boston; University of Massachusetts Boston; University of Massachusetts Boston; University of Massachusetts Boston</t>
  </si>
  <si>
    <t>grid.266685.9; grid.266685.9; grid.266685.9; grid.266685.9</t>
  </si>
  <si>
    <t>http://www.nsf.gov/awardsearch/showAward?AWD_ID=0080288&amp;HistoricalAwards=false</t>
  </si>
  <si>
    <t>https://app.dimensions.ai/details/grant/grant.3011427</t>
  </si>
  <si>
    <t>grant.3012261</t>
  </si>
  <si>
    <t>BIOCOMPLEXITY -- INCUBATION ACTIVITY: Dynamic Controls on Emergent Properties of River Flood Plains</t>
  </si>
  <si>
    <t>0083884 Stanford Rivers are currently viewed as linear segments where materials spiral downstream in relation to catchment setting and water yield. This project is designed to shift science toward a non-linear, more dynamic view that emphasizes energy dispersion and materials retention as the primary organizing elements of river ecosystems. This research is conceptually based on the view that alluvial flood plains are regional centers of ecological organization, owing to dynamic, non-linear processes linking water and materials flux and retention to interactive landscape-forming processes. This interaction creates a complex, dynamic array of resource patches and interfaces, thereby producing a regional hot spot of biodiversity (including a very wide array of migratory species). Important modifiers of system dynamics include drought, wildfire, flow and geomorphic regulation (dams and revetments) and invasions of nonnative species. The interdisciplinary team will develop an expert system derived from available empirical data describing the structure and function of alluvial flood plains. The team will use an existing, novel simulator that routes water during specified flows through a large flood plain in western Montana. A primary task is to develop a tactical plan for refining the model to allow it to be driven by remotely sensed data.</t>
  </si>
  <si>
    <t>Jack Stanford</t>
  </si>
  <si>
    <t>University of Montana</t>
  </si>
  <si>
    <t>grid.253613.0</t>
  </si>
  <si>
    <t>http://www.nsf.gov/awardsearch/showAward?AWD_ID=0083884&amp;HistoricalAwards=false</t>
  </si>
  <si>
    <t>https://app.dimensions.ai/details/grant/grant.3012261</t>
  </si>
  <si>
    <t>grant.3010154</t>
  </si>
  <si>
    <t>Long-Term Biogeochemical Changes in China's Anthropogenic Landscapes</t>
  </si>
  <si>
    <t>00-7561 Ellis Long-term Biogeochemical Changes in China's Anthropogenic Landscapes This study will measure long-term changes in the biogeochemistry of carbon, ni-trogen and phosphorus (C, N, P) across the densely populated agricultural village landscapes of China. The pre-industrial (~1930) and current state of five 5 x 5 km landscape scenes representative of China's agricultural regions will be measured by combining high-resolution satellite imagery, World War II aerial photography and precision land surveys with material sampling, household surveys, elder interviews and historical resources. Current and pre-industrial measurements will then be compared to examine the relative impacts of changes in landscape structure, popu-lation density, agricultural practices, and fuel combustion in driving long-term changes in C, N and P storage and flux across each site. Integration of field meas-urements with regional and remotely sensed data will improve the accuracy of global biogeochemical change estimates across one of the most rapidly developing areas of the world, demonstrating field and statistical tools for the study of anthro-pogenic ecosystems.</t>
  </si>
  <si>
    <t>Erle Ellis</t>
  </si>
  <si>
    <t>http://www.nsf.gov/awardsearch/showAward?AWD_ID=0075617&amp;HistoricalAwards=false</t>
  </si>
  <si>
    <t>https://app.dimensions.ai/details/grant/grant.3010154</t>
  </si>
  <si>
    <t>grant.3009371</t>
  </si>
  <si>
    <t>Dissertation Research: Impact of Landscape Management on Mating Patterns and Pollen Movement in Short Leaf Pine</t>
  </si>
  <si>
    <t>Sork 0073242 Gene movement is a critical process for the long-term survival of natural populations. For temperate tree species, pollen movement is the most important vector of gene movement within and between populations. The physical structure of the forest determines the distance of pollen movement and the distribution of conspecific trees affects the amount of inbred matings. The major goal of this project is to test the hypothesis that modification of forest structure, through the application of alternate forest management techniques (even-aged, uneven-aged, and no management treatments), influences pollen movement in a common forest tree species, short leaf pine (Pinus echinata). Using allozymes as genetic markers, two specific objectives are addressed. First, the investigators will compare patterns of pollen movement across each treatment using a recently developed statistical model that allows hypothesis testing on a landscape scale. Second, they will compare mating patterns within populations (proportion of self- and inbred matings and number of pollen donors) across the three treatments. Increasingly, forests are becoming managed for resource extraction and ecosystem conservation. Understanding how forest modification influences the patterns of gene movement will provide needed insight about environmental impact on population-level changes in gene frequencies. Such insight facilitates the development of effective strategies for species conservation.</t>
  </si>
  <si>
    <t>0501 Ecological Applications; 0502 Environmental Science and Management; 0705 Forestry Sciences; 0602 Ecology</t>
  </si>
  <si>
    <t>grant.3020760</t>
  </si>
  <si>
    <t>BE/CNH: Biocomplexity, Spatial Scale and Fragmentation: Implications for Arid and Semi-Arid Ecosystems</t>
  </si>
  <si>
    <t>This proposal argues that spatial complexity of vegetation plays a central role in the structure and function of temporally variable, arid and semi-arid ecosystems. Complexity results from movement-mediated linking of less complex spatial units by herbivores and humans into spatially extensive, complex systems. But modern human land use and land tenure systems tend to deplete spatial biocomplexity through fragmentation of ecosystems into isolated and simplified units. Ecosystem fragmentation is often justified as a means of economic intensification in the neo-classical framework, but in fact, it costs money to replace the natural capital lost through fragmentation. As a result of fragmentation, many of the world's arid and semi-arid grazed ecosystems are dysfunctional to varying degrees. The goal of this project is to demonstrate the importance of spatial complexity, the costs of fragmentation, and to identify options for sustainability at sites around the world by linking ecological and socio-economic research, and in the process, create an international network of scientists addressing these issues. The project focuses on 21 sites in nine countries on four continents. The interdisciplinary scientific team includes ecologists, anthropologists, economists, and political scientists. The project will include case study syntheses, field-based investigations, and model experiments and analyses. The project is expected to promote a higher level of understanding of spatial-temporal distribution of complexity, its importance in grazed systems, why and how complexity is reduced through fragmentation, and what this means for ecosystems and economic activities.</t>
  </si>
  <si>
    <t>James Ellis; N. Thompson Hobbs; Philip Thornton; Roy Behnke; Randall Boone</t>
  </si>
  <si>
    <t>http://www.nsf.gov/awardsearch/showAward?AWD_ID=0119618&amp;HistoricalAwards=false</t>
  </si>
  <si>
    <t>https://app.dimensions.ai/details/grant/grant.3020760</t>
  </si>
  <si>
    <t>grant.3017214</t>
  </si>
  <si>
    <t>Biodiversity Research: Scientific and Cultural Dimensions</t>
  </si>
  <si>
    <t>0102555 Kimmerer With support from NSF, the SUNY College of Environmental Science and Forestry will provide an intensive academic experience of mentoring, research and community outreach to 32 students from traditionally underrepresented groups. The goals of the project are to provide students with a meaningful independent research opportunity that may stimulate pursuit of graduate study and a career in environmental biology. The program is designed to expose students to the range of scientific career opportunities and to offer preparation and encouragement for pursuit of those opportunities. The program explicitly incorporates multicultural perspectives into the research theme in order to enhance cross-cultural competence in the academic community. The unifying theme of the program is Biodiversity Conservation. Through a 2-year sequence of seminars, field research and opportunities for international travel, students will gain expertise in the concepts, skills and career opportunities in the science of biodiversity. Biodiversity research is recognized as a critical area of investigation by federal and international agencies. The accelerating rate of species loss and the increasing impact of humans on global ecosystems provides urgency to the complex task of conserving biodiversity. All over the world, conservation biologists and policy makers are realizing the importance of incorporating local and indigenous knowledge into conservation efforts. Cross-cultural competence thus becomes an important component of functioning effectively in the global scientific community.</t>
  </si>
  <si>
    <t>Robin Kimmerer; Carmen McCoy Harrison</t>
  </si>
  <si>
    <t>SUNY College of Environmental Science and Forestry; SUNY College of Environmental Science and Forestry</t>
  </si>
  <si>
    <t>grid.264257.0; grid.264257.0</t>
  </si>
  <si>
    <t>http://www.nsf.gov/awardsearch/showAward?AWD_ID=0102555&amp;HistoricalAwards=false</t>
  </si>
  <si>
    <t>https://app.dimensions.ai/details/grant/grant.3017214</t>
  </si>
  <si>
    <t>grant.3055564</t>
  </si>
  <si>
    <t>COLLABORATIVE RESEARCH: Anthropogenic Impacts on Carbon Cycling in the Sacramento-San Joaquin River Delta- Changes in Source, Nature and Age of Organic Carbon</t>
  </si>
  <si>
    <t>Intellectual Merit Organic carbon is the source of the energy that fuels biological production at the base of the foodweb. In aquatic ecosystems, organic matter derives from broken-up pieces of plants, algae and phytoplankton in the water and soil. Some sources of organic matter are imported by rivers from upland sources including soils and plant detritus (terrigenous sources), which tends to be lower in quality and less useful to aquatic organisms as a food source. Other sources of organic matter are produced within marshes, lakes and other aquatic systems and tend to be of higher nutritional value. In recent decades, human activities have altered aquatic ecosystems by changing freshwater flow, introducing exotic or non-native species, contributing to declining water quality through nutrient enrichment, and by the construction of dams. These activities have altered the amount, sources, and quality of carbon supplied to aquatic ecosystems. This project will use the Sacramento-San Joaquin River Delta, CA (referred to as the "Delta" hereafter) as a model system for understanding how human modifications influence the abundance, sources and age of carbon in sediments representing the past 100-200 years. The project will examine the organic carbon composition of sediments collected from sites representing key sub-environments of the Delta using "biomarkers", naturally-occurring chemical tracers that allow us to identify the sources of organic carbon. The objectives of this study will be to use these "biomarkers" to: (1) identify the sources of the aquatic and terrigenous components of sedimentary organic matter (SOM) currently being deposited within sub-habitats of the Delta; (2) determine how anthropogenic activities have altered the composition of organic matter delivered to the Delta using biomarker distributions in sediment cores, and (3) use the natural abundance of radiocarbon to determine the average age of organic carbon (TOC) and source-specific biomarkers to apportion organic matter sources and determine the radiocarbon ages of aquatic and terrigenous components of the SOM. Broader Impacts This project will address basic questions related to human impacts on carbon quality in a representative highly modified ecosystem-the Sacramento-San Joaquin River Delta and will test fundamental hypotheses about the determinants of community structure and degradation of deltaic habitats. Deltaic habitats provide habitat for fishes and invertebrates that feed a large proportion of the world's human population and sustaining these dynamic ecosystems is of clear scientific, social and economic significance. To the best of our knowledge, our study will be the first to apply a multi-biomarker approach to questions of environmental change in deltaic environments and assess these changes within the context of potential restoration issues. The broader impacts of the proposed work also include a unique training opportunities for students to conduct interdisciplinary research that addresses questions of fundamental importance to ecosystem science at the interface between basic and applied research. This project will also engage under-represented groups and students at various stages in their training (high school, undergraduate and graduate) in aquatic sciences research through specialized programs at the three institutions involved in this study.</t>
  </si>
  <si>
    <t>Stuart Wakeham</t>
  </si>
  <si>
    <t>Skidaway Institute of Oceanography</t>
  </si>
  <si>
    <t>grid.263708.8</t>
  </si>
  <si>
    <t>http://www.nsf.gov/awardsearch/showAward?AWD_ID=0454741&amp;HistoricalAwards=false</t>
  </si>
  <si>
    <t>https://app.dimensions.ai/details/grant/grant.3055564</t>
  </si>
  <si>
    <t>0402 Geochemistry; 0502 Environmental Science and Management; 0602 Ecology</t>
  </si>
  <si>
    <t>0402 Geochemistry</t>
  </si>
  <si>
    <t>grant.3055560</t>
  </si>
  <si>
    <t>Elizabeth Canuel</t>
  </si>
  <si>
    <t>http://www.nsf.gov/awardsearch/showAward?AWD_ID=0454736&amp;HistoricalAwards=false</t>
  </si>
  <si>
    <t>https://app.dimensions.ai/details/grant/grant.3055560</t>
  </si>
  <si>
    <t>grant.2993283</t>
  </si>
  <si>
    <t>COLLABORATIVE RESEARCH: Anthropogenic Impacts on Carbon Cycling in the Sacramento-San Joaquin River Delta - Changes in Source, Nature and Age of Organic Carbon</t>
  </si>
  <si>
    <t>Thomas Bianchi</t>
  </si>
  <si>
    <t>Tulane University</t>
  </si>
  <si>
    <t>grid.265219.b</t>
  </si>
  <si>
    <t>http://www.nsf.gov/awardsearch/showAward?AWD_ID=0454708&amp;HistoricalAwards=false</t>
  </si>
  <si>
    <t>https://app.dimensions.ai/details/grant/grant.2993283</t>
  </si>
  <si>
    <t>grant.3058832</t>
  </si>
  <si>
    <t>Collaborative Research: Ecosystem Response to N and Organic C Deposition from the Urban Atmosphere</t>
  </si>
  <si>
    <t>Most population growth during the next 30 years will occur in urban areas. Although human activities affect the environment most intensely in cities, we lack a mechanistic understanding of ecological response to human-wrought changes in urban ecosystems. This project studies the exchange of chemical elements between land and atmosphere in Greater Phoenix and asks: Are urban elemental cycles unique among ecosystems? Ecosystem scientists, atmospheric chemists, and biogeochemists are testing the hypothesis that distinct biogeochemical pathways result from elevated inorganic nitrogen and organic carbon deposition from atmosphere to land. Researchers will examine ecosystem-level consequences of elevated nutrient deposition, test alternative hypotheses to explain ecosystem response, and evaluate whether their findings can be generalized to desert ecosystems in the Southwest and Mexico. The project applies a range of sophisticated methods to a common problem that is close to home-the urban environment in which most humans live. The work is closely coupled with ongoing environmental investigations of rapidly growing Phoenix by an existing Long-Term Ecological Research project. In addition to conducting research, scientists are working with local decision makers, including tribal leaders, to address worsening environmental quality on the borders of rapidly expanding cities. The project also provides training for minority undergraduate students through a summer internship program, and for graduate students and a post-doctoral scholar through independent research.</t>
  </si>
  <si>
    <t>Nancy Grimm; Jonathan Allen; Sharon Hall</t>
  </si>
  <si>
    <t>Arizona State University; Arizona State University; Arizona State University</t>
  </si>
  <si>
    <t>grid.215654.1; grid.215654.1; grid.215654.1</t>
  </si>
  <si>
    <t>http://www.nsf.gov/awardsearch/showAward?AWD_ID=0514382&amp;HistoricalAwards=false</t>
  </si>
  <si>
    <t>https://app.dimensions.ai/details/grant/grant.3058832</t>
  </si>
  <si>
    <t>grant.3058831</t>
  </si>
  <si>
    <t>COLLABORATIVE RESEARCH: Ecosystem Response to N and Organic C Deposition from the Urban Atmosphere</t>
  </si>
  <si>
    <t>Jason Kaye</t>
  </si>
  <si>
    <t>http://www.nsf.gov/awardsearch/showAward?AWD_ID=0514379&amp;HistoricalAwards=false</t>
  </si>
  <si>
    <t>https://app.dimensions.ai/details/grant/grant.3058831</t>
  </si>
  <si>
    <t>grant.3053777</t>
  </si>
  <si>
    <t>Trophic Dynamics in Human-dominated Ecosystems</t>
  </si>
  <si>
    <t>Urbanization is the most rapidly increasing land use type worldwide. We already know that biodiversity is radically altered in cities. However, we do not know what factors control the trophic or feeding structure of urban communities, and how these controls differ from less human-dominated or natural environments. For example, reduction of predators in cities could mean that herbivores (consumers of plants) increase dramatically and are controlled only by resources or stress. Our research will determine the relative effects of resources, stress, and natural enemies (predator and parasites) in cities on herbivore and predator abundances and diversity, and plant biomass. Our research addresses fundamental questions - How is trophic structure and dynamics influenced by urbanization and, are trophic dynamics different in cities than in less human dominated ecosystems? This research will provide insights into how food webs and their associated biodiversity and ecosystem services can be maintained in urban settings. This research is closely linked to educational and K-12 outreach programs (e.g., Ecology Explorers), as well as partnerships with state and local governments and businesses. Some of our experimental sites are K-12 schoolyards, where K-12 teachers and students will directly participate in the experiments and interact with ASU faculty and graduate students.</t>
  </si>
  <si>
    <t>Stanley Faeth; John Sabo</t>
  </si>
  <si>
    <t>http://www.nsf.gov/awardsearch/showAward?AWD_ID=0444228&amp;HistoricalAwards=false</t>
  </si>
  <si>
    <t>https://app.dimensions.ai/details/grant/grant.3053777</t>
  </si>
  <si>
    <t>grant.3053876</t>
  </si>
  <si>
    <t>Carbon Stocks and Fluxes in Urban and Suburban Residential Landscapes</t>
  </si>
  <si>
    <t>Carbon stocks and fluxes in urban and suburban residential landscapes NSF-Ecosystem Studies Jenkins, Cadenasso, Groffman, Pickett, Cox, and Grove December 2004 Virtually all across the United States, residential vegetation consists of a predictable combination of trees, turfgrass, shrubs, and gardens. Preliminary evidence suggests that carbon (C) sequestration in residential areas is driven strongly by vegetation (rather than by miles driven or electricity consumed, for example) and that substantial sequestration does occur where people live. However, very little is currently known about a) how much C sequestration is taking place in residential landscapes, or b) what factors determine the rates of C sequestration. Using three contrasting neighborhoods in Baltimore, MD, this project will quantify the major C pools in residential areas, the rates of exchange between these pools and the atmosphere, and the relative importance of factors such as soil type, landscape structure, residential age, and land use history in determining C sequestration on residential land. Residential areas are large and growing, and National-scale C cycle estimates based on forests or agriculture do not currently take them into account. This research will therefore contribute to the ongoing effort to characterize the Northern Hemisphere C budget and will provide baseline data about C cycling in this overlooked component of the land base. An extensive grassroots educational effort will be conducted as part of the site selection process, and graduate and undergraduate students will be involved in the work.</t>
  </si>
  <si>
    <t>Jennifer Jenkins; Mary Cadenasso; Mary Cox; Peter Groffman; Steward Pickett</t>
  </si>
  <si>
    <t>University of Vermont</t>
  </si>
  <si>
    <t>University of Vermont; University of Vermont; University of Vermont; University of Vermont; University of Vermont</t>
  </si>
  <si>
    <t>grid.59062.38; grid.59062.38; grid.59062.38; grid.59062.38; grid.59062.38</t>
  </si>
  <si>
    <t>http://www.nsf.gov/awardsearch/showAward?AWD_ID=0444919&amp;HistoricalAwards=false</t>
  </si>
  <si>
    <t>https://app.dimensions.ai/details/grant/grant.3053876</t>
  </si>
  <si>
    <t>grant.3050108</t>
  </si>
  <si>
    <t>Thresholds of Vegetation Change Following N Deposition in Southern California Ecosystems</t>
  </si>
  <si>
    <t>This project will examine the influence of anthropogenic nitrogen (N) deposition on thresholds of vegetation-type conversion caused by invasive annual grasses. Invasive plants have dramatically altered many semiarid ecosystems of the western United States, but N deposition may exacerbate the problem. The conceptual framework for this effort is based on complex systems theory, including modeling non-linear, non-equilibrium dynamics to determine thresholds at which N deposition and fire irreversibly change ecosystems ranging from desert to forest. The impacts of N deposition varies as a function of ecosystem proximity to major N emission sources, meteorology, and soil physical and chemical conditions. N emissions in this region originate primarily from internal combustion engines as nitrate, and secondarily from agriculture as ammonium. This project proposes to identify sources of N deposition, describe atmospheric transport of N, quantify rates of deposition across landscapes, and subsequently determine the N supply rate to vegetation. Biogeochemical, hydrological, fire, and landscape transition models will then be used to show how elevated N and fluctuating precipitation affect grass biomass, the fire cycle, and vegetation change in the different ecosystem types. Methods: The research will have two major components. First, it will describe N deposition to different ecosystems in the southern California air basin. The hydrological, carbon, and nitrogen cycles will be coupled since together they control the movement of N, and interannual variability in vegetation growth. Researchers will examine the relationships between modeled N deposition and vegetation response from 1982 to the present. They will also model N deposition expected in the future as a result of projected urban and agricultural land use changes, comparing possible impacts associated with three urban development scenarios. Second, they will examine vegetation composition along N deposition gradients and resample historic vegetation plots to determine changes in plant diversity, and use remote sensing to detect large-scale vegetation changes. Researchers will measure N inputs, turnover, and losses in soils, and conduct fertilization experiments in desert, forest, and shrubland ecosystems to determine thresholds of change under increased N loading. Vegetation change will be modeled using fire and landscape transition models. These results will be coupled with the atmospheric model to show the effect on vegetation for several N deposition scenarios in 2018. Intellectual Merit: This research will have relevance far beyond southern California since the processes of urbanization and N deposition are occurring around the world, and to a range of ecosystems from arid to mesic. This effort will be one of the few to couple biogeochemical and landscape transition models to show how N deposition, variation in precipitation, and exotic invasions promote non-linear changes in different ecosystem types. The research will promote our understanding of complexity theory by comparing four ecosystem types, each responding with its own threshold and emergent properties to N deposition. Broader Impacts: The research will examine complex dynamics of landscapes impacted by emissions caused by changing human demographics and population growth. The controls on plant invasions and their further impacts are not well known, so the results of this research will have implications for regional planning efforts and for emissions regulations. The educational and outreach components of the project include working with local programs to educate the public and school children about N deposition, organizing a regional conference on N deposition for land managers, legislators, and scientists, and working with federal, state, and local agencies on Habitat Conservation Planning efforts for sensitive species subject to air pollution and invasive species. The project will provide research opportunities for a diverse student population, which will be augmented by advanced seminar courses led by an interdisciplinary research team.</t>
  </si>
  <si>
    <t>Edith Allen; Gail Tonnesen; Thomas Meixner; Richard Minnich; Bai-Lian Li</t>
  </si>
  <si>
    <t>http://www.nsf.gov/awardsearch/showAward?AWD_ID=0421530&amp;HistoricalAwards=false</t>
  </si>
  <si>
    <t>https://app.dimensions.ai/details/grant/grant.3050108</t>
  </si>
  <si>
    <t>0503 Soil Sciences; 0501 Ecological Applications; 0602 Ecology; 0502 Environmental Science and Management</t>
  </si>
  <si>
    <t>grant.3057629</t>
  </si>
  <si>
    <t>DISSERTATION RESEARCH -- The Effects of Urbanization on Nitrate Removal Capacity of Urban Wetlands</t>
  </si>
  <si>
    <t>Abstract Proposal: DEB 0507973 PI: Ehrenfeld, Joan Institution: Rutgers Human activities, in particular fossil fuel combustion and fertilizer production, are adding vast quantities of nitrogen (N) to ecosystems. This excess N causes numerous environmental problems, including eutrophication, hypoxic coastal waters, loss of species diversity, and drinking water toxicity. Wetland systems typically have a high capacity to retain N because their wet soils promote denitrification, a soil process which converts nitrate to nitrogen gases. Wetlands in urban areas, however, may not have the same ability to remove N because hydrological alterations resulting from urbanization make urban wetlands drier than they have been historically, thus inhibiting the N-removing process of denitrification. Although it is known that both intrinsic soil mineralization and N from atmospheric deposition are important sources of nitrate in these disturbed wetlands, it is not known which source of N contributes to the release of N to surface waters. We will use a novel method, based on a dual isotope approach using 15N and 18O, which has not yet been tested in urban wetland ecosystems, to distinguish between N from precipitation and N from soil in soil water samples collected deep in the soil profile. Distinguishing soil and atmospheric sources of N leached to surface waters will have important implications for environmental management and policy. This research will also be a contribution to the emerging field of urban ecology. The research will be communicated in articles for the general public in the publications of such organizations as the NJ Audubon Society, the NJ Conservation Foundation, the NY/NJ Trail Conference, the NJ Water Resources Research Institute, and the Raritan Baykeeper, organizations that are all heavily involved in the management and conservation of wetlands in urbanizing regions.</t>
  </si>
  <si>
    <t>Joan Ehrenfeld</t>
  </si>
  <si>
    <t>Rutgers, The State University of New Jersey</t>
  </si>
  <si>
    <t>grid.430387.b</t>
  </si>
  <si>
    <t>http://www.nsf.gov/awardsearch/showAward?AWD_ID=0507973&amp;HistoricalAwards=false</t>
  </si>
  <si>
    <t>https://app.dimensions.ai/details/grant/grant.3057629</t>
  </si>
  <si>
    <t>0602 Ecology; 0399 Other Chemical Sciences; 0907 Environmental Engineering; 0502 Environmental Science and Management</t>
  </si>
  <si>
    <t>grant.3062784</t>
  </si>
  <si>
    <t>SGER: Using Management as an Experiment to Quantify the Effects of Patch Size and Plant Diversity on an Oak Woodland Ecosystem</t>
  </si>
  <si>
    <t>Restoration of land exploited for natural resources is a legal mandate for many industries, yet there are many unresolved questions about how to meet restoration goals efficiently and effectively. This proposal capitalizes on a rare situation in which the needs of industry to restore native vegetation to a previously mined tract of land, mesh with the interests of ecological researchers interested in testing the importance of biodiversity to restored ecosystem function. The McLaughlin Reserve (250 ha) is being transformed from active gold mine into a University of California research station by the Homestake Mining Company, which will spend in excess of $500,000 over the next several years to plant native shrubs and trees. This scale of restoration creates a unique opportunity to implement a long-term study that addresses basic and applied issues. This SGER project would help create a large-scale, long-term experiment examining the effects of species diversity and spatial structure of chaparral and oak woodland plant communities on soil development, plant competition, animal communities, and species invasions. This scale of manipulation with trees and shrubs is unique and will produce a lasting opportunity for both research and education in community and restoration ecology.</t>
  </si>
  <si>
    <t>Eric Seabloom; Elizabeth Borer</t>
  </si>
  <si>
    <t>http://www.nsf.gov/awardsearch/showAward?AWD_ID=0539984&amp;HistoricalAwards=false</t>
  </si>
  <si>
    <t>https://app.dimensions.ai/details/grant/grant.3062784</t>
  </si>
  <si>
    <t>grant.3075228</t>
  </si>
  <si>
    <t>Texas A&amp;M University System</t>
  </si>
  <si>
    <t>grid.264763.2</t>
  </si>
  <si>
    <t>http://www.nsf.gov/awardsearch/showAward?AWD_ID=0650421&amp;HistoricalAwards=false</t>
  </si>
  <si>
    <t>https://app.dimensions.ai/details/grant/grant.3075228</t>
  </si>
  <si>
    <t>grant.3068501</t>
  </si>
  <si>
    <t>Rainforest Fragmentation and its Impacts on Amazonian Tree Communities</t>
  </si>
  <si>
    <t>In central Amazonia, the research team is conducting the world's largest (1000 km2) and longest-running (23 yr) experimental study of habitat fragmentation, with an emphasis on tree communities. Trees define the physical structure of the rainforest, play critical roles in ecosystem processes, and interact with myriad other species. Hence, the fate of trees has a profound influence on the ecology of fragmented forests. Since the early 1980s the team has followed the fates of nearly 60,000 large trees (greater than 10-cm diameter) within a network of 1-ha census plots in fragmented and intact forest. The team will census small trees and saplings within a strategic subset of the plots, as well as re-census the large trees within all 69 plots. These data will be used to test important hypotheses concerning the nature and mechanistic basis of ecological change in fragmented forests. Over the past decade, rates of forest loss and fragmentation have accelerated dramatically in the Amazon, and massive new highways and infrastructure projects are now penetrating deep into the heart of the basin. Results from this project will have direct applications for landscape-management strategies, for the design of protected-area systems, for ecological-zoning initiatives, and for ongoing efforts to project the future conditions of Amazonian forests.</t>
  </si>
  <si>
    <t>Kyle Harms; William Laurance</t>
  </si>
  <si>
    <t>Louisiana State University; Louisiana State University</t>
  </si>
  <si>
    <t>grid.64337.35; grid.64337.35</t>
  </si>
  <si>
    <t>http://www.nsf.gov/awardsearch/showAward?AWD_ID=0614044&amp;HistoricalAwards=false</t>
  </si>
  <si>
    <t>https://app.dimensions.ai/details/grant/grant.3068501</t>
  </si>
  <si>
    <t>0705 Forestry Sciences; 0602 Ecology; 0501 Ecological Applications; 0502 Environmental Science and Management</t>
  </si>
  <si>
    <t>grant.3073215</t>
  </si>
  <si>
    <t>Collaborative Research: The Effects of Watershed Urbanization on In-Stream Transformation of Organic Nutrients within Running Waters</t>
  </si>
  <si>
    <t>ABSTRACT Urbanization has become a critical component of global change, given its current extent and magnitude. Streams in urbanizing areas are shifting from watershed nutrient transporters that reflect the anthropogenic changes in the landscape and atmospheric deposition to nutrient transformers that actively change the forms and ecological effects of N and P delivered further downstream. Insufficient information exists regarding the potential importance of coastal streams in transforming nutrients and consequent effects on foodwebs. Through field studies, watershed assessments, and mesocosm studies, the research will link changes in watershed urbanization to rates of in stream processing of organic forms of nutrients. Innovative, state-of-the-art analytical methods will be used to construct mass balances, assess changes in bioavailability, fingerprint the watershed source, assess transformation rates, and estimate the potential for in-stream generation of different fractions of organic N&amp;P. Collaboration with the ongoing Baltimore LTER program and habitat mapping will be used to relate the nutrient transformations to watershed characteristics. Results will have broad relevance to eutrophocation problems in coastal ecosystems and help determine when streams and rivers have the potential to discriminate between streams that generate internal organic N&amp;P from external subsidies of inorganic N&amp;P as a result of increasing urbanization. Minority students from the ESA SEEDS project will participate in the research.</t>
  </si>
  <si>
    <t>Peter Groffman; Stuart Findlay</t>
  </si>
  <si>
    <t>Cary Institute of Ecosystem Studies; Cary Institute of Ecosystem Studies</t>
  </si>
  <si>
    <t>grid.285538.1; grid.285538.1</t>
  </si>
  <si>
    <t>http://www.nsf.gov/awardsearch/showAward?AWD_ID=0640215&amp;HistoricalAwards=false</t>
  </si>
  <si>
    <t>https://app.dimensions.ai/details/grant/grant.3073215</t>
  </si>
  <si>
    <t>0399 Other Chemical Sciences; 0602 Ecology</t>
  </si>
  <si>
    <t>grant.3073223</t>
  </si>
  <si>
    <t>Sujay Kaushal</t>
  </si>
  <si>
    <t>http://www.nsf.gov/awardsearch/showAward?AWD_ID=0640300&amp;HistoricalAwards=false</t>
  </si>
  <si>
    <t>https://app.dimensions.ai/details/grant/grant.3073223</t>
  </si>
  <si>
    <t>grant.3088740</t>
  </si>
  <si>
    <t>Dissertation Research: The Role of Anthropogenic Acidification in Stream Nitrogen Cycling: Understanding Stress Effects on Ecosystem Function</t>
  </si>
  <si>
    <t>This research will investigate how stream acidification caused by acid rain influences the biological removal of nitrogen from surface waters. Understanding environmental controls on nitrogen uptake is essential as human activities continue to increase stream concentrations of nitrogen pollutants. While stream acidification is known to have negative effects on fish and invertebrate communities, there is little understanding of acid effects on nitrogen cycling. The investigators will study nine streams in Shenandoah National Park, VA, that differ in chronic pH to infer how nitrogen uptake processes change with acidification over time. The researchers use a basic concept of stress response - a shift in resource allocation away from growth and towards maintenance - to guide investigations at both organismal and ecosystem scales. Laboratory experiments are designed to measure biomass-specific rates of nitrogen uptake, respiration, and enzyme activity by leaf biofilms from all streams. Isotopic techniques will be used to measure the nitrogen demand of streams in situ, and these rates will be combined with whole-stream rates of respiration and microbial biomass in an effort to interpret ecosystem behavior in the physiological context of stress response. Finally, the investigators will use isotopic techniques in four streams along the pH gradient to measure nitrogen demand under experimentally-increased levels of nitrogen concentration to predict future stream uptake potential.</t>
  </si>
  <si>
    <t>Herbert Valett; Damon Ely</t>
  </si>
  <si>
    <t>Virginia Tech; Virginia Tech</t>
  </si>
  <si>
    <t>grid.438526.e; grid.438526.e</t>
  </si>
  <si>
    <t>http://www.nsf.gov/awardsearch/showAward?AWD_ID=0808361&amp;HistoricalAwards=false</t>
  </si>
  <si>
    <t>https://app.dimensions.ai/details/grant/grant.3088740</t>
  </si>
  <si>
    <t>grant.3102875</t>
  </si>
  <si>
    <t>Collaborative Research: Impacts of urbanization on nitrogen biogeochemistry in xeric ecosystems</t>
  </si>
  <si>
    <t>Urbanization dramatically modifies the movement and transformations of nitrogen (N) compounds in semi-arid ecosystems. In particular, nitrate contamination of drinking water is a growing concern in urban areas, especially in arid and semi-arid environments, where urban runoff is actively-managed to recharge groundwater and augment water supplies. Water managers and urban planners, however, lack information on what ecosystem characteristics are most important in controlling the quality of this recharged water, especially its nitrate concentrations. This research will quantify how sources, transport, and fate of nitrate in storm runoff vary with the density and type of urban land use in Tucson and Phoenix (CAP LTER), Arizona watersheds. Seasonal patterns of nitrate export will be characterized, and new isotopic tracer techniques will be used to understand nitrate sources and mechanisms controlling nitrogen transformations along semi-arid urbanization gradients. These mechanisms will be modeled and integrated into interactive visualization products that will aid in decision-making regarding urban development patterns and storm water management approaches. This research will help identify sources of surface water and groundwater nitrate contamination in arid and semi-arid deserts. Water is precious in these regions, yet increasing incidences of contamination of ground and surface waters threaten this vital resource. This research coordinates local (Tucson, Phoenix), state (Arizona), and federal (National Atmospheric Deposition Program/Environmental Protection Agency) resources to focus on a problem that has local, regional and global implications. The project will engage citizen-scientist volunteers, train graduate and undergraduate students in policy-relevant research, foster interactions between scientists and decision makers, and develop transferable visualization tools.</t>
  </si>
  <si>
    <t>Kathleen Lohse; Thomas Meixner; Paul Brooks</t>
  </si>
  <si>
    <t>University of Arizona</t>
  </si>
  <si>
    <t>University of Arizona; University of Arizona; University of Arizona</t>
  </si>
  <si>
    <t>grid.134563.6; grid.134563.6; grid.134563.6</t>
  </si>
  <si>
    <t>http://www.nsf.gov/awardsearch/showAward?AWD_ID=0918373&amp;HistoricalAwards=false</t>
  </si>
  <si>
    <t>https://app.dimensions.ai/details/grant/grant.3102875</t>
  </si>
  <si>
    <t>0406 Physical Geography and Environmental Geoscience; 0907 Environmental Engineering; 0502 Environmental Science and Management</t>
  </si>
  <si>
    <t>grant.3079339</t>
  </si>
  <si>
    <t>QEIB: A Spatially-Explicit Watershed-Scale Analysis of Nutrient Loading to Adirondack Lake Ecosystems</t>
  </si>
  <si>
    <t>Lakes of the northern forest regions of the U.S. vary widely in nutrient concentrations and water quality because of natural variation in the composition and configuration of vegetation in the watershed, and because of variation in inputs due to human activities. Air pollution is the dominant human source of nitrogen loading, and lakeshore development is a primary source of phosphorus loading. This research will use a novel, spatially-explicit modeling approach to quantify the watershed controls on nutrient concentrations across a set of more than 350 lakes within New York's Adirondack Park. The research involves sampling the chemistry of each of the lakes, and then using datasets on the topography and vegetation of each watershed to estimate the rates of nutrient input from different vegetation types. The research will also examine how lakeshore vegetation modifies inputs from the rest of the watershed. The Adirondack Park is a unique mix of public and private lands, and the shorelines of more than half of the lakes are in private property. Staff from the Adirondack Park Agency view this research as a critical tool in the identification of lakes that are particularly sensitive to changes in nutrient loading as a function of changes in land-use. Results from this research will also be used to develop teaching materials for the IES Ecosystem Literacy Initiative (ELI). This initiative provides educational outreach to teachers, students, and the public to develop an understanding of how human welfare depends on ecosystem services.</t>
  </si>
  <si>
    <t>Charles Canham; Michael Pace</t>
  </si>
  <si>
    <t>http://www.nsf.gov/awardsearch/showAward?AWD_ID=0716869&amp;HistoricalAwards=false</t>
  </si>
  <si>
    <t>https://app.dimensions.ai/details/grant/grant.3079339</t>
  </si>
  <si>
    <t>grant.3088648</t>
  </si>
  <si>
    <t>DISSERTATION RESEARCH: Secondary Production in Urban Stream Food Webs: From Pattern to Process</t>
  </si>
  <si>
    <t>Urban land use and future urban expansion pose a serious threat to natural ecosystems. Urban areas rely on outside support from natural ecosystems for resource acquisition and waste disposal. As a consequence, streams in urban systems are affected by multiple disturbances within the watershed, and, in many cases, serve as waste conduits for municipal wastewater discharge. In addition, changes in watershed hydrology due to increased impervious surfaces (i.e. roads, buildings, parking lots) drastically affect stream channel geomorphology by deepening and widening the stream to accommodate new flow patterns. These physical and chemical changes in stream conditions generally result in decreased biological diversity of stream dwelling organisms. An unaddressed question, however, is how reductions in community richness and diversity affect the ecosystem functions and services provided by urban stream communities. In this study, this question will be addressed by conducting experiments in six streams draining watersheds in which land use varies from 0 to 80% urban cover to determine not only how biological diversity within the stream is impacted by urbanization, but what consequences these losses in biological diversity have in terms of energy flow and nutrient cycling within stream food webs, two processes with profound consequences for in-stream water quality. Dissemination of these results will facilitate the future planning, management, and restoration of urbanized streams by linking commonly observed decreases in stream biological diversity with measureable ecosystem scale functions and services provided by the stream organisms.</t>
  </si>
  <si>
    <t>Margaret Carreiro; Robert Johnson</t>
  </si>
  <si>
    <t>University of Louisville</t>
  </si>
  <si>
    <t>University of Louisville; University of Louisville</t>
  </si>
  <si>
    <t>grid.266623.5; grid.266623.5</t>
  </si>
  <si>
    <t>http://www.nsf.gov/awardsearch/showAward?AWD_ID=0808035&amp;HistoricalAwards=false</t>
  </si>
  <si>
    <t>https://app.dimensions.ai/details/grant/grant.3088648</t>
  </si>
  <si>
    <t>grant.3084375</t>
  </si>
  <si>
    <t>Collaborative Research: Pre-Columbian Human Impacts on Amazonian Ecosystems</t>
  </si>
  <si>
    <t>How natural are the forests of Amazonia? A growing case is being made among anthropologists and archaeologists that prior to European contact native people manipulated large areas, perhaps the majority, of Amazonia. Given that Amazonia is the largest rainforest and home to unparalleled biodiversity, understanding to what extent wildlife and people have interacted in the past is vital for effective planning and policy formulation. A further aspect of this debate is that if much of Amazonia is truly the product of disturbance just 400-500 years ago, the forest must be considered to be relatively young and probably not close to carbon-equilibrium. To test the idea of widespread disturbance, this project will conduct the first systematic survey of Amazonian soils for charcoal. Fires in Amazonia are almost always human-induced, and each burn leaves ash and charcoal that become incorporated into soil. Over 300 soil pits will be sampled on transects across Amazonia, to determine the distribution and age of buried charcoal. Prior soil descriptions also will be used to determine where other scientists have located charcoal and compare data gathered in this project with a new model for pre-Columbian settlement of Amazonia. Through these analyses, the collaborating team from Florida Tech, Wake Forest, University of Florida, The National History Museum, and Guarulhos University, Brazil, will hope to inject real data into the policy arena of Amazonian development and conservation.</t>
  </si>
  <si>
    <t>Andrew Zimmerman</t>
  </si>
  <si>
    <t>grid.15276.37</t>
  </si>
  <si>
    <t>http://www.nsf.gov/awardsearch/showAward?AWD_ID=0743357&amp;HistoricalAwards=false</t>
  </si>
  <si>
    <t>https://app.dimensions.ai/details/grant/grant.3084375</t>
  </si>
  <si>
    <t>0503 Soil Sciences; 0502 Environmental Science and Management; 0602 Ecology</t>
  </si>
  <si>
    <t>grant.3101200</t>
  </si>
  <si>
    <t>Dissertation Research: Tradeoff of Carbon and Water with Agricultural Conversion of Grasslands</t>
  </si>
  <si>
    <t>Climate change and water shortages are two serious global environmental issues that are projected to worsen in the near future. However, humans may be able to mitigate these problems by promoting certain ecosystem processes, a concept known as ecosystem services. Two examples are storing carbon from atmospheric carbon dioxide, one of the main contributors to climate change, into plants and soil, and recharging rainfall to groundwater. Vegetation controls these services because it stores carbon, but uses water to do so. Human activities, such as conversion of natural vegetation to agriculture, hence can alter the effectiveness of these services. Recognizing the tradeoff between vegetation's control over carbon and water, this research will address how agriculture changes grassland carbon and water storages. The U.S. Great Plains are particularly important because they store large amounts of carbon, occur in drier climates, and contain more than half of U.S. agriculture. Water inputs from irrigation and rain should enhance plant production, which form the basis for carbon storage, but plant production may decrease water availability and deep water storage. To establish a general relationship between water inputs and the services, the study is conducted at six sites along a rainfall gradient in the southern Great Plains in which irrigated and rain-fed agricultures, and grasslands are compared. Deep soil is sampled for carbon and tracer ions to estimate carbon and recharge to groundwater. The broader impacts include estimation of environmental benefits and costs of agricultural conversion in consideration of multiple ecosystem services. Undergraduate and Masters students will be mentored, and results will be shared with landowners, experimental agricultural stations and local Water Development Boards.</t>
  </si>
  <si>
    <t>Robert Jackson; John Kim; Daniel Richter</t>
  </si>
  <si>
    <t>Duke University; Duke University; Duke University</t>
  </si>
  <si>
    <t>grid.26009.3d; grid.26009.3d; grid.26009.3d</t>
  </si>
  <si>
    <t>http://www.nsf.gov/awardsearch/showAward?AWD_ID=0910294&amp;HistoricalAwards=false</t>
  </si>
  <si>
    <t>https://app.dimensions.ai/details/grant/grant.3101200</t>
  </si>
  <si>
    <t>0503 Soil Sciences; 0502 Environmental Science and Management; 0602 Ecology; 0699 Other Biological Sciences; 0406 Physical Geography and Environmental Geoscience; 0607 Plant Biology</t>
  </si>
  <si>
    <t>grant.3120504</t>
  </si>
  <si>
    <t>RAPID response to measuring the ecological effects of the Deepwater Horizon oil spill on the Florida Coastal Everglades</t>
  </si>
  <si>
    <t>As of June 2010, the Deepwater Horizon BP oil spill in the northern Gulf of Mexico continues to dump oil and dispersants into the sea, and the Gulf of Mexico Loop Current has picked up this oil and is transporting it south to the tropical/subtropical coastal ecosystems of south Florida. The Florida Coastal Everglades Long Term Ecological Research (FCE-LTER) program in south Florida includes open water, seagrass and mangrove habitats that could receive oil. Mangrove forests and seagrass beds, and the faunal communities they support, are exceedingly sensitive to damage from oil spills. Oil is directly toxic to marine plants, and mangroves are sensitive to smothering and death when oil slicks wash ashore. The food webs of these coastal communities are highly sensitive to toxic compounds in oil, and impacted seagrass animal communities can be altered for many years after a spill. Given the susceptibility of the ecosystems of the FCE to oil spills, significant oil reaching this well-studied system could drastically alter the distribution of the marine communities, the structure of the food web, and the cycling of organic matter for years or decades after the spill. In this project, the investigators will measure hydrocarbon concentrations and food web structure at sites that may be directly impacted by the oil spill before the oil reaches them, and assess how these factors change following the arrival of oil. The researchers will test the hypotheses that 1) oil pollution shortens food chain length in coastal ecosystems, and 2) food web structure will be differentially affected in seagrass beds, where the primary producers are less sensitive to hydrocarbon pollution, compared to mangrove forests where the primary producers are killed by oil. The ecological disaster playing out in the Gulf of Mexico as a result of the Deepwater Horizon BP oil spill is underscoring the importance that a sustainable costal ecosystem has in supporting the social and economic integrity of the human population in the region. This work will improve future oil spill clean-up efforts by defining the effects of oil-derived compounds on the structure and function of the food webs that support the important economic and cultural infrastructure of the region. Further, the FCE is located within the boundaries of Everglades National Park, an important natural resource; this work will document the extent of impact on the greater Everglades ecosystem by the oil spill.</t>
  </si>
  <si>
    <t>James Fourqurean; Evelyn Gaiser</t>
  </si>
  <si>
    <t>Florida International University</t>
  </si>
  <si>
    <t>Florida International University; Florida International University</t>
  </si>
  <si>
    <t>grid.65456.34; grid.65456.34</t>
  </si>
  <si>
    <t>http://www.nsf.gov/awardsearch/showAward?AWD_ID=1048458&amp;HistoricalAwards=false</t>
  </si>
  <si>
    <t>https://app.dimensions.ai/details/grant/grant.3120504</t>
  </si>
  <si>
    <t>grant.3095041</t>
  </si>
  <si>
    <t>Collaborative Research: Effects of tropical watershed deforestation on mangrove ecosystem function and services</t>
  </si>
  <si>
    <t>Deforestation of coastal watersheds is occurring throughout the tropics, altering transport of water, nutrients and sediments to mangrove estuaries and coastal oceans. This occurs because of powerful couplings linking land use changes on upland watersheds to receiving aquatic ecosystems down the topographical gradient. This research uses innovative multidisciplinary ecological, hydrological and biogeochemical approaches along six transects in Panama from watersheds subject to different degrees of deforestation to coastal mangroves. This layout will enable testing of hypotheses relating deforestation to functioning of mangrove ecosystems. Results will provide a fresh view of how coastal zones are organized and how human activities reshuffle natural couplings. The work will be based in the Liquid Jungle Laboratory, a research station that permits doing modern research in a remote setting. Broader impacts of the work include definition of the connections between land use practices and conditions in adjoining mangroves in tropical coastal areas. Results will furnish information needed for assessing impacts of deforestation on coastal mangrove ecosystems that provide a series of economically valuable ecological services, such as fish and shellfish nurseries, interception of land derived nutrients, export of energy rich materials, stabilization of shorelines, maintenance of biodiversity, and various harvestable yields. An education and outreach program will focus on training U.S. and Latin American postdoctoral, graduate and undergraduate students. Strong collaborations with Panamanian and Argentine colleagues will enable bilingual websites, presentations and new programs to help transfer results to local people, managers, decision-makers, and scientific colleagues by digital, printed and oral means.</t>
  </si>
  <si>
    <t>Thomas Stone</t>
  </si>
  <si>
    <t>grid.251079.8</t>
  </si>
  <si>
    <t>http://www.nsf.gov/awardsearch/showAward?AWD_ID=0841940&amp;HistoricalAwards=false</t>
  </si>
  <si>
    <t>https://app.dimensions.ai/details/grant/grant.3095041</t>
  </si>
  <si>
    <t>grant.3084168</t>
  </si>
  <si>
    <t>Collaborative Research: Pre-Columbian Human Impacts on Amazonian ecosystems</t>
  </si>
  <si>
    <t>How natural are the forests of Amazonia? A growing case is being made among anthropologists and archaeologists that prior to European contact in 1492, native people manipulated much, perhaps most, of Amazonia. If fire was used across the Amazon basin to clear land for agriculture then forest ecosystems that ecologists have assumed were mature may in fact be only one to several generations removed from intensive management. Given that Amazonia is the largest rainforest and home to unparalleled biodiversity, understanding the extent to which wildlife and people have interacted in the past is vital for effective planning and management. A further aspect of this debate is that if much of Amazonia is truly the product of disturbance, the forest must be considered to be relatively young and is probably not at equilibrium with respect to carbon cycling. To test the hypothesis of widespread disturbance, this project will conduct the first systematic survey of Amazonian soils for charcoal. Fires in Amazonia are almost always human-induced, and each burn leaves ash and charcoal that become incorporated into soil. Over 300 soil pits will be sampled on transects across Amazonia, to determine the distribution and age of buried charcoal. Prior soil descriptions also will be used to determine where other scientists have located charcoal and compare data gathered in this project with a new model for pre-Columbian settlement of Amazonia. Through these analyses, the collaborating team from Florida Tech, Wake Forest, University of Florida, The National History Museum, and Guarulhos University, Brazil, will hope to inject real data into the policy arena of Amazonian development and conservation.</t>
  </si>
  <si>
    <t>Mark Bush; Dolores Piperno</t>
  </si>
  <si>
    <t>Florida Institute of Technology</t>
  </si>
  <si>
    <t>Florida Institute of Technology; Florida Institute of Technology</t>
  </si>
  <si>
    <t>grid.255966.b; grid.255966.b</t>
  </si>
  <si>
    <t>http://www.nsf.gov/awardsearch/showAward?AWD_ID=0742301&amp;HistoricalAwards=false</t>
  </si>
  <si>
    <t>https://app.dimensions.ai/details/grant/grant.3084168</t>
  </si>
  <si>
    <t>0602 Ecology; 0503 Soil Sciences; 0502 Environmental Science and Management</t>
  </si>
  <si>
    <t>grant.3084420</t>
  </si>
  <si>
    <t>Collaborative Research: Determining the Ecological Legacy of Pre-Columbian Human Impacts on Amazonian Ecosystems</t>
  </si>
  <si>
    <t>Miles Silman</t>
  </si>
  <si>
    <t>Wake Forest University</t>
  </si>
  <si>
    <t>grid.241167.7</t>
  </si>
  <si>
    <t>http://www.nsf.gov/awardsearch/showAward?AWD_ID=0743666&amp;HistoricalAwards=false</t>
  </si>
  <si>
    <t>https://app.dimensions.ai/details/grant/grant.3084420</t>
  </si>
  <si>
    <t>grant.3100315</t>
  </si>
  <si>
    <t>DISSERTATION RESEARCH: The alteration of landscape nutrient flows by human-induced increases in generalist omnivores</t>
  </si>
  <si>
    <t>All organisms require nutrients, such as nitrogen, potassium, and phosphorus, and movements of these nutrients among habitats may fundamentally alter their availability for plant growth, and ultimately for the animals dependent upon these plants. Animals can be important avenues of nutrient movement across space. Humans have altered these nutrient flows, both by eliminating some species, and by introducing others which can lead to many direct and indirect impacts on ecological function. Feral swine - a species which was first introduced to the New World by the Spaniards and are now widespread and abundant - is a classic example of a species that can potentially have large impacts upon nutrient flows among habitats. A detailed study of impacts of feral pigs upon ecosystem nutrient flows is being undertaken in the Lower Suwannee National Wildlife Refuge, located on the Gulf Coast of Florida. The landscape consists of forested islands interlaced in salt marsh. The pigs use the islands as refuges, and their intense use of these areas has led to high deposition of fecal material in the island forest habitats. Surveys revealed higher nutrient levels in the island forest soil compared to mainland forest soil, and there appear to be considerable impacts upon local plant communities. Exclosures have been set up to determine whether feral hogs are indeed responsible for increased nutrients in these refuges areas, and to examine their impact on the plants. To determine the source of the deposited nutrients, the diet of the hogs is being determined through analysis of fecal and bone samples. Genetic analysis of DNA in the feces will permit an estimation of population size and, combined with the effect the population has on nutrient deposition, will allow a 'per hog' expression of the impact of feral hogs on the nutrient flows. Feral and wild pigs are found globally and are often very abundant in the southeastern U.S.A. Refuge and park managers consider them to be very destructive, but past work has not quantified the magnitude of their impacts on nutrient flows, even though it is clear that they can profoundly alter local ecological processes. The results of this study should have wide applicability, providing basic knowledge that can assist management of many disturbed ecosystems. The project also enriches science education. Undergraduates will be involved in both in the fieldwork and in laboratory analysis. Students will be encouraged to develop their own related projects. One student will examine the imprint of periodic food scarcity as well as disease recorded in tooth enamel and bones. The student will eventually apply the results to the archaeological remains of human populations. One unusual aspect of the educational experience provided by involvement with this project is that students will be interacting with a wide range of non-academic users of the refuge, for instance by the preparation of educational materials and Powerpoint presentations made available to the general public via organizations like the Friends of Lower Suwannee and the National Wildlife Refuge system.</t>
  </si>
  <si>
    <t>Robert Holt; Cedric Worman</t>
  </si>
  <si>
    <t>http://www.nsf.gov/awardsearch/showAward?AWD_ID=0909965&amp;HistoricalAwards=false</t>
  </si>
  <si>
    <t>https://app.dimensions.ai/details/grant/grant.3100315</t>
  </si>
  <si>
    <t>grant.3095086</t>
  </si>
  <si>
    <t>Collaborative Research: Human-induced Phenotypic Variation in an Endemic Livebearing Fish</t>
  </si>
  <si>
    <t>This award is funded under the American Recovery and Reinvestment Act of 2009 (Public Law 111-5). One of the most critical threats to biological diversity is the habitat fragmentation and degradation caused by human activities. Significant advances in our understanding of the ecological effects of human activities have been made in recent years, however the evolutionary impacts of human-induced environmental changes are still largely unknown. This research program will investigate the effects of habitat fragmentation in a group of small fish in the Bahamas. The work combines field surveys, analysis of body form/musculature, whole-organism performance trials, laboratory-rearing experiments, and DNA studies to examine whether ecosystem fragmentation drives predictable and rapid evolution of body form and swimming performance. Estuary fragmentation is widespread in the Bahamas. This fragmentation results from construction of roads without effective tidal flow-conveyance structures, such as bridges or culverts. The resulting rapid and dramatic changes to these coastal systems leads to predictions of substantially altered natural selection regimes for resident organisms. This study will use evolutionary theory to develop and test predictions regarding changes in species traits following fragmentation, centering on endemic fishes, Bahamas Gambusia. The work will test the predictability of evolution in the face of anthropogenic impacts, as well as the ability of ecological restoration efforts to restore previous evolutionary trajectories. This project will integrate science and education in a variety of ways. In addition to training at least seven undergraduate students, the work will create a new outreach program, ?Everyday Evolution.? This program will be integrated with the science curriculum of a Bahamian high school, hopefully initiating a longer-term, and more wide-reaching educational module designed to teach the fundamentals of ecology and evolution to high-school students. With an understanding of evolution so low for much of the general public, there is no better time to demonstrate how natural processes can lead to rapid evolution, and how evolutionary ecologists rigorously test well-articulated hypotheses.</t>
  </si>
  <si>
    <t>Craig Layman</t>
  </si>
  <si>
    <t>grid.65456.34</t>
  </si>
  <si>
    <t>http://www.nsf.gov/awardsearch/showAward?AWD_ID=0842196&amp;HistoricalAwards=false</t>
  </si>
  <si>
    <t>https://app.dimensions.ai/details/grant/grant.3095086</t>
  </si>
  <si>
    <t>0603 Evolutionary Biology; 0502 Environmental Science and Management; 0604 Genetics; 0602 Ecology</t>
  </si>
  <si>
    <t>0603 Evolutionary Biology</t>
  </si>
  <si>
    <t>grant.3114208</t>
  </si>
  <si>
    <t>Dissertation Research:Shifting Baselines? The ecological implications of simultaneous eutrophications and overfishing</t>
  </si>
  <si>
    <t>Shifting Baselines? The ecological implications of simultaneous eutrophication and overfishing Overfishing and human-derived nutrient pollution are among the most pressing issues facing coastal environments globally. Both these stressors affect the supply of growth-limiting nutrients (nitrogen (N) and phosphorus (P)) for algae and seagrasses, the base of most marine ecosystems. Human inputs increase the supply of nutrients, which are largely sewage-derived, while overfishing has been shown to reduce nutrient supply because fish provide substantial inputs of nutrients via excretion. These contrasting inputs present the paradox that human-derived nutrients may supplant fish-derived nutrients. However, human-derived nutrients are high in P relative to fish-derived nutrients, which may be altering the baseline at which nutrients are supplied and in turn changing the diversity and growth rates of algae and seagrass species. Overfishing and nutrient enrichment will be simulated independently and simultaneously on experimental patch-reef ecosystems in the Bahamas. The implications for changes in diversity, growth and nutrient limitation of algae and seagrass species will be determined . The experimental reef system will be used as a field trip site and experimental results will be used in outreach efforts to local high school students. Subtropical and tropical marine ecosystems have evolved to function under extremely low nutrient conditions, making them particularly susceptible to even minor alterations in nutrient dynamics. The enormous services provided by these ecosystems appear to critically hinge on the amount and relative supply of N and P, yet understanding of the effects of simultaneous overfishing and eutrophication for these services is lacking, particularly in the Caribbean. Increased understanding of nutrient effects is critical to the management and conservation of marine ecosystems globally.</t>
  </si>
  <si>
    <t>Amy Rosemond; Jacob Allgeier</t>
  </si>
  <si>
    <t>University of Georgia; University of Georgia</t>
  </si>
  <si>
    <t>grid.213876.9; grid.213876.9</t>
  </si>
  <si>
    <t>http://www.nsf.gov/awardsearch/showAward?AWD_ID=1010931&amp;HistoricalAwards=false</t>
  </si>
  <si>
    <t>https://app.dimensions.ai/details/grant/grant.3114208</t>
  </si>
  <si>
    <t>grant.3108732</t>
  </si>
  <si>
    <t>RUI: Human and disease impacts on aquatic communities: effects of trematodes and nanomaterials on freshwater benthic interactions</t>
  </si>
  <si>
    <t>This project will focus on the relationships among novel manufactured nanomaterials, parasitism of a keystone grazer species, and aquatic ecosystem structure and function. Aquatic ecosystems are experiencing increased stress from multiple anthropogenic influences, including alteration of physical habitat and water chemistry, and the introduction of novel materials. The way in which these stressors modify cryptic food web interactions, such as between parasites and their hosts, is largely unexplored. Trematodes are common parasites of freshwater snails that affect their body elemental composition, reproduction, and behaviors that may subsequently influence stream and lake benthic ecosystem processes. Despite their small size, parasites such as trematodes may have a disproportionate effect on ecosystems by altering the cycling of nutrients or flow of energy in aquatic habitats. Engineered nanomaterials are increasingly used in manufacturing, medical applications, and consumer products, and are currently entering ecosystems. These materials have novel properties and unknown consequences on ecological processes. Freshwater communities consisting of bottom-dwelling microbes, plants, and animals will likely be influenced by water soluble nanomaterials such as nanosilver. This project will examine the interactive effects of nanomaterials and trematode parasites on aquatic communities. Field surveys and mechanistic, multi-species and whole community experiments will be used to study how nanomaterials and parasites indirectly alter species interactions and nutrient cycling in simple communities. This project will advance a broader understanding of how disease ecology is modified by the introduction of novel materials. It will bridge gaps among disease and stress ecology, parasitology, and ecosystem function. A significant broader impact of this project will be to provide opportunities for local high school students to learn about the quality of their own water resources. Relationships between researchers and the local community will be created while integrating basic ecological research with in-depth research experiences for high school students and the development of K-12 classroom and field curricula.</t>
  </si>
  <si>
    <t>Randall Bernot; Melody Bernot</t>
  </si>
  <si>
    <t>Ball State University</t>
  </si>
  <si>
    <t>Ball State University; Ball State University</t>
  </si>
  <si>
    <t>grid.252754.3; grid.252754.3</t>
  </si>
  <si>
    <t>http://www.nsf.gov/awardsearch/showAward?AWD_ID=0949746&amp;HistoricalAwards=false</t>
  </si>
  <si>
    <t>https://app.dimensions.ai/details/grant/grant.3108732</t>
  </si>
  <si>
    <t>grant.3120467</t>
  </si>
  <si>
    <t>RAPID: Quantifying the potential impacts of the BP Deepwater Horizon oil spill on carbon services of salt marshes along the northern Gulf Coast</t>
  </si>
  <si>
    <t>Factors at multiple spatial scales can influence photosynthesis in marsh habitats, from the species and conditions of individual plants, to the microsite variation in non-living and living resources, to the broader landscape-scale effects of tidal ranges, river inputs and oil spills. This project will study spatial patterns in photosynthesis of salt marsh plants which have been and will potentially be impacted by the BP Deepwater Horizon oil spill along the northern Gulf Coast. The investigators will test the hypothesis that salt marshes under higher stresses will be less resilient to oil spill disturbance. A stochastic modeling approach (Hierarchical Bayesian models) will be applied to address the research question. Its ability to quantify uncertainties and reduce uncertainties by assimilating new data makes it powerful approach. The investigators will develop a scalable and transferrable methodology that can be used in river-dominated salt marsh ecosystems around the nation. It will advance the understanding of disturbance effects on ecosystem dynamics, and can be used to guide future research and management efforts in assessing long-term impacts and recovery of marshes impacted by oil spills. In addition, the project is expected to facilitate more informed wetland restoration plans at the impacted areas on the Gulf coast. This project will provide enriching and supportive educational experiences for two graduate students who will learn the basic techniques necessary to obtain and manage field based environmental data, and updated modeling techniques.</t>
  </si>
  <si>
    <t>Wei Wu; Patrick Biber</t>
  </si>
  <si>
    <t>University of Southern Mississippi</t>
  </si>
  <si>
    <t>University of Southern Mississippi; University of Southern Mississippi</t>
  </si>
  <si>
    <t>grid.267193.8; grid.267193.8</t>
  </si>
  <si>
    <t>http://www.nsf.gov/awardsearch/showAward?AWD_ID=1048342&amp;HistoricalAwards=false</t>
  </si>
  <si>
    <t>https://app.dimensions.ai/details/grant/grant.3120467</t>
  </si>
  <si>
    <t>grant.3120134</t>
  </si>
  <si>
    <t>RAPID: Impacts of the Deepwater Horizon crude oil spill on the diversity of macroalgae and macrocrustaceans inhabiting deepwater hard banks in the NW, NE and SE Gulf of Mexico</t>
  </si>
  <si>
    <t>This project will use two five-day-long ship-based sampling expeditions centered on previously studied hard banks in the Gulf of Mexico to assess pre- and post-oil spill impacts on the diversity, vitality, and distribution of the offshore seaweeds and macrocrustaceans (e.g. shrimp, crabs) living at depths of 45-90 meters. A comparison of the results of the current inventory with the inventories from previous surveys in the same region will be informative in terms of which species of benthic seaweed and crustaceans are most sensitive to oil pollution, and also allow predictions of their potential to subsequently recover from this ecological disaster. Marine algae are the principal producers of oxygen in the marine ecosystem, and their die-off may affect the entire food chain and result in the expansion of an already existing "dead zone" throughout the Gulf. Post-spill changes in the diversity, population structure, and reproductive capacity of benthic seaweeds and macrocrustaceans (and other invertebrates) are measureable when compared to a large dataset from pre-spill sampling. Detection and quantification of these effects will reflect potential impacts of the oil spill in sensitive deep bank environments. All material collected from each trip will be sorted, identified, and the associated information entered into web-accessible databases. This effort will involve both undergraduate and graduate students.</t>
  </si>
  <si>
    <t>Suzanne Fredericq; Darryl Felder</t>
  </si>
  <si>
    <t>University of Louisiana at Lafayette</t>
  </si>
  <si>
    <t>University of Louisiana at Lafayette; University of Louisiana at Lafayette</t>
  </si>
  <si>
    <t>grid.266621.7; grid.266621.7</t>
  </si>
  <si>
    <t>http://www.nsf.gov/awardsearch/showAward?AWD_ID=1045690&amp;HistoricalAwards=false</t>
  </si>
  <si>
    <t>https://app.dimensions.ai/details/grant/grant.3120134</t>
  </si>
  <si>
    <t>grant.3120838</t>
  </si>
  <si>
    <t>RAPID: Effects of oiling and hydrologic remediation on baldcypress swamp elevation and ecosystem processes in the context of the BP Deepwater Horizon Oil Spill</t>
  </si>
  <si>
    <t>This is a Rapid Response Research (RAPID) proposal to study the effects of oiling as a catastrophic disturbance on coastal elevation, as related to the biotic contributions of peat material. In response to the BP Deepwater Horizon oil-spill, the PIs will test the hypotheses that i) oiling, or hydrologic remediation designed to prevent oiling, will cause reductions in above- and below-ground production and peat accumulation, increases in soil respiration and decomposition rates, and ultimately result in net losses in elevation of baldcypress swamps, and ii) that the resilience of these habitats, with regard to these ecosystem processes, will be lower in oiled swamps than in undisturbed areas. The investigators will make use of historically-relevant data on above- and belowground production, tree growth, decomposition, and regeneration from previous long-term studies in coastal baldcypress swamps in Jean Lafitte National Park and other sites. Carbon dioxide, nitrous oxide and methane emissions from the wetlands will be measured, in anticipation that decomposition and other biogeochemical processes may shift in response to the disturbance. These sites were targeted for long-term studies because they are sensitive to changes in elevation as a result of high rates of sea level rise experienced throughout the region. These data will permit an assessment of both the direct and indirect impacts of oil spills and the proactive efforts made to reduce oiling on ecosystem processes in coastal freshwater swamp ecosystems that are found along the entire Gulf and Southeast Atlantic coasts. The research will provide managers and the public with information on the effects of the BP Deepwater Horizon oil spill and its hydrologic remediation on coastal wetland elevation, and will be disseminated via peer reviewed journal articles and briefs written for the public. An undergraduate student will be trained as part of the research.</t>
  </si>
  <si>
    <t>Brian Roberts; Beth Middleton</t>
  </si>
  <si>
    <t>Louisiana Universities Marine Consortium</t>
  </si>
  <si>
    <t>Louisiana Universities Marine Consortium; Louisiana Universities Marine Consortium</t>
  </si>
  <si>
    <t>grid.448526.9; grid.448526.9</t>
  </si>
  <si>
    <t>http://www.nsf.gov/awardsearch/showAward?AWD_ID=1049838&amp;HistoricalAwards=false</t>
  </si>
  <si>
    <t>https://app.dimensions.ai/details/grant/grant.3120838</t>
  </si>
  <si>
    <t>grant.3120976</t>
  </si>
  <si>
    <t>RAPID: Quantifying the Impact of the BP Deepwater Horizon Oil Spill on the Health and Productivity of Louisiana Salt Marshes</t>
  </si>
  <si>
    <t>Assessment of marsh health is essential to the evaluation of the short-term impact of the BP Deepwater Horizon spill and for the prioritization of future restoration actions. This study will allow the identification of hotspots of marsh degradation by evaluating marsh biophysical characteristics including distribution of chlorophyll content, green leaf area, and green marsh canopy cover. These characteristics are the primary indicators of photosynthetic capacity and physiological status of marsh vegetation. NASA's Moderate Resolution Imaging Spectroradiometer (MODIS) satellite images will be used to retrieve and map these characteristics across the coastal Louisiana salt marshes before and after the spill. Pre and post spill weekly composite maps of salt marsh biophysical characteristics for the entire Louisiana coast will be generated showing the extent of damage and recovery. By examining the satellite images, the overall health and productivity of coastal salt marsh can be inferred and the ecological impact of the oil and oil/dispersant on health and productivity of these sensitive ecosystem can be effectively analyzed. The maps and tools produced by this study will be helpful to coastal managers across Louisiana as they evaluate and prioritize the massive marsh restoration effort that is going to take place because of the spill. For the first time, tangible map products will be generated that can quantitatively assess the effect of the restoration activities and speed of marsh ecosystem recovery. The proposal also directly addresses the Gulf of Mexico Alliance's (GOMA) long term goal to enhance monitoring for the conservation and restoration of coastal wetlands throughout the Gulf of Mexico.</t>
  </si>
  <si>
    <t>Deepak Mishra; Hyun Jung Cho</t>
  </si>
  <si>
    <t>Mississippi State University</t>
  </si>
  <si>
    <t>Mississippi State University; Mississippi State University</t>
  </si>
  <si>
    <t>grid.260120.7; grid.260120.7</t>
  </si>
  <si>
    <t>http://www.nsf.gov/awardsearch/showAward?AWD_ID=1050500&amp;HistoricalAwards=false</t>
  </si>
  <si>
    <t>https://app.dimensions.ai/details/grant/grant.3120976</t>
  </si>
  <si>
    <t>grant.3120987</t>
  </si>
  <si>
    <t>RAPID: Rapid Evolutionary Response of Coastal Copepods to the Gulf Oil Spill</t>
  </si>
  <si>
    <t>This study will examine the physiological and evolutionary responses to the Gulf of Mexico oil leak of a small crustacean, the copepod Eurytemora affinis. This species is a dominant member of coastal ecosystems, especially those in the Gulf of Mexico. This project will address the following questions: (1) How quickly and to what extent can organisms evolve in response to the toxic effects of crude oil? (2) Which traits evolve in response to crude oil exposure? (3) Do different populations (independently-derived selected lines, and populations from different locations in the field) respond in a similar manner? (4) Is there a cost to adaptation to the toxic effects of crude oil? It will accomplish these goals by conducting a laboratory selection and comparing those reponses to evolutionary changes in Gulf populations. Understanding evolutionary responses is essential for determining the long-term survival and recovery of the impacted populations, given the acute toxicity of crude oil. Beyond the copepods, the results of this study will provide critical information for understanding responses in other gulf species. The project will also result in the training of two graduate students.</t>
  </si>
  <si>
    <t>Carol Lee</t>
  </si>
  <si>
    <t>grid.14003.36</t>
  </si>
  <si>
    <t>http://www.nsf.gov/awardsearch/showAward?AWD_ID=1050565&amp;HistoricalAwards=false</t>
  </si>
  <si>
    <t>https://app.dimensions.ai/details/grant/grant.3120987</t>
  </si>
  <si>
    <t>0604 Genetics; 0602 Ecology</t>
  </si>
  <si>
    <t>grant.2999421</t>
  </si>
  <si>
    <t>DISSERTATION RESEARCH: Effects of urbanization and climate change on denitrifier community structure and function</t>
  </si>
  <si>
    <t>Human welfare depends heavily on ecosystem services like water purification and nutrient cycling. Many of these natural services, in turn, rely on reactions performed by the most abundant and diverse group of organisms on Earth ? microbes. Remarkably little is known about how human drivers affect the structure and function of microbial communities. To help address this research gap, this project will involve a series of experiments to explore how urbanization and climate change may affect denitrifying bacteria (denitrifier) communities in streams. Denitrifiers are the only organisms that can permanently remove reactive nitrogen (N) from ecosystems. Too much reactive N in water bodies leads to serious water quality problems like harmful algal blooms and regional hypoxia. Denitrifiers in streams, therefore, provide an important ecosystem service. The project?s objective is to experimentally determine if and how multiple stressors commonly associated with watershed urbanization and climate change affect stream denitrifier community structure and function. These stressors include increased pollutant and nutrient concentrations, as well as higher temperatures. To meet this objective, microbial communities from eight different study streams will be subjected to combinations of chemical treatments (heavy metals, salt, and nutrients), and incubated at one of three temperatures (28, 38, and 48ºC). The amount of N removed will be measured over the incubation period and denitrifier community composition before and after incubation will be characterized by using molecular fingerprinting methods. Project results will be used to address whether 1) urbanization and climate change are likely to change denitrifier community structure, 2) changes to denitrifier community structure are likely to increase or decrease denitrification rates, and 3) interactions among stressors are additive or synergistic. Furthermore, by taking communities from study streams with various degrees of watershed urbanization, experiment results will be used to draw inferences on whether denitrifier communities and denitrification rates in urban versus forested streams are more or less sensitive to further environmental degradation. Most knowledge of streams comes from studying undisturbed streams, but the majority of U.S. streams are heavily impacted by human activity. Recently, there has been an explosion of research targeting N cycling in urban streams, but this work has largely ignored the microbial communities mediating N transformations. Findings from the proposed project will lead to new insights on denitrification, an important component of the N cycle, by exploring effects of urbanization and climate change on stream denitrifier communities. The project may provide information relevant to stream management and restoration efforts. Broader impacts will also include mentoring students. The doctoral student's dissertation research is being incorporated into the high school environmental science curriculum on human impacts on aquatic ecosystems being developed with a local high school teacher. Project findings will also be disseminated to the broader scientific community by written publications in peer reviewed journals and oral presentations at national conferences.</t>
  </si>
  <si>
    <t>Justin Wright; Si-Yi Wang; Emily Bernhardt</t>
  </si>
  <si>
    <t>http://www.nsf.gov/awardsearch/showAward?AWD_ID=1011376&amp;HistoricalAwards=false</t>
  </si>
  <si>
    <t>https://app.dimensions.ai/details/grant/grant.2999421</t>
  </si>
  <si>
    <t>0605 Microbiology; 0602 Ecology</t>
  </si>
  <si>
    <t>grant.3123453</t>
  </si>
  <si>
    <t>Collaborative Research: Ecological Homogenization of Urban America</t>
  </si>
  <si>
    <t>Urban, suburban and exurban environments are important ecosystems and their extent is increasing in the U.S. The conversion of wild or managed ecosystems to urban ecosystems is resulting in ecosystem homogenization across cities, where neighborhoods in very different parts of the country have similar patterns of roads, residential lots, commercial areas and aquatic features. Funds are provided to test the hypothesis that this homogenization alters ecological structure and functions relevant to ecosystem carbon and nitrogen dynamics, with continental scale implications. The research will provide a framework for understanding the impacts of urban land use change from local to continental scales. The research encompasses datasets ranging from household surveys to regional-scale remote sensing across six metropolitan statistical areas (MSA) that cover the major climatic regions of the US (Phoenix, AZ, Miami, FL, Baltimore, MD, Boston, MA, St. Paul, MN and Los Angeles, CA) to determine how household characteristics correlate with landscaping decisions, land management practices and ecological structure and functions at local, regional and continental scales. This research will transform scientific understanding of an important and increasingly common ecosystem type (?suburbia?) and the consequences to carbon storage and nitrogen pollution at multiple scales. In addition, it will advance understanding of how humans perceive, value and manage their surroundings. The award will leverage an extensive, multi-scale program of education and outreach associated with ongoing LTER and/or ULTRA-EX projects. Activities include K-12 education and outreach to community groups, city/regional planners, natural history museums, state and local agencies and non-governmental organizations. Graduate students will participate in a Distributed Graduate Seminar in Sustainability Science (DGSS) initiated by NCEAS and the University of Minnesota Institute on Environment.</t>
  </si>
  <si>
    <t>James Heffernan; Laura Ogden</t>
  </si>
  <si>
    <t>http://www.nsf.gov/awardsearch/showAward?AWD_ID=1065760&amp;HistoricalAwards=false</t>
  </si>
  <si>
    <t>https://app.dimensions.ai/details/grant/grant.3123453</t>
  </si>
  <si>
    <t>0501 Ecological Applications; 1604 Human Geography; 0602 Ecology; 0502 Environmental Science and Management</t>
  </si>
  <si>
    <t>grant.3073065</t>
  </si>
  <si>
    <t>Towards a Mechanistic Understanding of Landscape-scale Responses of Animal Communities to Urbanization</t>
  </si>
  <si>
    <t>Although ecologists recognize that landscape heterogeneity and land use change can profoundly affect the distribution and abundance of organisms, the underlying mechanisms are poorly understood and supported by few empirical data. This deficit is particularly acute in urbanizing regions, where remnant ecosystems occur within rapidly changing landscapes. This research aims to develop a mechanistic understanding of how urbanization influences the ecological mechanisms that structure animal communities. A combination of field experiments and observational studies will test the extent to which observed landscape-scale patterns in animal communities result from changes in species interactions between breeding birds and their predators and alterations to local plant communities, especially those due to invasion by an exotic shrub. As urbanization rapidly transforms landscapes around the globe, ecologists are pressed to better understand how development affects ecosystems and to find ways that conservation of biodiversity can be successful in an urbanizing world. This research is important because it represents among the first large-scale, spatially-replicated experiments designed to identify underlying local mechanisms of urban-associated changes in animal communities and how exotic plants mediate predator-prey interactions. From an applied perspective, the research also informs strategies for ecological restoration and conservation in urban systems. In addition to providing educational opportunities to university students, broader impacts include supporting urban environmental policy and planning by fostering partnerships between scientists and decision-makers and facilitating use of science in urban development issues.</t>
  </si>
  <si>
    <t>Amanda Rodewald</t>
  </si>
  <si>
    <t>http://www.nsf.gov/awardsearch/showAward?AWD_ID=0639429&amp;HistoricalAwards=false</t>
  </si>
  <si>
    <t>https://app.dimensions.ai/details/grant/grant.3073065</t>
  </si>
  <si>
    <t>0501 Ecological Applications; 0602 Ecology; 0502 Environmental Science and Management</t>
  </si>
  <si>
    <t>grant.3080891</t>
  </si>
  <si>
    <t>The Effects of Urban Fragmentation and Landscape Connectivity on Disease Prevalence and Transmission in North American Felids</t>
  </si>
  <si>
    <t>The objective of this study is to model the effects of urbanization and resultant habitat fragmentation on disease dynamics in large carnivore species--ecologically pivotal organisms that are sensitive to human disturbances. Bobcats, puma, and domestic cats will be evaluated simultaneously in three divergent ecosystems: high mountain desert (Colorado), everglades (Florida), and Mediterranean scrub habitat (California). The research will: (1) assess the relationship between habitat fragmentation and prevalence of viral, bacterial, and parasitic pathogens across a gradient of urbanization, (2) use transmission dynamics of selected disease agents as markers of connectivity of fragmented populations, and (3) evaluate the effect of urbanization on the incidence of cross-species disease transmission. The combination of a uniquely qualified research team with an extensive dataset on large carnivores presents an unprecedented opportunity to investigate the disease dynamics in these rare and difficult to study species. Training of graduate students in ecology, infectious disease, and epidemiology will be emphasized, as will training for pre- and post-doctoral veterinarians. Results will be made widely available to other scientists, conservation practitioners, and the general public. This research has a tremendous capacity to broadly impact areas of public and post-graduate education, career development for new investigators and persons from under-represented groups, and to enhance understanding of complex infectious disease ecological problems using extensive multi-disciplinary collaborations.</t>
  </si>
  <si>
    <t>Sue VandeWoude; Kevin Crooks</t>
  </si>
  <si>
    <t>Colorado State University; Colorado State University</t>
  </si>
  <si>
    <t>grid.47894.36; grid.47894.36</t>
  </si>
  <si>
    <t>http://www.nsf.gov/awardsearch/showAward?AWD_ID=0723676&amp;HistoricalAwards=false</t>
  </si>
  <si>
    <t>https://app.dimensions.ai/details/grant/grant.3080891</t>
  </si>
  <si>
    <t>grant.3132119</t>
  </si>
  <si>
    <t>COLLABORATIVE RESEARCH: Interacting influences of climate, land use, and other disturbances on regime shifts in forest ecosystems: Holocene dynamics in the northeastern US</t>
  </si>
  <si>
    <t>The manner in which climate change, human land-use and natural disturbances interact to disrupt natural systems remains a critical concern for science and society. With increasing rates of climate and land-use change the rate and magnitude of ecosystem changes will likely increase with major effects on critical services to humankind including the availability of natural resources and the ability of nature to buffer climate impacts. This research project will advance the understanding of how climate change interacts with human and natural disturbances to generate abrupt ecological changes by developing and analyzing a rich array of paleoecological, paleoclimatic, and archaeological data over the past 13,000 years. The study will focus on periods characterized by sharp declines in oak and hemlock due to rapid climate change, major droughts, insect outbreaks, changing human-population and land-use regimes (e.g., deforestation, fire) at ca. 6000, 5500, and 4000 yr BP and the time of European settlement. New methodologies will be applied to analyze ecosystem change and to explore the consequences for the earth?s future. The research will concentrate on southern New England and three important, contrasting landscapes: the coast (Cape Cod and islands), near-coastal wetland area (Taunton River), and the inland-riverine area of the Connecticut and Deerfield Rivers. The collaborators will apply their strengths in ecological, biophysical and social science to advance: (i) interdisciplinary training at undergraduate, graduate, postdoctoral and mid-career levels; (ii) communication and engagement with broad audiences of scientists, decision makers, and policy makers; and (iii) environmental and conservation policy. These efforts will capitalize on existing institutional strengths: Harvard Forest Programs in Science and Policy Integration, Program on Conservation Innovation, Summer Research in Ecology (NSF REU), Bullard Fellowship Program, Archaeology/ Paleoecology Field School and LTER program; the new LTER Network collaboration with the MBL Logan Journalist Program; the Emerson College undergraduate program in Science Communication and graduate programs in Geology and Geophysics at the University of Wyoming and Anthropology and Archaeology at the University of Massachusetts.</t>
  </si>
  <si>
    <t>Bryan Shuman</t>
  </si>
  <si>
    <t>University of Wyoming</t>
  </si>
  <si>
    <t>grid.135963.b</t>
  </si>
  <si>
    <t>http://www.nsf.gov/awardsearch/showAward?AWD_ID=1146297&amp;HistoricalAwards=false</t>
  </si>
  <si>
    <t>https://app.dimensions.ai/details/grant/grant.3132119</t>
  </si>
  <si>
    <t>0501 Ecological Applications; 0406 Physical Geography and Environmental Geoscience; 0502 Environmental Science and Management; 0602 Ecology</t>
  </si>
  <si>
    <t>grant.3089873</t>
  </si>
  <si>
    <t>Continuation LTREB at Hubbard Brook: Hydrologic-nutrient cycle interaction in small undisturbed and human-manipulated ecosystems</t>
  </si>
  <si>
    <t>The comprehensive chemistry of precipitation, stream and lake water within the Hubbard Brook Valley of the White Mountains of New Hampshire is the longest continuous record (45 years) of this type in the world. The proposed research would extend this unique record to 50 years and beyond. The main objective of this research is to apply these long-term data to important questions related to biogeochemical change in northern hardwood forest and associated aquatic ecosystems. For example, these long-term data will be used to quantify and evaluate the response to and recovery from disturbance such as acid rain, forest harvesting, ice or wind-storm damage, salinization of surface waters from road deicers, and experimental watershed-ecosystem manipulations. Acid rain was discovered in North America at Hubbard Brook and is a serious, ongoing environmental problem. Such carefully documented, high-quality long-term data are crucial to decision-makers searching for solutions to major and persistent environmental problems. It is known from these long-term studies that legacies of disturbance, such as from forest cutting, last longer than 40 years. A larger goal of this long-term research is to help transform the way people view and value the importance of watersheds and the quality of surface waters and air passing over these watersheds in their daily lives. Researchers will share the long-term data from this project with the public, educators and policy makers and assist with their interpretation and evaluation.</t>
  </si>
  <si>
    <t>Gene Likens</t>
  </si>
  <si>
    <t>http://www.nsf.gov/awardsearch/showAward?AWD_ID=0814280&amp;HistoricalAwards=false</t>
  </si>
  <si>
    <t>https://app.dimensions.ai/details/grant/grant.3089873</t>
  </si>
  <si>
    <t>grant.3084298</t>
  </si>
  <si>
    <t>Collaborative Research: The Ecological and Evolutionary Consequences of Urbanization on Multispecies Plant-animal Interactions</t>
  </si>
  <si>
    <t>Last Modified Date: 12/05/07 Last Modified By: ARUSSEL Abstract Human activities have drastically altered Earth's ecosystems. Chief among these changes is the alteration of habitats and the conversion of forests, pastures, and rangelands into homes, schools, and commercial and industrial sites. Housing development (hereafter referred to as urbanization) in particular is spreading rapidly. The ecological consequences of urbanization have received considerable attention, but what are the evolutionary implications? Striking examples have shown that direct human actions, such as overharvesting, hunting, and pest management, can affect patterns and rates of evolution in the species that are the targets of these activities. Yet, the degree to which urbanization alters the direction and strength of natural selection on native, non-target species, especially plants, remains largely unexplored. The goal of this study is to understand how urbanization alters patterns of natural selection on a native plant through changes in species interactions, including pollination, floral herbivory, and nectar robbing. The proposed work provides a powerful approach to document changes in the patterns of species interactions due to urbanization, isolate interactions responsible for changes in natural selection using experimental studies, and predict and test mechanisms responsible for such changes. Collaboration with the North Carolina Botanical Gardens will facilitate dissemination of research results to the public, and the principal investigators will present one lecture per year to the local garden club. The project also provides training opportunities to undergraduate and graduate students. Participation in research can be a critical learning experience in the education of many students, and this proposal provides for human resource development at multiple academic levels.</t>
  </si>
  <si>
    <t>Lynn Adler; Paige Warren</t>
  </si>
  <si>
    <t>University of Massachusetts Amherst</t>
  </si>
  <si>
    <t>University of Massachusetts Amherst; University of Massachusetts Amherst</t>
  </si>
  <si>
    <t>grid.266683.f; grid.266683.f</t>
  </si>
  <si>
    <t>http://www.nsf.gov/awardsearch/showAward?AWD_ID=0742923&amp;HistoricalAwards=false</t>
  </si>
  <si>
    <t>https://app.dimensions.ai/details/grant/grant.3084298</t>
  </si>
  <si>
    <t>grant.3102942</t>
  </si>
  <si>
    <t>Greg Michalski</t>
  </si>
  <si>
    <t>Purdue University</t>
  </si>
  <si>
    <t>Purdue University West Lafayette</t>
  </si>
  <si>
    <t>grid.169077.e</t>
  </si>
  <si>
    <t>http://www.nsf.gov/awardsearch/showAward?AWD_ID=0918708&amp;HistoricalAwards=false</t>
  </si>
  <si>
    <t>https://app.dimensions.ai/details/grant/grant.3102942</t>
  </si>
  <si>
    <t>grant.3095113</t>
  </si>
  <si>
    <t>Lawrence Weider; Randall Langerhans</t>
  </si>
  <si>
    <t>University of Oklahoma</t>
  </si>
  <si>
    <t>University of Oklahoma; University of Oklahoma</t>
  </si>
  <si>
    <t>grid.266900.b; grid.266900.b</t>
  </si>
  <si>
    <t>http://www.nsf.gov/awardsearch/showAward?AWD_ID=0842364&amp;HistoricalAwards=false</t>
  </si>
  <si>
    <t>https://app.dimensions.ai/details/grant/grant.3095113</t>
  </si>
  <si>
    <t>grant.3125601</t>
  </si>
  <si>
    <t>http://www.nsf.gov/awardsearch/showAward?AWD_ID=1108675&amp;HistoricalAwards=false</t>
  </si>
  <si>
    <t>https://app.dimensions.ai/details/grant/grant.3125601</t>
  </si>
  <si>
    <t>grant.3123074</t>
  </si>
  <si>
    <t>Kathleen Lohse</t>
  </si>
  <si>
    <t>grid.257296.d</t>
  </si>
  <si>
    <t>http://www.nsf.gov/awardsearch/showAward?AWD_ID=1063362&amp;HistoricalAwards=false</t>
  </si>
  <si>
    <t>https://app.dimensions.ai/details/grant/grant.3123074</t>
  </si>
  <si>
    <t>grant.3118781</t>
  </si>
  <si>
    <t>COLLABORATIVE RESEARCH: Interactive effects of chronic N deposition, acidification, and phosphorus limitation on coupled element cycling in streams</t>
  </si>
  <si>
    <t>Human activity has doubled the amount of nitrogen on the landscape, creating a pollution problem and changing the balance among multiple nutrients that limit biological activity in ecosystems. At the same time, other disturbances, such as acidification, interact with nitrogen enrichment in ways that strongly influence the productivity and health of terrestrial and aquatic ecosystems. This project examines the interactions among multiple elements and disturbances (nitrogen, phosphorus, metals, and acidification) along a continuum from the atmosphere through soils to streams. This project takes advantage of two unique experiments in which entire watersheds have been experimentally enriched with nitrogen and acid for nearly two decades. A series of new studies in those watersheds examine how chemical and biological changes in soils alter the ability of streams to take up, use, and retain nitrogen and phosphorus. These nutrient interactions are then related to important biological processes that affect the productivity and health of streams. This research addresses an important pollution problem that requires an approach that integrates biology and geochemistry along flow paths that link the terrestrial and aquatic ecosystems. This type of integration is a challenge, but needed for effective environmental management, environmental research, and science teaching. Results from this project and interactions between university and US Forest Service researchers will inform effective management of watersheds faced with multiple pollution problems. A series of collaborative workshops in which high school, undergraduate, and graduate students work with researchers and teachers will promote multidisciplinary learning. The collaboration will seek to develop a computer simulation model for use in teaching integrated biology and chemistry in high school and college science curricula.</t>
  </si>
  <si>
    <t>Herbert Valett</t>
  </si>
  <si>
    <t>http://www.nsf.gov/awardsearch/showAward?AWD_ID=1036788&amp;HistoricalAwards=false</t>
  </si>
  <si>
    <t>https://app.dimensions.ai/details/grant/grant.3118781</t>
  </si>
  <si>
    <t>grant.3102814</t>
  </si>
  <si>
    <t>Spatial and Temporal Patterns of Tropical Forest Recovery in an Agricultural Landscape</t>
  </si>
  <si>
    <t>This award is funded under the American Recovery and Reinvestment Act of 2009 (Public Law 111-5). Reforestation of tropical landscapes that were cleared of trees is a goal that has important implications for conservation biology, for developing diverse local economies, and for carbon sequestration and climate change. A novel approach of planting tree islands as source points for restoration of tropical forest is being tested with a large-scale and long-term experiment built around 15 ~1 ha plots spread across 100 square km in Costa Rica. The relative importance to forest recovery of local factors (restoration strategy, tree cover) versus the nature of the landscape (nearby forest cover) is also being tested. Treatments, established from 2004-2006, include tree islands of three sizes that were either planted with trees or left to be colonized through natural dispersal. Results to date have provided key insights into patterns of bird foraging, seed rain, seed germination, and seedling growth. This award will maintain an experimental infrastructure that has attracted numerous project collaborators and support ongoing and new monitoring of vegetation, seed dispersal, bats, and birds in restored and reference forests. Results of this study will inform tropical forest restoration efforts, which are critical to conserve biodiversity and ecosystem services, such as hydrological cycling and carbon sequestration. Additional broader impacts will include training of US and Latin American graduate and undergraduate students, as well as Costa Ricans of all educational levels. Results will be disseminated in English and Spanish to general and scientific audiences, through educational institutions, government agencies, and non-profit organizations.</t>
  </si>
  <si>
    <t>Karen Holl; Rakan Zahawi</t>
  </si>
  <si>
    <t>University of California, Santa Cruz; University of California, Santa Cruz</t>
  </si>
  <si>
    <t>grid.205975.c; grid.205975.c</t>
  </si>
  <si>
    <t>http://www.nsf.gov/awardsearch/showAward?AWD_ID=0918112&amp;HistoricalAwards=false</t>
  </si>
  <si>
    <t>https://app.dimensions.ai/details/grant/grant.3102814</t>
  </si>
  <si>
    <t>0699 Other Biological Sciences; 0705 Forestry Sciences; 0502 Environmental Science and Management; 0501 Ecological Applications; 0602 Ecology</t>
  </si>
  <si>
    <t>grant.3114242</t>
  </si>
  <si>
    <t>DISSERTATION RESEARCH: Changes in ecosystem carbon sequestration over 50 years of forest development</t>
  </si>
  <si>
    <t>Long-term observations of forest carbon accumulation, beginning at forest inception and continuing through the life of the forest, are exceedingly rare. While aboveground forest biomass is a large and easily-measured pool of carbon, carbon in soils and in dead wood (coarse woody detritus, CWD) ?so called ?slow pools??are little studied. Yet these slow pools store carbon long after trees are removed or die. This research investigates 50 years of carbon accumulation following the planting of tree seedlings in a South Carolina cotton field, and estimates the slowly cycling pools of carbon in soil and CWD in comparison to the carbon in the total forest. This work will estimate and link aboveground and belowground CWD dynamics, a step no other study has taken. While CWD has accumulated in this forest, deep soils appear to have lost carbon since forest inception, counter to assumptions that reforestation should increase or have no effect on soil organic carbon (SOC) storage. This research will examine effects of reforestation on soil carbon via detailed analyses of changes in SOC chemistry and stability during forest development. Expanded research is necessary to understand whether SOC changes are permanent or transient phenomena, and what the ramifications will be for forest carbon sequestration efforts. Finally, current carbon accounting protocols differ in data requirements and treatment of uncertainty, which results in divergent estimates of creditable carbon storage. This continued research on carbon storage and dynamics in a managed forest, and collaboration with colleagues in the international Long Term Soil Experiment network, US Forest Service, and the Nicholas Institute for Environmental Policy Solutions, will aid development of rigorous carbon offset protocols and improve estimation of carbon stocks and uncertainties by land owners and managers.</t>
  </si>
  <si>
    <t>Daniel Richter; Megan Mobley</t>
  </si>
  <si>
    <t>http://www.nsf.gov/awardsearch/showAward?AWD_ID=1011186&amp;HistoricalAwards=false</t>
  </si>
  <si>
    <t>https://app.dimensions.ai/details/grant/grant.3114242</t>
  </si>
  <si>
    <t>0705 Forestry Sciences; 0503 Soil Sciences</t>
  </si>
  <si>
    <t>grant.3123474</t>
  </si>
  <si>
    <t>http://www.nsf.gov/awardsearch/showAward?AWD_ID=1065831&amp;HistoricalAwards=false</t>
  </si>
  <si>
    <t>https://app.dimensions.ai/details/grant/grant.3123474</t>
  </si>
  <si>
    <t>grant.3138580</t>
  </si>
  <si>
    <t>Dissertation Research: The influence of development configuration on thermal pollution in urban streams</t>
  </si>
  <si>
    <t>Streams in urban watersheds are typically warmer at low flows and can experience higher temperatures during storm flows when run-off passes over hot paved surfaces. It's known that high temperatures can stress in-stream organisms, however our understanding of the relationship between development and altered stream temperature remains imprecise. Water temperature will be monitored at multiple locations to distinguish the importance of the spatial configuration of development, contrasting above-ground connectivity (e.g., impervious patch size, shape, location, shading) and below-ground connectivity (e.g., stormwater infrastructure, especially pipes). This will improve our understanding of the impact of urban development on heat pulses in streams, and more generally on stream ecosystems. Because these metrics will be linked more explicitly to hydrologic behaviors than many development proxies that are now commonly used, this research will help to better understand how urban watersheds function and how policies can ameliorate negative effects of urbanization on stream ecosystems. Collaborators in this research will include faculty and graduate student researchers at Duke University, University of North Carolina at Chapel Hill, and North Carolina State University, the Triangle J Council of Governments, and watershed managers working for Chapel Hill, Durham, Carrboro, and Raleigh. A local eighth grade class will be involved through the use of an outdoor classroom and the presentation of results during class times and members of Girl Scout Troop 514 will participate in fieldwork and a day of learning about thermal pollution through hands-on activities.</t>
  </si>
  <si>
    <t>Dean Urban; Kayleigh Somers; Emily Bernhardt</t>
  </si>
  <si>
    <t>http://www.nsf.gov/awardsearch/showAward?AWD_ID=1209943&amp;HistoricalAwards=false</t>
  </si>
  <si>
    <t>https://app.dimensions.ai/details/grant/grant.3138580</t>
  </si>
  <si>
    <t>grant.3146072</t>
  </si>
  <si>
    <t>RAPID: The missing anthropogenic N - assessing denitrification at the watershed scale</t>
  </si>
  <si>
    <t>Lakes, estuaries, and coastal marine waters throughout the world have been degraded by over-enrichment with plant nutrients such as nitrogen (N) that cause algal blooms, and eventually deplete dissolved oxygen. Nitrogen exports to aquatic ecosystems have been increased by agricultural runoff, sewage discharges, and air pollution. Studies of these nitrogen sources have found less N exported by rivers than is expected from the amount of N added to the rivers by human activities. The N that does not enter rivers is either stored within the watersheds as soil or plant materials or converted to N gases by the microbial process of denitrification and lost to the atmosphere. The research supported by this award will involve development of new methods to improve measurements of gas fluxes from streams and soils to the atmosphere. Building on previous research, this project will apply new methods to assess denitrification in agricultural watersheds. Denitrification consumes nitrate, the main form of N exported from N-enriched watersheds, and produces dinitrogen (N2) and nitrous oxide (N2O) gases. The project will measure accumulations of N2 and N2O gases in groundwater and soils, and changes in the isotopic composition of nitrate that are indicative of denitrification. The study will identify locations within watersheds where denitrification is hypothesized to have high rates, primarily in damp areas such as stream buffers and wetlands. The NSF-funded project will collaborate with a USDA-funded project in assisting farmers to select better agricultural practices by supplying information on areas with high denitrification potential for capturing N lost from croplands. Knowing the fate of agricultural N will help improve the management of the Choptank River watershed and other basins. The research efforts will also include participation of local high school, undergraduate, and graduate students.</t>
  </si>
  <si>
    <t>Thomas Fisher; Rebecca Fox</t>
  </si>
  <si>
    <t>University of Maryland Center For Environmental Sciences; University of Maryland Center For Environmental Sciences</t>
  </si>
  <si>
    <t>grid.291951.7; grid.291951.7</t>
  </si>
  <si>
    <t>http://www.nsf.gov/awardsearch/showAward?AWD_ID=1252923&amp;HistoricalAwards=false</t>
  </si>
  <si>
    <t>https://app.dimensions.ai/details/grant/grant.3146072</t>
  </si>
  <si>
    <t>0907 Environmental Engineering; 0602 Ecology</t>
  </si>
  <si>
    <t>grant.3084385</t>
  </si>
  <si>
    <t>Interactions Among Dissolved 0rganic Matter, Genetic Structure, and Denitrification in an Agriculturally-influenced Stream Ecosystem</t>
  </si>
  <si>
    <t>Denitrification is a critical, natural environmental process carried out by various groups of bacteria. Denitrification removes reactive nitrogen from aquatic ecosystems and has important implications for water quality. Quantifying the factors that control denitrification rates in streams, and their spatial and temporal variability, has long been a challenge. The goal of this study is to determine the extent to which patterns in denitrification can be explained by the genetic structure of bacterial communities and the interactions between bacteria and other environmental factors, such as the chemistry of dissolved organic matter. This project will be conducted in an agricultural landscape in the midwestern U.S. where nitrogen pollution is a pressing concern. The study will combine modern molecular biology with recent advances in use of isotopic tracers to measure in-stream denitrification rates. Nitrogen enrichment of aquatic ecosystems is a persistent environmental problem, particularly in agricultural areas. However, current understanding of nitrogen cycling in streams and rivers is based largely on studies in watersheds with low levels of nitrogen pollution. By focusing on a nitrogen-rich agricultural landscape, this study will expand understanding of nitrogen cycling in human-dominated ecosystems. This project will advance scientific understanding of how bacterial communities interact with the environment to produce an important ecosystem function (denitrification). It will also contribute to a growing body of knowledge addressing the question of how ecosystem function is related to biodiversity, and promote interdisciplinary graduate research training and undergraduate education.</t>
  </si>
  <si>
    <t>Todd Royer; Laura Leff</t>
  </si>
  <si>
    <t>Indiana University Bloomington</t>
  </si>
  <si>
    <t>Indiana University Bloomington; Indiana University Bloomington</t>
  </si>
  <si>
    <t>grid.411377.7; grid.411377.7</t>
  </si>
  <si>
    <t>http://www.nsf.gov/awardsearch/showAward?AWD_ID=0743396&amp;HistoricalAwards=false</t>
  </si>
  <si>
    <t>https://app.dimensions.ai/details/grant/grant.3084385</t>
  </si>
  <si>
    <t>grant.3089935</t>
  </si>
  <si>
    <t>Collaborative LTREB: Long-Term Ecosystem Response to Chronic Atmospheric Nitrate Deposition</t>
  </si>
  <si>
    <t>As the Earth's climate warms over the next century, ecosystems throughout the northern hemisphere also will be exposed to elevated rates of atmospheric nitrogen (N) deposition. Understanding this complex environmental change lies at the heart of our ability to anticipate the degree to which forests will sequester human-produced carbon dioxide from the atmosphere. An interdisciplinary team of scientists will investigate the interaction between climate warming and simulated atmospheric N deposition using a long-term, regional-based, field experiment located in sugar maple-dominated forest ecosystems common throughout eastern North America. Over the past 10 years, simulated atmospheric nitrogen deposition at rates expected to occur by 2050 have increased tree growth and slowed the decay of dead leaves and roots, increasing the amount of carbon stored in this wide-spread ecosystem. However, it is uncertain whether carbon storage will stabilize at a higher equilibrium over the long-term as atmospheric nitrogen deposition increases, or whether expected warming will counteract this effect. The proposed research will quantify the amounts of carbon stored in overstory trees, forest floor and soil over the next decade, allowing this team of scientists to test hypotheses regarding the interaction of climate warming and atmospheric nitrogen deposition on ecosystem carbon sequestration. The results of this project will be disseminated to other global change scientists, K-12 teachers, and the general public through the development of user-friendly, web-based tools. In addition the team of investigators will continue conducting the annual Global Change Teachers Institute. Through lectures and field-based learning, middle and high school teachers develop an understanding of the causes and ecological impacts of global environmental change, thereby bringing this information into science curricula.</t>
  </si>
  <si>
    <t>Donald Zak</t>
  </si>
  <si>
    <t>grid.214458.e</t>
  </si>
  <si>
    <t>http://www.nsf.gov/awardsearch/showAward?AWD_ID=0814623&amp;HistoricalAwards=false</t>
  </si>
  <si>
    <t>https://app.dimensions.ai/details/grant/grant.3089935</t>
  </si>
  <si>
    <t>0502 Environmental Science and Management; 0501 Ecological Applications; 0602 Ecology; 0699 Other Biological Sciences</t>
  </si>
  <si>
    <t>grant.3102900</t>
  </si>
  <si>
    <t>Nancy Grimm; Stevan Earl</t>
  </si>
  <si>
    <t>http://www.nsf.gov/awardsearch/showAward?AWD_ID=0918457&amp;HistoricalAwards=false</t>
  </si>
  <si>
    <t>https://app.dimensions.ai/details/grant/grant.3102900</t>
  </si>
  <si>
    <t>grant.3095580</t>
  </si>
  <si>
    <t>CAREER: Spatial Heterogeneity and Ecosystem Function in an Urban Landscape: An Integrated Research, Teaching, and Community Engagement Program</t>
  </si>
  <si>
    <t>Urban areas are dominated by three physical features: 1) buildings, 2) surfaces, such as pavement and bare soil, and 3) vegetation. The amount and arrangement of these features on the urban landscape may influence a city?s capacity to retain surface storm water and dissipate heat. These capacities are important because cities are frequently prone to flash flooding and extreme heat. High temperatures exacerbate ground level ozone formation, an air quality concern, and lead to high water and energy use. The urban landscape is characterized by complex combinations of these features, which change over very short distances. Understanding how land cover determines the capacity to retain surface water and dissipate heat is difficult because current methods to describe urban land cover focus on how the land is used, such as for residential or commercial purposes, and do not recognize the variation in physical features that may exist within these different use categories. This research will apply a new descriptor of land cover to Sacramento, California, that captures variation in the physical features and will test whether this new land cover methodology improves understanding of the link between physical features and water retention and heat dissipation. Stream discharge will be quantified in 5 small city catchments that drain areas of contrasting variation. Fine scale measurements of land surface temperature will be derived from satellite data. Flooding and heat exposure in urban areas put human, as well as animal and plant populations at risk. Results from this research will inform design and management decisions in urban systems to reduce these risks. New undergraduate courses and research opportunities to expose students to the highly interdisciplinary, and rapidly changing, field of urban ecology will be developed.</t>
  </si>
  <si>
    <t>Mary Cadenasso</t>
  </si>
  <si>
    <t>University of California, Davis</t>
  </si>
  <si>
    <t>grid.27860.3b</t>
  </si>
  <si>
    <t>http://www.nsf.gov/awardsearch/showAward?AWD_ID=0844778&amp;HistoricalAwards=false</t>
  </si>
  <si>
    <t>https://app.dimensions.ai/details/grant/grant.3095580</t>
  </si>
  <si>
    <t>grant.3102926</t>
  </si>
  <si>
    <t>Climate-change Impacts on Terrestrial Ecosystems: The Intersection of Restoration, Invasives, and Disturbance</t>
  </si>
  <si>
    <t>This is a project on managing ecosystems to protect or enhance key ecosystem services. It focuses on the intersection between climate change and restoration. The central hypothesis is that climate change can facilitate or impede restoration of California grassland ecosystems to native perennial plants, with the direction of the effect depending on soil fertility and the prevalence of wildfire. Building on a legacy of ten years of global-change manipulations (e.g., enhanced nitrogen deposition, warming, elevated carbon dioxide and altered precipitation) at Jasper Ridge, the research will explore approaches for enhancing dominance by the native plants and increasing resistance to invasion by non-native plant species. The research involves a series of field-based manipulative experiments that will explore the role of climate change in facilitating or retarding the replacement of non-native plants with native perennial grassland. It will also address the role of wildfire in this restoration and assess the susceptibility to invasion of restored and unrestored grassland, all within the context of a wide range of simulated climate changes. The broader impacts component of the research has three parts. Part one involves enhancing the visibility and highlighting the policy relevance of manipulative experiments in the reports of the Intergovernmental Panel on Climate Change (where the PI is co-chair of Working Group 2 on impacts, adaptation, and vulnerability). Part two is based on transforming the results of the research into products and presentations designed to be useful to ecosystem managers. Part three adds a global climate component to an award-winning Jasper Ridge program focused on engaging sixth-grade students in environmental studies.</t>
  </si>
  <si>
    <t>Christopher Field</t>
  </si>
  <si>
    <t>Carnegie Institution for Science</t>
  </si>
  <si>
    <t>grid.418276.e</t>
  </si>
  <si>
    <t>http://www.nsf.gov/awardsearch/showAward?AWD_ID=0918617&amp;HistoricalAwards=false</t>
  </si>
  <si>
    <t>https://app.dimensions.ai/details/grant/grant.3102926</t>
  </si>
  <si>
    <t>0607 Plant Biology; 0699 Other Biological Sciences; 0501 Ecological Applications; 0602 Ecology; 0502 Environmental Science and Management</t>
  </si>
  <si>
    <t>grant.3134373</t>
  </si>
  <si>
    <t>Ecohydrological Controls on Watershed Response to Land Use Change in the Montane Cloud Forest Zone in Central Veracruz, Mexico</t>
  </si>
  <si>
    <t>Ecosystems that are covered in fog or mist for much of the year may be critical for water supply because the presence of fog can increase total water inputs. This can occur because fog condenses on tree leaves and drips to the ground, reduces light and temperature so less water evaporates, and can be directly absorbed by leaves. However, current knowledge about how fog influences ecosystem water balance is extremely poor. This research quantifies the effect of fog on water movement through individual plants to entire watersheds in a cloud forest zone in Veracruz, Mexico. The goal of this project is to determine how conversion of cloud forest to pasture, pine reforestation, and young regenerating forest affects streamflow. This will be accomplished by combining field measurements of hydrological, ecophysiological, atmospheric and soil processes with watershed modeling. Cloud forests, combined with other fog/cloud inundated ecosystems, occupy over 70 million hectares on earth, yet many have already been deforested or are threatened by conversion and climate change. Loss of fog-vegetation interactions when tall forests are replaced by shorter vegetation may have irreversible consequences for the hydrological balance, thereby affecting water supply to major population centers in lower-lying regions. This research fills an important gap in current understanding of how cloud forests?and their alteration by land use?affect water resources. By identifying the mechanisms that cause changes in water flow amounts and timing, it will be possible to make specific management and policy recommendations for protecting water supply and reversing processes of degradation. Additional support for this research is being provided by the Hydrology Program (GEO), the Office of International Science &amp; Engineering, Emerging Frontiers (BIO/OAD), and the Division of Environmental Biology.</t>
  </si>
  <si>
    <t>Heidi Asbjornsen</t>
  </si>
  <si>
    <t>grid.167436.1</t>
  </si>
  <si>
    <t>http://www.nsf.gov/awardsearch/showAward?AWD_ID=1156143&amp;HistoricalAwards=false</t>
  </si>
  <si>
    <t>https://app.dimensions.ai/details/grant/grant.3134373</t>
  </si>
  <si>
    <t>0406 Physical Geography and Environmental Geoscience; 0699 Other Biological Sciences; 0502 Environmental Science and Management; 0705 Forestry Sciences; 0602 Ecology</t>
  </si>
  <si>
    <t>grant.3127498</t>
  </si>
  <si>
    <t>Effects of urbanization on pollination services</t>
  </si>
  <si>
    <t>Urban agriculture is increasing in the United States, with vegetables and fruits often grown in private and community gardens as well as larger tracts of vacant land. These small-scale agricultural efforts may contribute to urban sustainability and can provide food security for those living in low-income inner city neighborhoods with limited access to fresh produce. Despite the potential social, nutritional, and ecological benefits of urban agriculture, little is known about the pollination services that support such efforts. Many crops grown in urban gardens benefit from or are dependent on pollination by insects, especially bees. However, while studies have found some bees to be prevalent in florally-diverse urban habitats, bee diversity or abundance also have been shown to decrease with increasing urbanization. Therefore, pollinator communities may vary across the urban landscape due to local management of floral resources (e.g., flower plantings along city blocks) as well as development intensity at larger spatial scales; these factors may then influence pollination services across the urban landscape. To determine how pollination services are distributed across the urban landscape, this research will (a) evaluate changes in pollinators and their response to floral resources across a gradient of urban development, and (b) determine how these biotic changes affect the consistency and magnitude of pollination services. The research will take place in Chicago, IL, the third largest city in the United States. In addition to sampling pollinator communities, this study will use an experimental "mobile garden" on the back of a pick-up truck to quantify directly pollination services across the city. An assessment of pollination services in cities will increase understanding of the potential sustainability of urban ecosystems. This knowledge can be applied to increasing yield in urban agriculture, potentially contributing to food security in densely populated neighborhoods. This project will train undergraduate and graduate students through participation in research and educate Chicago residents about the importance of pollinators. Finally, the research will inform urban planners about the ecological attributes, at both neighborhood-block and landscape scales, that affect the ecosystem service of pollination.</t>
  </si>
  <si>
    <t>Emily Minor; Kevin Matteson</t>
  </si>
  <si>
    <t>http://www.nsf.gov/awardsearch/showAward?AWD_ID=1120376&amp;HistoricalAwards=false</t>
  </si>
  <si>
    <t>https://app.dimensions.ai/details/grant/grant.3127498</t>
  </si>
  <si>
    <t>grant.3112718</t>
  </si>
  <si>
    <t>NSF Postdoctoral Fellowship in Biology FY 2010</t>
  </si>
  <si>
    <t>This action funds an NSF Minority Postdoctoral Research Fellowship for FY 2010. The fellowship supports a research and training plan in a host laboratory for the Fellow who also presents a plan to broaden participation in biology. The title of the research and training plan for this fellowship to Kristine Kaiser is "Effects of man-made noise on stress physiology, immunology and reproductive biology in frogs." The host institution for this research is University of California-Riverside, and the sponsoring scientists are Drs. Wendy Saltzman and Emma Wilson. Noise is a natural component of an ecosystem, but for a species which tries to attract mates acoustically, it can be problematic. Most species have adaptations to allow for communication to occur despite naturally-occurring noise. However, habitat alteration has become pervasive; such change often introduces human-made, or anthropogenic, noise such as traffic noise into the environment. Anthropogenic noise differs from natural noise in many structural features, and how it affects acoustically communicating animals is not well known; yet an animal's ability to cope with this problem can affect its likelihood of survival in a rapidly changing landscape. Although recent work has shown behavioral compensation to noise in frogs, the effects of noise on fitness and physiology are not well studied. The three major goals of the project are to determine if anthropogenic noise (1) increases the stress response in frogs; (2) decreases frog immunocompetence; and (3) decreases frog fitness or impacts reproductive physiology. Training objectives of this project include integrative biological research in the fields of endocrinology, immunology, and reproductive physiology. This research provides valuable insight into amphibian physiology and a possible mechanism of amphibian population dynamics. In addition, the postdoctoral Fellow will serve as a mentor to a diverse group of undergraduate researchers in all aspects of the project.</t>
  </si>
  <si>
    <t>Kristine Kaiser</t>
  </si>
  <si>
    <t>Kaiser Kristine</t>
  </si>
  <si>
    <t>grant.3123458</t>
  </si>
  <si>
    <t>Rinku Roy Chowdhury</t>
  </si>
  <si>
    <t>grid.411377.7</t>
  </si>
  <si>
    <t>http://www.nsf.gov/awardsearch/showAward?AWD_ID=1065772&amp;HistoricalAwards=false</t>
  </si>
  <si>
    <t>https://app.dimensions.ai/details/grant/grant.3123458</t>
  </si>
  <si>
    <t>grant.3123445</t>
  </si>
  <si>
    <t>Colin Polsky</t>
  </si>
  <si>
    <t>Clark University</t>
  </si>
  <si>
    <t>grid.254277.1</t>
  </si>
  <si>
    <t>http://www.nsf.gov/awardsearch/showAward?AWD_ID=1065741&amp;HistoricalAwards=false</t>
  </si>
  <si>
    <t>https://app.dimensions.ai/details/grant/grant.3123445</t>
  </si>
  <si>
    <t>grant.3123409</t>
  </si>
  <si>
    <t>Sarah Hobbie; Kristen Nelson; Jeannine Cavender-Bares</t>
  </si>
  <si>
    <t>University of Minnesota; University of Minnesota; University of Minnesota</t>
  </si>
  <si>
    <t>grid.17635.36; grid.17635.36; grid.17635.36</t>
  </si>
  <si>
    <t>http://www.nsf.gov/awardsearch/showAward?AWD_ID=1065548&amp;HistoricalAwards=false</t>
  </si>
  <si>
    <t>https://app.dimensions.ai/details/grant/grant.3123409</t>
  </si>
  <si>
    <t>grant.3146696</t>
  </si>
  <si>
    <t>Diane Pataki; James Ehleringer; Meghan Avolio</t>
  </si>
  <si>
    <t>University of Utah; University of Utah; University of Utah</t>
  </si>
  <si>
    <t>grid.223827.e; grid.223827.e; grid.223827.e</t>
  </si>
  <si>
    <t>http://www.nsf.gov/awardsearch/showAward?AWD_ID=1302967&amp;HistoricalAwards=false</t>
  </si>
  <si>
    <t>https://app.dimensions.ai/details/grant/grant.3146696</t>
  </si>
  <si>
    <t>grant.3489263</t>
  </si>
  <si>
    <t>RAPID Linked geomorphic-ecological disturbance response as a driver of alterations in aquatic-to-terrestrial energy flux: consequences of dam removal on a mid-size river</t>
  </si>
  <si>
    <t>Dam removal provides an excellent opportunity to study how rivers respond to environmental disturbance. Despite the increasing popularity of dam removal as a river restoration approach, many ecosystem responses remain largely unknown. This RAPID project will investigate the influences of dam removal on short-term (&lt;1.5 years) responses in channel geomorphology and aquatic- to-terrestrial flows of carbon and energy. To do this, linked aquatic-terrestrial food webs will be studied in a mid-size river in Columbus, OH, where a large, lowhead dam was recently removed. The study team is well positioned to conduct this research, having collected data in the study system three years prior to dam removal. The geomorphic influence of dam removal on aquatic-terrestrial connections, food webs, and riparian ecosystem communities represents novel research that builds on documented community shifts in fish and other aquatic biota following dam removal. The intellectual merit of the proposed work lies in establishing how the disturbance of dam removal drives linked river-riparian responses. By advancing our understanding of the short-term effects of the disturbance of dam removal on ecosystem function, this study will contribute to efforts to maintain and/or restore rivers in human-dominated environments. The project includes involvement of undergraduate and graduate students and inclusion of study findings in The Ohio State University (OSU) coursework. Additionally, local high school students not traditionally exposed to research and STEM activities will be engaged in project research activities through an existing partnership with OSU's Upward Bound program. The study team will also deliver a dam-removal workshop run out of OSU's Shiermeier Olentangy River Wetland Research Park. This workshop will address ecological consequences of dam removal and will involve the public, local watershed groups, city planners, and agency personnel.</t>
  </si>
  <si>
    <t>Mazeika Sullivan; Kristin Jaeger</t>
  </si>
  <si>
    <t>The Ohio State University; The Ohio State University</t>
  </si>
  <si>
    <t>grid.261331.4; grid.261331.4</t>
  </si>
  <si>
    <t>http://www.nsf.gov/awardsearch/showAward?AWD_ID=1341215&amp;HistoricalAwards=false</t>
  </si>
  <si>
    <t>https://app.dimensions.ai/details/grant/grant.3489263</t>
  </si>
  <si>
    <t>grant.3851795</t>
  </si>
  <si>
    <t>RAPID The American Fire: Evaluating the ecosystem impact of a master variable.</t>
  </si>
  <si>
    <t>The ecology and management of wildfire in the American West poses a daunting challenge. This project takes advantage of a unique opportunity to directly measure the impacts of wildfire on forest health in the forests of the western United States. In 2013, the American Fire burned through 43 square miles of the Tahoe National Forest in California. In the process, it coincidentally burned through an existing research study that was designed to evaluate the effectiveness of fuel management on tree survival, new seedling establishment, ground vegetation, wildlife, and water quality and quantity after a fire, where the fire treatments were to be imposed later in a small-scale experimental mode. In fact, all the pre-fire measurements had just been completed on an extensive network of tree and fuel inventory plots that were both untreated and treated when the American Fire broke out. This new award will enable the re-measurement of all the plots immediately after the wildfire, but before planned salvage logging operations begin to test whether the fuel management treatments in fact moderated the fire effects and reduced the damage to the forests. This research will be conducted in the context of the prevailing management regime for National Forests in the West. And since it will be done in partnership with local federal and state forest managers, the results will immediately inform the future management of these forests. This circumstance also enables an exceptional learning and teaching opportunity. For example, focused workshops and webinars will be held to explain, discuss, and dissect the meaning of the results of this project for management and natural resources policy. Wildfires in the forests of the Sierra Nevada Mountains tend to burn more intensely and larger than they have in the past. The consequences on ecosystem structure and function can be transformational. At the same time, harvest and thinning operations that could reduce fire risks raise concerns about impacts on forest health. Fire is a landscape level process that is most often studied with smaller-scale experiments, field-parameterized models, or retrospective field studies. It is very rare when there are opportunities to empirically test wildfire effects and fire treatments with the level of control offered by a paired watershed study with a before-after-control-impact design, as presented in this circumstance. This project will very directly advance our understanding by quantifying the inherent trade-offs associated with wildfire and treatments to reduce wildfire impacts.</t>
  </si>
  <si>
    <t>John Battles; Scott Stephens</t>
  </si>
  <si>
    <t>http://www.nsf.gov/awardsearch/showAward?AWD_ID=1450144&amp;HistoricalAwards=false</t>
  </si>
  <si>
    <t>https://app.dimensions.ai/details/grant/grant.3851795</t>
  </si>
  <si>
    <t>0501 Ecological Applications; 0705 Forestry Sciences; 0602 Ecology; 0502 Environmental Science and Management</t>
  </si>
  <si>
    <t>grant.3114029</t>
  </si>
  <si>
    <t>CNH: Removal and Restoration: Social, Economic and Ecological Dynamics of Invasive Spartina in San Francisco Bay</t>
  </si>
  <si>
    <t>Many invasive species have strong negative impacts on biodiversity and ecosystem function and attempts to control or reverse their spread can be costly and require coordination among multiple institutions. This project integrates biological, mathematical, economic and political science tools to answer several critical and interrelated questions surrounding the invasive and high impact Eastern Smooth Cordgrass, Spartina spp, in San Francisco Bay. Two ways in which human intervention can mitigate the impact are to eradicate the invader and to restore the habitat. This is a complex problem with spatial linkages arising from the biology and impact of Spartina, and the spatial mosaic of governing agencies and responsible authorities. The project will focus on three questions: 1) What are the dynamics of eradication of an invasive species and subsequent restoration? 2) How can a program of eradication of an invasive species and subsequent restoration be designed taking into account both economics and ecology? 3) How do eradication and restoration policies depend on collective action on the part of multiple governmental and non-governmental stakeholders? This project will develop general models that will apply to a wide range of systems where an invasive species can have long lasting effects on the biotic and abiotic environment and to a much wider range of natural systems which are affected by humans and in which potential irreversibilities can occur. The eradication of invasive Spartina is one of the top priorities recently identified in the West Coast Governor's Agreement on Ocean Health, which provides a mandate for its eradication from the Pacific Coast by 2018. The project will provide specific guidance for control and restoration efforts in San Francisco Bay, and in other west coast estuaries, and will provide interdisciplinary research training for several graduate and undergraduate students and postdoctoral scholars. Outreach will provide information to the public about Spartina and invasive species more generally. The tools developed and lessons learned can be applied broadly to the wide range of ecosystem management projects with feedbacks between natural and human systems, including invasive species management, fisheries, endangered species protection, forest management, and the provision of ecosystem services more broadly.</t>
  </si>
  <si>
    <t>Alan Hastings; Carmia Feldman; Mark Lubell; Edwin Grosholz; James Sanchirico</t>
  </si>
  <si>
    <t>University of California, Davis; University of California, Davis; University of California, Davis; University of California, Davis; University of California, Davis</t>
  </si>
  <si>
    <t>grid.27860.3b; grid.27860.3b; grid.27860.3b; grid.27860.3b; grid.27860.3b</t>
  </si>
  <si>
    <t>http://www.nsf.gov/awardsearch/showAward?AWD_ID=1009957&amp;HistoricalAwards=false</t>
  </si>
  <si>
    <t>https://app.dimensions.ai/details/grant/grant.3114029</t>
  </si>
  <si>
    <t>stopped at 3668</t>
  </si>
  <si>
    <t>grant.3123463</t>
  </si>
  <si>
    <t>Peter Groffman; J. Morgan Grove</t>
  </si>
  <si>
    <t>http://www.nsf.gov/awardsearch/showAward?AWD_ID=1065785&amp;HistoricalAwards=false</t>
  </si>
  <si>
    <t>https://app.dimensions.ai/details/grant/grant.3123463</t>
  </si>
  <si>
    <t>grant.3123444</t>
  </si>
  <si>
    <t>Sharon Hall; Kelli Larson</t>
  </si>
  <si>
    <t>http://www.nsf.gov/awardsearch/showAward?AWD_ID=1065740&amp;HistoricalAwards=false</t>
  </si>
  <si>
    <t>https://app.dimensions.ai/details/grant/grant.3123444</t>
  </si>
  <si>
    <t>grant.3123443</t>
  </si>
  <si>
    <t>Christopher Neill</t>
  </si>
  <si>
    <t>Marine Biological Laboratory</t>
  </si>
  <si>
    <t>grid.144532.5</t>
  </si>
  <si>
    <t>http://www.nsf.gov/awardsearch/showAward?AWD_ID=1065737&amp;HistoricalAwards=false</t>
  </si>
  <si>
    <t>https://app.dimensions.ai/details/grant/grant.3123443</t>
  </si>
  <si>
    <t>grant.3132113</t>
  </si>
  <si>
    <t>Elizabeth Chilton</t>
  </si>
  <si>
    <t>grid.266683.f</t>
  </si>
  <si>
    <t>http://www.nsf.gov/awardsearch/showAward?AWD_ID=1146286&amp;HistoricalAwards=false</t>
  </si>
  <si>
    <t>https://app.dimensions.ai/details/grant/grant.3132113</t>
  </si>
  <si>
    <t>grant.3132091</t>
  </si>
  <si>
    <t>The manner in which climate change, human land-use and natural disturbances interact to disrupt natural systems remains a critical concern for science and society. With increasing rates of climate and land-use change the rate and magnitude of ecosystem changes will likely increase with major effects on critical services to humankind including the availability of natural resources and the ability of nature to buffer climate impacts. This research project will advance the understanding of how climate change interacts with human and natural disturbances to generate abrupt ecological changes by developing and analyzing a rich array of paleoecological, paleoclimatic, and archaeological data over the past 13,000 years. The study will focus on periods characterized by sharp declines in oak and hemlock due to rapid climate change, major droughts, insect outbreaks, changing human-population and land-use regimes (e.g., deforestation, fire) at ca. 6000, 5500, and 4000 yr BP and the time of European settlement. New methodologies will be applied to analyze ecosystem change and to explore the consequences for the earth's future. The research will concentrate on southern New England and three important, contrasting landscapes: the coast (Cape Cod and islands), near-coastal wetland area (Taunton River), and the inland-riverine area of the Connecticut and Deerfield Rivers. The collaborators will apply their strengths in ecological, biophysical and social science to advance: (i) interdisciplinary training at undergraduate, graduate, postdoctoral and mid-career levels; (ii) communication and engagement with broad audiences of scientists, decision makers, and policy makers; and (iii) environmental and conservation policy. These efforts will capitalize on existing institutional strengths: Harvard Forest Programs in Science and Policy Integration, Program on Conservation Innovation, Summer Research in Ecology (NSF REU), Bullard Fellowship Program, Archaeology/ Paleoecology Field School and LTER program; the new LTER Network collaboration with the MBL Logan Journalist Program; the Emerson College undergraduate program in Science Communication and graduate programs in Geology and Geophysics at the University of Wyoming and Anthropology and Archaeology at the University of Massachusetts.</t>
  </si>
  <si>
    <t>David Foster</t>
  </si>
  <si>
    <t>grid.38142.3c</t>
  </si>
  <si>
    <t>http://www.nsf.gov/awardsearch/showAward?AWD_ID=1146207&amp;HistoricalAwards=false</t>
  </si>
  <si>
    <t>https://app.dimensions.ai/details/grant/grant.3132091</t>
  </si>
  <si>
    <t>grant.3140059</t>
  </si>
  <si>
    <t>SEES Fellows: A heads up view of aquatic ecosystem sustainability - understanding the terrestrial landscape scale impacts of urbanization on aquatic biota</t>
  </si>
  <si>
    <t>This project will assess the role of landscapes in maintaining and protecting aquatic resources while allowing for land development. The project will examine how patterns of stream fish and insect community composition relate to watershed-scale versus landscape-scale land-use patterns. Information about the biology of stream fish and insects (e.g., species life history traits, dispersal abilities, tolerances to poor habitat and pollution, etc.) will be used to develop metrics describing characteristics of urbanized landscapes that may lead to mortality or reduced fitness of stream organisms. This information will be used, together with existing community data and Geographic Information System (GIS) analysis of land-use patterns, to examine how land-use development scenarios impact the suitability of land acquisition strategies for conserving stream fish and insect communities. Incorporating land-use development models, and working in partnership with local government agencies, a decision-support system (DSS) will be developed to aid agency personnel in their efforts to acquire land for conservation purposes. Sustainable land-use development must take into account the trade-offs between conserving the function and diversity of stream ecosystems and promoting socio-economic benefits for residents. A balance among environmental, social, and economic goals is necessary to sustain healthy stream ecosystems in coupled human-environment systems. Research on the effects of land-use change on stream communities has typically focused on human activities at the watershed scale. This project will expand such research to include broader, landscape-scale perspectives. Results of the research will enable local government agency personnel to make more informed decisions about land acquisition for the purposes of habitat protection and conservation of biodiversity. This project will include participation of undergraduate students in the research and an outreach program to residents of urban areas communicating the ecology and conservation importance of stream fishes and insects. This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t>
  </si>
  <si>
    <t>Robert Smith</t>
  </si>
  <si>
    <t>http://www.nsf.gov/awardsearch/showAward?AWD_ID=1215896&amp;HistoricalAwards=false</t>
  </si>
  <si>
    <t>https://app.dimensions.ai/details/grant/grant.3140059</t>
  </si>
  <si>
    <t>grant.3144163</t>
  </si>
  <si>
    <t>James Heffernan</t>
  </si>
  <si>
    <t>grid.26009.3d</t>
  </si>
  <si>
    <t>http://www.nsf.gov/awardsearch/showAward?AWD_ID=1238320&amp;HistoricalAwards=false</t>
  </si>
  <si>
    <t>https://app.dimensions.ai/details/grant/grant.3144163</t>
  </si>
  <si>
    <t>grant.3482836</t>
  </si>
  <si>
    <t>REU Sites: Terrestrial-aquatic linkages in urban impacted ecosystems</t>
  </si>
  <si>
    <t>A Research Experience for Undergraduates (REU) Sites award has been made to Kent State University (KSU; with The Holden Arboretum (HA) near Cleveland) that will provide research training for 10 students, for 10 weeks during the summers of 2013 to 2015. The program focuses on terrestrial-aquatic linkages within urban-impacted environments. Student research will be conducted at several field sites around KSU and HA that are impacted to varying degrees by human activities such as urbanization, industry, farming, mining, and recreation. Early in the program, training and cohort activities will take place at both KSU and HA, including field trips and workshops that use active-learning exercises. Skills emphasized will include ethics training and responsible conduct of research, generating testable hypotheses, communicating science to diverse audiences, and involving non-scientists in research. Cohort activities will encourage students to work in teams, communicate, analyze the quality of their data, and archive data in a geospatial database. Students will then conduct research mentored by faculty with wide ranging expertise in terrestrial and aquatic ecology. These projects could include examining how human activities affect the flow of nutrients within and between terrestrial and aquatic ecosystems, change microbial community composition, or contribute to the evolution of antibiotic resistance. Weekly reading/discussion groups will bring participants and mentors together to further student-student and student-mentor interactions while fostering the communication skills necessary for a successful science career. Participants will be recruited from both U.S. colleges and universities and local two-year colleges (Cuyahoga Community College, Lakeland Community College, KSU's regional campuses) with a high proportion of students from underrepresented groups that often do not continue their education. Participant selection will occur based on student qualifications, statement of interest and recommendation letters. Participants will be tracked using a web page, blog and Facebook page and through followup surveys. Information about the program will be assessed by an external assessor and using an REU common assessment tool. For more information visit http://ecologyREU.kent.edu, or contact the PI (Dr. Patrick Lorch at plorch@kent.edu) or co-PI (Dr. Kurt Smemo at ksmemo@holdenarb.org).</t>
  </si>
  <si>
    <t>Patrick Lorch; Mark Kershner; Kurt Smemo</t>
  </si>
  <si>
    <t>Kent State University</t>
  </si>
  <si>
    <t>Kent State University; Kent State University; Kent State University</t>
  </si>
  <si>
    <t>grid.258518.3; grid.258518.3; grid.258518.3</t>
  </si>
  <si>
    <t>http://www.nsf.gov/awardsearch/showAward?AWD_ID=1263263&amp;HistoricalAwards=false</t>
  </si>
  <si>
    <t>https://app.dimensions.ai/details/grant/grant.3482836</t>
  </si>
  <si>
    <t>grant.3581457</t>
  </si>
  <si>
    <t>DISSERTATION RESEARCH: Divergent selection and behavioral isolation due to anthropogenic ecosystem fragmentation</t>
  </si>
  <si>
    <t>Recent research conducted in natural ecosystems has demonstrated that shorter, decadal, timescales are relevant for the study of evolutionary processes in wild populations. Such rapid evolutionary changes have been discovered in a wide range of species, many of which are of economic and ecological importance (e.g., commercially valuable fish and agricultural pests). Consequently, human-driven ecological changes such as climate change, pollution, extinction, and overexploitation are increasingly implicated as agents of evolutionary change. One emerging result of this burgeoning research direction is that animal communication systems, such as those used in mate choice, predator detection, and species identification, are particularly sensitive to anthropogenic ecosystem alterations. This study addresses how communication systems are evolving due to altered ecological conditions. Data such as those generated by this study are critical for the advancement of a more integrated understanding of wild populations on an increasingly human-dominated planet. Integrating scientific research and education is also an important component. Education programs, and the development of field-based environmental courses, will build from long-term collaborative relationships with stakeholders such as local Bahamian NGOs (e.g., Friends of the Environment) and directly supports continuation and expansion of programs dedicated to the dissemination of conservation information and science relevant for contemporary and emerging environmental management scenarios in the United States and abroad. This study will address the role of terrestrial anthropogenic ecosystem changes in altering the evolution of aquatic fish communication systems in which the evolutionary interests of the signaler (typically male) and the receiver (typically female) diverge. In these types of systems conflicting interests select for males to exploit existing female preferences by exaggerating their signals and for females to discriminate against such males. Importantly, exploitation by signalers, and the stability of the communication system, is theorized to be kept in check by high ecological costs, such as predation risk, paid by low quality males that exaggerate their signals (costs of lying). This research will evaluate this prediction using a series of coastal wetlands in which predators have been extirpated due to habitat fragmentation. Specifically, two hypotheses are tested: 1) anthropogenic predator extirpation (and thus lower costs of dishonesty) will cause increased rates of dishonest signaling in males, and 2) the strength of female preference will be positively correlated with the degree of male dishonesty. In essence, we predict that anthropogenic predator extirpation will result in higher rates of male dishonesty and a decrease in female preference for those signals representing the erosion of a functional communication system.</t>
  </si>
  <si>
    <t>Craig Layman; Sean Giery</t>
  </si>
  <si>
    <t>North Carolina State University</t>
  </si>
  <si>
    <t>North Carolina State University; North Carolina State University</t>
  </si>
  <si>
    <t>grid.40803.3f; grid.40803.3f</t>
  </si>
  <si>
    <t>http://www.nsf.gov/awardsearch/showAward?AWD_ID=1406399&amp;HistoricalAwards=false</t>
  </si>
  <si>
    <t>https://app.dimensions.ai/details/grant/grant.3581457</t>
  </si>
  <si>
    <t>0603 Evolutionary Biology; 0604 Genetics; 0502 Environmental Science and Management; 0602 Ecology</t>
  </si>
  <si>
    <t>grant.4457068</t>
  </si>
  <si>
    <t>http://www.nsf.gov/awardsearch/showAward?AWD_ID=1561011&amp;HistoricalAwards=false</t>
  </si>
  <si>
    <t>https://app.dimensions.ai/details/grant/grant.4457068</t>
  </si>
  <si>
    <t>grant.3123034</t>
  </si>
  <si>
    <t>REU Site: Calder Summer Undergraduate Research (CSUR) Program in Conservation and Urban Ecology</t>
  </si>
  <si>
    <t>Fordham University and the Louis Calder Center - Biological Field Station have been awarded funding to support 10 students each summer in a 12-week research program in ecology and conservation biology, with a strong emphasis on effects of urbanization. Students will collaborate with mentors to design research projects that test critical questions, and lead to success in graduate school and employment in growing areas of ecology and environmental sciences. The goal is to help students become leaders of their research projects and in the years to come, leaders in science and environmental stewardship. Students who have limited opportunities to conduct ecological research will be provided training and research opportunities within a field station setting, and free on-site housing, travel support and ready access to research mentors with expertise ranging from population genetics to ecosystem processes. Students can address critical conservation issues within an urban-suburban landscape, and examine the link between scientific research and benefits to society. The proximity of the field station to New York City also offers students a sharp focus on human impacts to biological systems. Links with scientists at the Wildlife Conservation Society, Bronx Zoo and New York Botanical Garden will offer a broad array of research opportunities. Students will be guided to formulate and defend their hypotheses, and design and complete their research within the 12-week period. Students will disseminate their findings in oral and poster presentations at scientific conferences, in undergraduate theses, and in peer-reviewed publications. The CSUR-REU program targets highly motivated students interested in pursuing a career in ecology and conservation biology. Program success will be assessed using the NSF BIO-REU common assessment tool, and an anonymous Students' Evaluation of Educational Quality (SEEQ) form developed at Fordham. Students from institutions with limited opportunities for research, urban backgrounds, or from groups under-represented in science are especially encouraged to apply. Students interested in applying can obtain more information by visiting the website www.fordham.edu/REUatCalder, or contacting REUatCalder@fordham.edu or 914-273-3078 ext. 27.</t>
  </si>
  <si>
    <t>John Wehr; James Lewis</t>
  </si>
  <si>
    <t>Fordham University</t>
  </si>
  <si>
    <t>Fordham University; Fordham University</t>
  </si>
  <si>
    <t>grid.256023.0; grid.256023.0</t>
  </si>
  <si>
    <t>http://www.nsf.gov/awardsearch/showAward?AWD_ID=1063076&amp;HistoricalAwards=false</t>
  </si>
  <si>
    <t>https://app.dimensions.ai/details/grant/grant.3123034</t>
  </si>
  <si>
    <t>grant.3481917</t>
  </si>
  <si>
    <t>Multitrophic Consequences of Novel Plant Assemblages in Urban Ecosystems</t>
  </si>
  <si>
    <t>Plants and animals from other continents have been intentionally or accidentally brought to the U.S. for centuries. Many of them have become established, creating ecosystems made of species that have never before interacted with each other. Horticultural preferences have transformed the native plant communities that once supported life in residential landscapes into a collection of introduced plants that have no history with native organisms. If introduced plants are the ecological equivalents of the native plants they replace, ecosystem function in managed landscapes will remain as high as in natural areas. But if introduced plants do not support life as well as native plants, the diversity of animals where humans work, live and farm (well over 50% of the U.S. land area) will be reduced. This would be unsustainable because biodiversity drives ecosystem function, and functional ecosystems produce the natural services that sustain human populations. This project addresses the ability of plants to support food webs by comparing food webs in residential landscapes comprised of native plants with food webs in landscapes built from introduced plants. The research focuses on birds and their insect prey because both are excellent indicators of food web stability and diversity, and thus of overall biodiversity. Using Carolina chickadees, the study will measure how landscapes created from Asian plants alter: 1) insect communities; 2) the diets of nesting chickadees; and 3) the breeding success of chickadees in residential landscapes. This study integrates outreach with science by conducting research on properties enrolled in Neighborhood Nestwatch, a citizen science program. Results will be published in the primary and popular literature to target landowners and policy-makers at all levels of environmental expertise. The public lacks an understanding of how plants and the insects that eat them enable more charismatic vertebrates, such as birds, to exist in urban environments. This study will help provide such understanding, which is key to sustainability because it is the public who will determine what urban ecosystems will look like in the future. In the process of this research, students will be trained in ecology and equipped with the skills needed to tackle major environmental challenges in the future.</t>
  </si>
  <si>
    <t>Douglas Tallamy; Peter Marra; Amanda Rodewald</t>
  </si>
  <si>
    <t>University of Delaware; University of Delaware; University of Delaware</t>
  </si>
  <si>
    <t>grid.33489.35; grid.33489.35; grid.33489.35</t>
  </si>
  <si>
    <t>http://www.nsf.gov/awardsearch/showAward?AWD_ID=1257526&amp;HistoricalAwards=false</t>
  </si>
  <si>
    <t>https://app.dimensions.ai/details/grant/grant.3481917</t>
  </si>
  <si>
    <t>grant.3480178</t>
  </si>
  <si>
    <t>Dimensions: Collaborative Research: Anthropogenic nutrient input drives genetic, functional and taxonomic biodiversity in hypereutrophic Lake Taihu, China</t>
  </si>
  <si>
    <t>Human activities have dramatically increased nitrogen inputs into many rivers and lakes, causing algal blooms that threaten economic and recreational uses of those waters. Lake Taihu, the third largest lake in China, experiences damaging blooms of toxic cyanobacteria as a result of excessive nutrient inputs. The identities, nitrogen processing capabilities, and activities of microbial communities in Lake Taihu will be examined to determine if nitrogen processing can be predicted from knowledge of the identity and genetic makeup of those communities. Various components of the nitrogen cycle will be measured and linked to representative molecular markers which, coupled with high throughput genetic sequencing, will provide a genetic database of nitrogen-cycling processes in freshwater ecosystems. A goal of the project will be to link microbial taxonomic, genetic, and functional data in a model that can predict how reduction of nutrient inputs will affect toxic cyanobacterial blooms. This project will have broad applicability to the management of aquatic systems that are threatened by excessive nutrient inputs, a problem that is increasing worldwide. Additional broader impacts will include training of high school, undergraduate, and graduate students, international student exchanges, training of a postdoctoral researcher, and incorporation of science journalism students into field studies to promote adult scientific literacy.</t>
  </si>
  <si>
    <t>Hans Paerl</t>
  </si>
  <si>
    <t>http://www.nsf.gov/awardsearch/showAward?AWD_ID=1240851&amp;HistoricalAwards=false</t>
  </si>
  <si>
    <t>https://app.dimensions.ai/details/grant/grant.3480178</t>
  </si>
  <si>
    <t>grant.3660632</t>
  </si>
  <si>
    <t>EAGER: Linking Crow Roosting Behavior with Nitrogen Biogeochemistry in Urban Ecosystems</t>
  </si>
  <si>
    <t>The earth has become urbanized at an accelerating rate, with more than half of its population now living in cities. Human land use and resource consumption have profound impacts on the natural patterns and processes at the city, region, and global scales. But while humans are clearly the dominant drivers of urban ecosystems, animals living in cities can also play important roles. For example, movement of chemicals from human food sources into otherwise isolated urban forests by animals can produce unique chemical hot spots with multiple potential consequences. Even so, very few studies have linked the movement of chemicals with the behavior and dynamics of urban wildlife populations. This project will explore the links between the nesting behavior of American crows and the movement of nitrogen to create hotspots in the many small to medium sized cities in central New York. Under-represented minority students from local areas will be recruited for the project, which will also involve citizen scientists and lead to increased public awareness of human-nature connections. The project will also provide a base of science to local city managers and county soil and water conservation managers. The central hypothesis of this project is that when urbanized American crow populations forage on human-subsidized food sources and roost in high densities in urban forest patches, they create high ? and sometimes episodic - nitrogen availability. That changes the pattern of nitrogen cycling in the forest fragments, affects critical ecosystem processes of denitrification and nitrogen leaching, and causes localized water and air pollution. This study poses two main questions. First, what is the distribution of crow roosts and its association with cities and towns? Second, what are the biogeochemical consequences of concentrated N input from crow roosts? The study will investigate a novel linkage between crow behavior, including foraging, roosting and defecating, and the formation of biogeochemical hot spots. It will compare and contrast nitrogen transformations and transfers between the hot spots and urban sites without concentrated bird activities. It will examine the patterns and mechanisms regulating different pathways of N loss (leaching vs. denitrification) and various potential end forms of nitrogen gas and dissolved losses in urban hot spots receiving pulsed, concentrated N input. Finally, it will advance urban ecological research by integrating population and ecosystem level studies beyond the usual foci of humans and trees. The project will examine fundamental aspects of how animal species affect ecosystem function in the novel context of a spatially heterogeneous urban landscape (driven by human land use decisions) and supplemental energy and material (driven by human food consumption).</t>
  </si>
  <si>
    <t>Weixing Zhu; Anne Clark</t>
  </si>
  <si>
    <t>Binghamton University</t>
  </si>
  <si>
    <t>Binghamton University; Binghamton University</t>
  </si>
  <si>
    <t>grid.264260.4; grid.264260.4</t>
  </si>
  <si>
    <t>http://www.nsf.gov/awardsearch/showAward?AWD_ID=1450383&amp;HistoricalAwards=false</t>
  </si>
  <si>
    <t>https://app.dimensions.ai/details/grant/grant.3660632</t>
  </si>
  <si>
    <t>grant.4318224</t>
  </si>
  <si>
    <t>Florida Atlantic University</t>
  </si>
  <si>
    <t>grid.255951.f</t>
  </si>
  <si>
    <t>http://www.nsf.gov/awardsearch/showAward?AWD_ID=1559611&amp;HistoricalAwards=false</t>
  </si>
  <si>
    <t>https://app.dimensions.ai/details/grant/grant.4318224</t>
  </si>
  <si>
    <t>grant.3117259</t>
  </si>
  <si>
    <t>The KBS LTER Project: Long-term Ecological Research in Row-crop Agriculture</t>
  </si>
  <si>
    <t>The Kellogg Biological Station (KBS) LTER project was initiated in 1987 and since then has provided experimental and observational research designed to understand the basic internal ecological relationships that control productivity of field crop ecosystems in North America, independent of external inputs such as pesticides and fertilizers. The project has combined comparative and experimental studies of various cropping systems and unmanaged successional communities to provide ecological knowledge that can direct efficient agronomic management. This project will continue that long-term line of research and will expand it to address understanding and valuation of ecosystem services. This LTER renewal project develops an enlarged conceptual framework that integrates regional watershed and social context into the causes-consequences of changing agricultural ecology and economy. This project contributes to understanding of the structure, function, and dynamics of agricultural ecosystems, advancing understanding of the ecological interactions that underpin productive, sustainable, low-impact agriculture. It assembles and integrates valuable long-term data sets on climate, hydrology, biology, ecology, biogeochemical processes, and other elements of the local and regional ecosystems. The project has broad societal value through its contributions to improved management of agricultural ecosystems. Its broader values also include extensive research-based training, educational program development and K-12 teacher training, and strong and diverse outreach to the public and to policy-makers.</t>
  </si>
  <si>
    <t>G. Philip Robertson; Douglas Landis; Katherine Gross; Thomas Schmidt; Stephen Hamilton</t>
  </si>
  <si>
    <t>http://www.nsf.gov/awardsearch/showAward?AWD_ID=1027253&amp;HistoricalAwards=false</t>
  </si>
  <si>
    <t>https://app.dimensions.ai/details/grant/grant.3117259</t>
  </si>
  <si>
    <t>grant.3482044</t>
  </si>
  <si>
    <t>Streams in urbanizing landscapes: from syndrome diagnosis to watershed prescription</t>
  </si>
  <si>
    <t>This project will examine how variation in the size, distribution and connectivity of developed land within urbanizing landscapes influences the magnitude and timing of hydrologic and chemical impacts to receiving streams. Ecologists studying altered landscapes tend to focus on the extreme endpoints of land cover gradients, yet the vast majority of watersheds within the city limits of mid-size cities in the southeastern United States have only 25-35% of their surfaces in pavements, roofs, lawns and roads. Within these watersheds, the size, proximity and connectivity of developed surfaces relative to receiving streams varies tremendously. This project seeks to answer how the arrangement of impervious surfaces exacerbates or mitigates the effects of developed surface area. Researchers will compare pollutant loads for streams draining watersheds with similar levels of development but with very different development configurations. New metrics for quantifying land use change will be developed. This project will provide new insights into the way urban communities are reconfiguring and reconnecting their watersheds in ways that impact the supply and quality of water resources. The research will be conducted in collaboration with municipal, county and state officials engaged in ongoing discussions about water resources in the region. Affiliated teaching fellows will convert the analyses and results generated here into widely distributed curriculum modules that will allow high school students from throughout the state to learn about urban ecosystems and about how what we do on the landscape surface affects the quality of our water supplies.</t>
  </si>
  <si>
    <t>Emily Bernhardt; Dean Urban</t>
  </si>
  <si>
    <t>http://www.nsf.gov/awardsearch/showAward?AWD_ID=1258017&amp;HistoricalAwards=false</t>
  </si>
  <si>
    <t>https://app.dimensions.ai/details/grant/grant.3482044</t>
  </si>
  <si>
    <t>grant.3480180</t>
  </si>
  <si>
    <t>Steven Wilhelm</t>
  </si>
  <si>
    <t>grid.411461.7</t>
  </si>
  <si>
    <t>http://www.nsf.gov/awardsearch/showAward?AWD_ID=1240870&amp;HistoricalAwards=false</t>
  </si>
  <si>
    <t>https://app.dimensions.ai/details/grant/grant.3480180</t>
  </si>
  <si>
    <t>grant.3494213</t>
  </si>
  <si>
    <t>REU Site: Interdisciplinary Research on Human Impacts in the Lake Champlain Ecosystem</t>
  </si>
  <si>
    <t>This REU Site award to the University of Vermont (UVM), located in Burlington, VT, will support the training of 10 undergraduate students for 10 weeks during the summers of 2014-2016. This REU program is supported by the Directorates for Biological Sciences (BIO) and Social, Behavioral and Economic Sciences (SBE). The program is focused on the ecological and socioeconomic impacts of habitat fragmentation, eutrophication, and invasive species on the Lake Champlain ecosystem. While participating in the program, students will work with the UVM and Saint Michael's College faculty on projects ranging from fish ecology to the impact of harmful algal blooms on human health and property values. To promote cross-disciplinary thinking, students will work in pairs, serving as assistants to each other in their respective, but distinct, research projects. In addition to research, students will attend workshops, seminars, and symposia on topics such as experimental design, basic statistics, effective communication, the ethical and responsible conduct of research, and careers in science. Students will be mentored on how to present research at conferences and how to write manuscripts for scientific journals. At the end of the summer, students will present their research results at a poster session. In addition, students will present a talk that ties their individual project into an over-arching view of the interactions among human activities, societal structures, and the lake ecosystem. The program will be evaluated using the REU common assessment tool. Applicants will be selected based on academic record, two letters of reference, and an essay that explains why the student is interested in the program and how it will advance his/her career. Rising first and second year undergraduates, members of under-represented groups, and students from institutions with limited research opportunities are encouraged to apply. The program will provide stipends, housing, and travel funds to and from the site. The team-based approach of this REU will foster interdisciplinary thinking and encourage collaborative problem solving in students at early stages of their career. This will enhance their capacity for deeper and broader critical thinking as they mature into independent investigators. Students are required to be tracked after the program and must respond to an automatic email sent via the NSF reporting system. More information is available by visiting http://www.uvm.edu/~ecolab/, or by contacting the PI (Dr. Jason Stockwell at jason.stockwell@uvm.edu).</t>
  </si>
  <si>
    <t>Jason Stockwell</t>
  </si>
  <si>
    <t>grid.59062.38</t>
  </si>
  <si>
    <t>http://www.nsf.gov/awardsearch/showAward?AWD_ID=1358838&amp;HistoricalAwards=false</t>
  </si>
  <si>
    <t>https://app.dimensions.ai/details/grant/grant.3494213</t>
  </si>
  <si>
    <t>grant.3495063</t>
  </si>
  <si>
    <t>REU Site: Research Experiences in Marine Organism Health: Resilience and Response to Environmental Change</t>
  </si>
  <si>
    <t>This REU Site award to the College of Charleston will support the training of 10 students for 10 weeks during the summers of 2014-2016. Student research training will be done at the Grice Marine Laboratory, located in Charleston, SC. This award is supported by both the Directorates for Biological Sciences (Division of Biological Infrastructure) and Geosciences (Division of Ocean Sciences). The program focuses on the theme of marine organism health, which addresses how organisms, populations, communities, and ecosystems respond to natural or anthropogenic changes in oceanic and estuarine environments. Student projects involve issues on climate change, coastal development, natural disasters, species introductions and pollution -- conditions that are creating special challenges to organisms because of more rapid changes in variables like temperature, pH, salinity, oxygen level, and presence of harmful pharmaceuticals, metals and other pollutants. In addition to being engaged in full-time research in the lab or field, students will participate in seminars, field trips, and workshops on topics like the responsible conduct of research, communication with professional and public audiences, and the graduate school application process. Students from schools with limited research opportunities and those from underrepresented groups are encouraged to apply. Participants are selected based on potential benefits to the student's career, on the diversity that each student contributes to the intern group, and on evidence of strong potential for academic and personal achievement. REU students will learn how research is conducted and many will present the results of their work at scientific conferences. REU students will be housed in the dormitory of the Grice Marine Laboratory at the Fort Johnson Marine Resources Center. The program will use the REU common assessment tool (Student Assessment of Learning Gains) and its own instrument to assess student gains in the program, and will continue to assess participant interest in science and math disciplines, their career paths, and the lasting influences of the research experience. Students are required to be tracked after the program and must respond to an automatic email sent via the NSF reporting system. More information is available by visiting http://reu.cofc.edu, or by contacting the PI (Dr. Robert Podolsky at podolskyr@cofc.edu).</t>
  </si>
  <si>
    <t>Robert Podolsky</t>
  </si>
  <si>
    <t>College of Charleston</t>
  </si>
  <si>
    <t>grid.254424.1</t>
  </si>
  <si>
    <t>http://www.nsf.gov/awardsearch/showAward?AWD_ID=1359079&amp;HistoricalAwards=false</t>
  </si>
  <si>
    <t>https://app.dimensions.ai/details/grant/grant.3495063</t>
  </si>
  <si>
    <t>grant.3861064</t>
  </si>
  <si>
    <t>LTER: The Interacting Effects of Hydroclimate Variability and Human Landscape Modification in the Southern Appalachian Mountains</t>
  </si>
  <si>
    <t>The southern Appalachian Mountains are a biodiversity hotspot undergoing rapid development. They harbor unique species and assemblages, and are the source of freshwater as well as a recreational destination for human populations in nearby metropolitan areas. The total rural and urban population of the southern Appalachian region is expected to continue growing at double-digit rates for the foreseeable future, accompanied by conversion of forested land to developed areas. Forests such as those in southern Appalachia have developed under moisture-rich climates, and may be particularly susceptible to the increased droughts predicted as human demand for water increases and as climate changes. This long-term research addresses the complexity of organismal responses to increasing variability in moisture regimes, linking results of basic research to their practical implications. The Coweeta Listening Project and the Coweeta Scholyard Program translate and communicate community-relevant research results to engage society with science in the southern Appalachian Mountains. Educational activities include field-based environmental education and in-classroom support for middle school teachers and students, as well as outreach programs to land owners on the importance of riparian corridor integrity. This project will continue to examine how hydroclimate variability and the human-modified landscape separately and interactively alter southern Appalachian Mountain ecosystem processes and biotic communities that, in turn, affect the vulnerabilities of regional socio-ecological systems. The research builds on long-term studies across numerous permanent plots within and beyond the Coweeta Basin that include over 20 years of tree demographic data representing more than 350,000 tree-years. Performance and abundance of a suite of herbaceous, invertebrate, and vertebrate species will be measured within and beyond the Coweeta Basin. A large-scale experiment will be used to assess the post-rhododendron removal rates of recovery for vegetation dynamics, soil microbial communities, soil extracellular enzyme activity, and nutrient pools and fluxes. Treatments will examine processes at the interface between terrestrial and stream ecosystems based on intensive plot-scale and extensive reach-scale measurements. Modeling of past and present hydroclimate variability will be used to establish ecosystem function and risks from local to regional geographies. Understanding the relationships between ecosystems, organisms, and their responses to the forces of hydroclimate variability and human activities on the land are essential if ecological science is to anticipate, respond to, and mitigate these changes and the associated vulnerabilities.</t>
  </si>
  <si>
    <t>Theodore Gragson; C Jackson</t>
  </si>
  <si>
    <t>http://www.nsf.gov/awardsearch/showAward?AWD_ID=1440485&amp;HistoricalAwards=false</t>
  </si>
  <si>
    <t>https://app.dimensions.ai/details/grant/grant.3861064</t>
  </si>
  <si>
    <t>0406 Physical Geography and Environmental Geoscience; 0602 Ecology; 0502 Environmental Science and Management</t>
  </si>
  <si>
    <t>grant.3934295</t>
  </si>
  <si>
    <t>REU Site: Conservation Science in Hawaiian Ecosystems</t>
  </si>
  <si>
    <t>This REU Site award to University of Hawaii at Hilo, located in Hilo, HI, will support the training of 10 students for 10 weeks during the summers of 2015-2017. This program supports multidisciplinary research in the areas of population ecology, climate change, and management of natural resources. UHH's research community and its partners have developed rigorous research programs to address these issues and increase student interest, awareness and training in conservation and environmental science. Students, predominately from groups underrepresented and underserved in STEM, will work with a diverse team of faculty mentors on projects focused on conservation biology and how invasive species, climate change, and degraded ecosystems pose significant threats to the state's fragile ecosystem and represent serious environmental challenges. In addition to research, students are exposed to weekly seminars, workshops, and other advanced professional development and training protocols that (1) supplement their existing academic training (such as ethical and responsible conduct of research) and (2) increase their preparedness to engage in conservation science research. The primary focus will be on attracting students with a passion for the environment and nurturing the confidence, skill set and ability to effect positive change and pursue a viable career in this field. It is anticipated that a total of 30 students, primarily from schools with limited research opportunities, will be trained in the program. Students will learn how research is conducted and will be mentored toward increased independence as the program progresses. Many will present the results of their work at scientific conferences. A common web-based assessment tool used by all REU programs funded by the Division of Biological Infrastructure (Directorate for Biological Sciences) will be used to determine the effectiveness of the training program. Students are required to be tracked after the program and must respond to an automatic email sent via the NSF reporting system. More information is available by visiting http://hilo.hawaii.edu/uhintern, or by contacting the PI (Dr. Ostertag at ostertag@hawaii.edu) or the co-PI (Ms. Puniwai at npuniwai@hawaii.edu).</t>
  </si>
  <si>
    <t>Rebecca Ostertag; Noelani Puniwai</t>
  </si>
  <si>
    <t>University of Hawaii at Hilo</t>
  </si>
  <si>
    <t>University of Hawaii at Hilo; University of Hawaii at Hilo</t>
  </si>
  <si>
    <t>grid.266426.2; grid.266426.2</t>
  </si>
  <si>
    <t>http://www.nsf.gov/awardsearch/showAward?AWD_ID=1461301&amp;HistoricalAwards=false</t>
  </si>
  <si>
    <t>https://app.dimensions.ai/details/grant/grant.3934295</t>
  </si>
  <si>
    <t>grant.5063998</t>
  </si>
  <si>
    <t>DISSERTATION RESEARCH: Pulsed and Pressed: the Interactive Effects of Disturbance Intensity and Complex Chemical Exposure on the Productivity of Urban Stream Ecosystems</t>
  </si>
  <si>
    <t>Streams in urban landscapes can be negatively impacted by increased flooding due to runoff from impervious surfaces and elevated exposures to both nutrients and pollutants that wash off of those surfaces and can be delivered from inadequate waste water treatment systems. Understanding the individual contributions of these different factors in limiting the productivity and health of urban streams is important for an understanding of the impacts of land use changes, but difficult to identify, because they can occur simultaneously. This project will make use of controlled experimental stream channels to separate how physical disturbances associated with high flows and increased contaminant exposure affect the productivity of stream ecosystems. In small streams, almost all of the productivity is associated with organisms living on the stream bed. Stream beds vary in their stability, or susceptibility to disturbance, largely due to the mixture of streambed materials including the sizes of sediments and rocks. The researchers will compare the rates of recovery and compositions of streambed communities in experimental channels following exposure to storm flows. The experimental treatments will involve different doses of common urban contaminants added to the stream water and adjusting the size of sediments within the streambed. The researchers will train a high school student from a rural community in New York in research, develop a lesson plan for high school environmental science students, and engage the public through a research website and professional meetings. The goal of this research is to experimentally measure the independent and interactive effects of physical (pulse) and chemical (press) disturbance on aquatic ecosystem productivity. The researchers will test the alternative hypotheses that: 1) more severe disturbances may exacerbate the effects of chemical stress by increasing the susceptibility of biofilms to contaminant exposure; or 2) less severe disturbance may exacerbate the effects of chemical stress by increasing the accumulation of contaminants in biofilms. Water chemistry, biofilm composition, and whole-stream metabolism will be measured throughout the recovery period following a physical disturbance in experimental stream channels with cobble beds and sand beds.</t>
  </si>
  <si>
    <t>Emily Bernhardt; Joanna Blaszczak</t>
  </si>
  <si>
    <t>http://www.nsf.gov/awardsearch/showAward?AWD_ID=1601579&amp;HistoricalAwards=false</t>
  </si>
  <si>
    <t>https://app.dimensions.ai/details/grant/grant.5063998</t>
  </si>
  <si>
    <t>grant.5019527</t>
  </si>
  <si>
    <t>DISSERTATION RESEARCH: Assessing urbanization impacts on canopy epiphyte biodiversity and function in Pacific Northwest forests.</t>
  </si>
  <si>
    <t>--------------------------------------------------------- DISSERTATION RESEARCH: Canopies in the urban cloud: assessing urbanization impacts on canopy epiphyte biodiversity and function in Pacific Northwest forests While relatively small in size, the lichens and mosses growing in forest canopies in the Pacific Northwest have a big impact on how the forest works. One role they perform is the cycling of nutrients in these forested ecosystems. Although important, lichens and mosses are especially sensitive to the fallout from urban pollution. Preliminary studies indicate that exposure to urban pollutants may lead to dramatic shifts in the moss and lichen communities in forest canopies of the Pacific Northwest, including the total loss of very sensitive, yet ecologically important, lichens that can capture nitrogen from the air. Although the extreme sensitivity of these lichens makes them particularly vulnerable to atmospheric pollution, to date there has been no study to assess the impacts of the spread of urban environments on these forest canopy lichen communities or how nutrients are used in the canopy. This is particularly important as transportation and transportation-sourced pollutants increase throughout the Pacific Northwest. This research will create important new understanding of the impacts of growing urban environments on nearby tree canopies and forested ecosystems of the Pacific Northwest. The results obtained here will be useful to estimate how much nitrogen forests receive through pollution. Collectively, these efforts will aid researchers and government agencies in identifying canopy areas at risk of being damaged around the rapidly increasing urban centers in the Pacific Northwest. Biodiversity loss associated with human alteration of ecosystems is a major planetary concern, and rapid expansion of global urban areas contributes to this loss. Urbanization can replace endemic species with widespread generalist species, creating a homogenized ecosystem with resulting impacts on ecosystem function. While many studies have identified land-use change as the main driver of terrestrial biodiversity loss, relatively few studies, to date, have explored how the transport and exposure of urban air plumes to downwind ecosystems may also be driving modern biodiversity loss. The Pacific Northwest is known for its many pristine, and iconic, coniferous forests that harbor an immense biomass and biodiversity of canopy epiphytes (lichens and mosses). Recently, the Pacific Northwest has experienced rapid population growth and many endemic tree canopy epiphytic species are extremely sensitive to the increasing effects of urbanization (increasing reactive nitrogen and heavy metal deposition). This research aims to assess how urban-induced shifts in epiphyte community structure influence Pacific Northwest forest ecosystem process by examining how community shifts in canopy epiphytes affect canopy nitrogen cycles. This study will address how rates of canopy cyanolichen nitrogen fixation vary across an established regional urbanization gradient and address the overall contribution of moss-associated nitrogen fixation potential in Pseudotsuga menziesii tree canopies, a previously unidentified source of canopy nitrogen fixation in Pacific Northwest forests.</t>
  </si>
  <si>
    <t>Todd Rosenstiel; Hannah Prather</t>
  </si>
  <si>
    <t>Portland State University</t>
  </si>
  <si>
    <t>Portland State University; Portland State University</t>
  </si>
  <si>
    <t>grid.262075.4; grid.262075.4</t>
  </si>
  <si>
    <t>http://www.nsf.gov/awardsearch/showAward?AWD_ID=1601788&amp;HistoricalAwards=false</t>
  </si>
  <si>
    <t>https://app.dimensions.ai/details/grant/grant.5019527</t>
  </si>
  <si>
    <t>0705 Forestry Sciences; 0699 Other Biological Sciences; 0602 Ecology; 0501 Ecological Applications; 0502 Environmental Science and Management</t>
  </si>
  <si>
    <t>grant.3852598</t>
  </si>
  <si>
    <t>1504430</t>
  </si>
  <si>
    <t>RAPID, GOALI: Evaluating Groundwater Quality Impacts of Shale Gas Extraction within the Marcellus Shale Play</t>
  </si>
  <si>
    <t>The question "Does shale gas extraction lead to contamination of freshwater aquifers by methane, deep-formation brines, or frac-water chemicals?" is a topic of considerable public and scientific interest and the debate to date has taken place within a fundamental lack of data and cooperation. This study begins with a cooperative arrangement between Yale and an industry partner that will facilitate the exchange of knowledge and data between industry and university scientists and will lead to an assessment of water quality concerns stemming from shale gas development. The study directly addresses the issue of an established predrilling baseline. The study will improve our knowledge of drilling as an initiating mechanism for cross formational flow of water, brines and gas. The study improves upon previous knowledge with: (i) time series data on groundwater quality to be collected before gas wells are drilled, enabling natural variations in shallow groundwater chemistry to be distinguished from a shale gas effect; (ii) data on water quality and groundwater flow to be measured throughout all stages of shale gas development and (iii) monitoring locations to be chosen strategically to take into account known locations of gas well laterals, rather than sampling only from drinking water wells that are located randomly, without consideration of hydrology and potential sources of water quality impairment. The project will provide fundamental research on drilling as a means of initiating cross formational subsurface flow.</t>
  </si>
  <si>
    <t>2014-12-01</t>
  </si>
  <si>
    <t>2017-05-31</t>
  </si>
  <si>
    <t>James Saiers; Karen Olson</t>
  </si>
  <si>
    <t>Yale University</t>
  </si>
  <si>
    <t>Yale University; Yale University</t>
  </si>
  <si>
    <t>grid.47100.32; grid.47100.32</t>
  </si>
  <si>
    <t>http://www.nsf.gov/awardsearch/showAward?AWD_ID=1504430&amp;HistoricalAwards=false</t>
  </si>
  <si>
    <t>https://app.dimensions.ai/details/grant/grant.3852598</t>
  </si>
  <si>
    <t>grant.3455929</t>
  </si>
  <si>
    <t>9725384</t>
  </si>
  <si>
    <t>The Effect of Dams on Riparian Vegetation Dispersal</t>
  </si>
  <si>
    <t>9725384 Wohl River damming results in modifications of flow regimes and geomorphic processes, which lead to changes in riparian vegetation downstream. Changes in existing vegetation may result from modifications in the physical habitat and hydrology, and dams may also interfere with critical mechanisms of reproduction and early life stages of riparian species. Dispersal of propagules, and the deposition of seeds in sites appropriate for long-term survival are important determinants of the persistence of many riparian species and influence the composition and structure of riparian plant communities. The objective of this study is: 1.) to determine the relative importance of various dispersal and storage mechanisms (wind, water, and soil seed banks) in colonizing new sites and in structuring riparian plant communities along mountain streams; 2.) to measure the degree to which dams interrupt these processes; 3.) to document where seeds of various riparian species are transported in the water column and the depositional patterns of seeds in relation to depositional landforms and hydrologic regimes. Field studies on three regulated, high gradient mountain streams will: 1.) document the relative contributions of aerial and water dispersed seeds to the colonization of surfaces along river margins and bars, 2.) sample aerially and water dispersed seeds at several cross sections both upstream and downstream from impoundments and 3.) measure the transport mechanics, duration of buoyancy and viability, and patterns of seed deposition of three important riparian plant species (Acer negundo, Alnus incana, and Betula fontinalis) in relation to channel form and hydrologic processes both in field and flume experiments. Understanding the mechanisms of seed delivery along natural and regulated streams and the interactions between the timing of seed release, and the availability of exposed seedbeds at appropriate times, will provide a solid scientific basis for modifying flow regimes at certain times of the year to facilitate the reproductive success of key riparian species.</t>
  </si>
  <si>
    <t>1998-06-15</t>
  </si>
  <si>
    <t>2000-05-31</t>
  </si>
  <si>
    <t>Ellen Wohl</t>
  </si>
  <si>
    <t>grid.47894.36</t>
  </si>
  <si>
    <t>http://www.nsf.gov/awardsearch/showAward?AWD_ID=9725384&amp;HistoricalAwards=false</t>
  </si>
  <si>
    <t>https://app.dimensions.ai/details/grant/grant.3455929</t>
  </si>
  <si>
    <t>0607 Plant Biology; 0406 Physical Geography and Environmental Geoscience; 0502 Environmental Science and Management; 0602 Ecology</t>
  </si>
  <si>
    <t>CollaborativeNetworks</t>
  </si>
  <si>
    <t>grant.7438680</t>
  </si>
  <si>
    <t>Workshop: Environmental Science in the Context of Court Decisions as a Critical Mode of Informal Science Education</t>
  </si>
  <si>
    <t>This award supports a two-day workshop to promote collaborative engagements between scientists and legal scholars to bring about more effective communication of science within judicial contexts. The workshop will bring together legal scholars, social scientists, climatologists, and key leaders from the energy, investor, and insurances communities to build a research network that effectively communicates and connects science to be used in court decisions. The basis of this workshop is the understanding that the court system is a rarely acknowledged, yet critical, realm of informal science education and policy-making. Many scientific fields including climatology, economics, forensics, and the health sciences have often affected decisions in the courts. This workshop will catalyze a research network of legal-scientific exchange that will serve to transform how science is developed for and used in legal settings. It will also advance the consideration of distinct stakeholder needs and agendas in their diverse engagement with conjointly legal and scientific issues. This workshop promises critical broader impacts to the scientific, legal, energy, investor and insurance communities, as well as to the public understanding of science and of its role in policy development. This workshop aims to catalyze collaborations across legal, scientific, and business groups to advance work in the court system and in science, and to further informal science learning. The workshop will include a series of discussions that brings together scholars across different disciplines with the intent of building collaborations and further opportunities for engagement after the workshop. There will be four workshop sessions, including presentations and discussions. One session focuses on legal and scientific collaborations to date including consideration of the scope of such collaborations, the science that has been used, the advances made, and the challenges encountered. Another session focuses on the emerging science of extreme event attribution, a relatively young field of research that seeks to quantitatively assess the change in risk of individual extremes events (i.e., heat waves, drought, floods). It will include a discussion of the diverse methods, tools, and language used by scientists in order to build a foundation for cross-disciplinary engagement. A third focuses on legal frameworks and approaches used to address climate change litigation. The fourth focuses on post-workshop group activities including the development of plans for implementation. This award reflects NSF's statutory mission and has been deemed worthy of support through evaluation using the Foundation's intellectual merit and broader impacts review criteria.</t>
  </si>
  <si>
    <t>Sabrina McCormick</t>
  </si>
  <si>
    <t>George Washington University</t>
  </si>
  <si>
    <t>grid.253615.6</t>
  </si>
  <si>
    <t>http://www.nsf.gov/awardsearch/showAward?AWD_ID=1748885&amp;HistoricalAwards=false</t>
  </si>
  <si>
    <t>https://app.dimensions.ai/details/grant/grant.7438680</t>
  </si>
  <si>
    <t>2202 History and Philosophy of Specific Fields; 1801 Law</t>
  </si>
  <si>
    <t>2202 History and Philosophy of Specific Fields</t>
  </si>
  <si>
    <t>1801 Law</t>
  </si>
  <si>
    <t>grant.7672500</t>
  </si>
  <si>
    <t>Conference: Expanding the Reach of Community Geography; Atlanta, GA; Spring 2019</t>
  </si>
  <si>
    <t>This award will support a national conference dedicated to sharing current work in Community Geography and laying the foundation for new collaborative projects. Community Geography is a growing subfield that draws from geographical techniques and theories to generate inclusive, mutually beneficial research and action that empowers communities and works toward positive social change. Unlike traditional research models, community geography emphasizes active partnerships at each stage of the research process, with academics working side by side with policymakers and community groups to address issues with real world relevance such as: local and regional food systems, economic development, access to affordable housing, and environmental or health problems. Through instruction that emphasizes action-based learning outside the traditional classroom, academic courses in Community Geography provide relevant and meaningful classroom experiences for students. This award catalyzes a broader, more diverse network of community geographers to gather and further these efforts. Workshop presentations will also be shared through an online web repository and both academic and non-academic publications. The conference will demonstrate how a geographical perspective can help solve pressing social and environmental problems and show how the discipline can better engage members of the general public. This conference will be attended by approximately forty individuals, including academic faculty from research and teaching institutions, graduate students, and non-academic community partners (for example, staff at non-profit organizations, members of community groups, governmental employees). The conference will follow a two-day structure. On the first day, participants will share current work in a series of workshops and presentations. These will be recorded via video and shared on a publicly accessible website. On the second day, attendees will develop new ideas for collaborative research and teaching, identify common threads in current work and identify a research agenda for the future. The goals of this conference are to build and strengthen network connections among attendees, share best practices within community geography, and generate new ideas and resources to support community engaged scholarship within geography as a discipline. This conference will be held at Georgia State University in Atlanta, Georgia, but attendees will be recruited nationally and we expect that it will have a national impact. This award reflects NSF's statutory mission and has been deemed worthy of support through evaluation using the Foundation's intellectual merit and broader impacts review criteria.</t>
  </si>
  <si>
    <t>Jerry Shannon</t>
  </si>
  <si>
    <t>http://www.nsf.gov/awardsearch/showAward?AWD_ID=1832252&amp;HistoricalAwards=false</t>
  </si>
  <si>
    <t>https://app.dimensions.ai/details/grant/grant.7672500</t>
  </si>
  <si>
    <t>1604 Human Geography; 1608 Sociology</t>
  </si>
  <si>
    <t>not sure</t>
  </si>
  <si>
    <t>grant.7507776</t>
  </si>
  <si>
    <t>Doctoral Dissertation Research in DRMS: Natural Disasters and the Sociotechnical Foundations of Governance</t>
  </si>
  <si>
    <t>This dissertation examines how disaster-induced institutional reforms coupled with post-disaster capacity building through reconstruction projects have significantly enhanced governance effectiveness in the one low-income, fragile state. Governance systems are composed of networks of public, private, and international organizations that make collaborative decisions to solve public issues. Increasing the effectiveness of governance systems is critical for improving human security and prosperity across the world, especially in developing country settings. Large-scale natural disasters often create windows of opportunity for improving the effectiveness of governance systems by reforming the rules and norms that guide decisions, interactions and operations of networked organizations. Collaborative post-disaster reconstruction operations provide opportunities for augmenting the effectiveness of governance systems by improving resource capacity, informational infrastructure, and social support base of interorganizational networks. While much work has been done on expanding resource capacity of governance systems, especially in the context of post-conflict reconstruction and state building, little research has examined the sociotechnical foundations of governance effectiveness: how information and trust facilitate social learning and adaptive capacity, especially at the nexus of post-disaster reconstruction and governance reforms. Specifically, this dissertation research traces Nepal's new constitution of September 20, 2015 and the resulting transition from a unitary governance system to a federal system of seven autonomous provinces back to the April/May 2015 earthquakes and the post-earthquake reconstruction efforts. The objective of such process-tracing is to reveal the mechanisms of change that logically connect the earthquakes and post-earthquake reconstruction operations with the changes in Nepal's governance system. Setting up a pre-post research design with a focus on short and medium-term effects, the research uses several sources of secondary as well as original expert interview data to measure changes in resource capacity, informational infrastructure, and the social support base. Resource capacity measures are constructed using government statistical reports, foreign aid donor reports, the Prime Ministers Disaster Relief Fund data and the UN Office for the Coordination of Humanitarian Affairs financial tracking data. The informational capacity of the system is measured using knowledge graph datasets of the "Global Data on Events, Location and Tone" database that records organizations and their dyadic interactions in the context of Nepal's governance system and post-disaster reconstruction. Changes in the social support base are measured using news articles, opinion surveys of news organizations and think tanks as well as multiple waves of post-earthquake citizen feedback surveys conducted by civil society organizations and international development organizations. Semi-structured expert interview data and field observations from Nepal cross-validates the findings of the study and uncovers nuances to the specified mechanisms of change. The resulting analyses show how the 2015 earthquakes and post-earthquake rebuilding projects have significantly shaped the governance system of Nepal. This case study contributes to the broader literature in collaborative disaster governance, humanitarian assistance, and post-disaster governance reforms in developing countries. This award reflects NSF's statutory mission and has been deemed worthy of support through evaluation using the Foundation's intellectual merit and broader impacts review criteria.</t>
  </si>
  <si>
    <t>Louise Comfort; Farhod Yuldashev</t>
  </si>
  <si>
    <t>University of Pittsburgh</t>
  </si>
  <si>
    <t>University of Pittsburgh; University of Pittsburgh</t>
  </si>
  <si>
    <t>grid.21925.3d; grid.21925.3d</t>
  </si>
  <si>
    <t>http://www.nsf.gov/awardsearch/showAward?AWD_ID=1757111&amp;HistoricalAwards=false</t>
  </si>
  <si>
    <t>https://app.dimensions.ai/details/grant/grant.7507776</t>
  </si>
  <si>
    <t>1608 Sociology; 1606 Political Science; 1605 Policy and Administration</t>
  </si>
  <si>
    <t>1606 Political Science</t>
  </si>
  <si>
    <t>grant.3032976</t>
  </si>
  <si>
    <t>0233648</t>
  </si>
  <si>
    <t>WCR: Quantifying the Impact of Land Use and Climate Change on Groundwater/Surfacewater Interactions in Regional Great Lakes Watersheds</t>
  </si>
  <si>
    <t>0233648 Hyndman Changes in land use and climate are both likely to adversely affect water cycle dynamics, however the potential impact of these changes are rarely quantified in regional watersheds. The PI's propose to explore complex climate-land-water interactions at scales that matter using an integrated modeling approach. Their proposed research will provide insight into the impacts of climate and land use changes separately, and then synergistically, on the spatial and temporal variation of water fluxes throughout regional Great Lakes watersheds. The models will also provide a framework to study the complex processes that control the interactions between surface water and groundwater at a watershed scale. High-resolution stream flow measurements and land use estimates will constrain process-based flow models. Pilot models of two experimental watersheds that drain into the Great Lakes will be refined to predict spatial and temporal dynamics of the water cycle fluxes. The proposed work has high intellectual merit because few studies have: (1) adequately addressed the interaction of climate and land use on water dynamics, (2) fully integrated three-dimensional groundwater and surface water flow models, (3) applied high-resolution stream flow data in a process model framework to estimate recharge rates for different land covers, and (4) developed mechanistic models of land-climate-hydrology interaction at the experimental watershed scale. The proposed work will have significant broader impacts. First, the results will help explain complex relationships between climate, land use and the water cycle at scales where decisions are commonly made. Second, scenarios of land use and climate change will be explored to provide information to local, state, regional and federal agencies. Third, the proposed education activities will provide students with a broad understanding of important climate-land-water interactions through a multidisciplinary environment. Finally, community stakeholders will be provided with information on how their actions impact water cycle dynamics.</t>
  </si>
  <si>
    <t>2003-02-01</t>
  </si>
  <si>
    <t>2008-01-31</t>
  </si>
  <si>
    <t>David Hyndman; Bryan Pijanowski; Mantha Phanikumar</t>
  </si>
  <si>
    <t>http://www.nsf.gov/awardsearch/showAward?AWD_ID=0233648&amp;HistoricalAwards=false</t>
  </si>
  <si>
    <t>https://app.dimensions.ai/details/grant/grant.3032976</t>
  </si>
  <si>
    <t>grant.3477564</t>
  </si>
  <si>
    <t>A Web-Accessible Knowledge Base for the Integrated Analysis and Valuation of Ecosystem Services</t>
  </si>
  <si>
    <t>The objective valuation of the world's ecological systems and services and its natural capital stocks is an issue of global importance. The proposed activity applies a functional modeling approach to collected information archives. The resulting analysis tools should prove useful to a broad sector of the science and policy making community. The proposed activities would lead to a web-based, publicly accessible resource for primary data storage and subsequent modeling for use in policy development as well as scientific research.</t>
  </si>
  <si>
    <t>Robert Costanza</t>
  </si>
  <si>
    <t>http://www.nsf.gov/awardsearch/showAward?AWD_ID=9982938&amp;HistoricalAwards=false</t>
  </si>
  <si>
    <t>https://app.dimensions.ai/details/grant/grant.3477564</t>
  </si>
  <si>
    <t>grant.3101569</t>
  </si>
  <si>
    <t>0911642</t>
  </si>
  <si>
    <t>Multi-scale Monitoring and Modeling of Land Use and Climate Change Impacts on the Terrestrial Hydrologic Cycle: Implications for the Great Lakes Basin</t>
  </si>
  <si>
    <t>Multi-scale Monitoring and Modeling of Land Use and Climate Change Impacts on the Terrestrial Hydrologic Cycle in the Great Lakes Basin This award is funded under the American Recovery and Reinvestment Act of 2009 (Public Law 111-5). Vadose-zone soil moisture is an important driver of processes in agricultural, hydrological, ecological, and climate systems, yet the detailed nature of plant water use across ranges of scales is often poorly characterized. With projected changes in climate and land use (including afforestation, urbanization, and agricultural intensification), there is a critical need to understand the likely impacts on the hydrologic cycle and ecosystem health. Important hydrological and biophysical processes are not adequately characterized with point estimates, and models of root-water uptake are generally unable to accurately predict such changes. Our objectives are to: 1) quantify multi-scale dynamics of vegetation-water interactions across different land cover types to improve predictive capabilities of hydrologic models, and 2) explore the impacts of land use and climate changes on local to regional scale hydrologic fluxes. To explore the likely effects of projected changes in climate and land cover, we propose to use time-lapse electrical resistivity imaging and a novel coupling of a fully-integrated terrestrial hydrology model with a dynamic vegetation growth model to study managed and natural sites along a climate gradient across a range of soils. Our research will provide: 1) improved knowledge and predictive capability of short- and long-term processes that drive the terrestrial water cycle, 2) root-zone moisture and root-development data that will improve coupled land surface and climate models, and 3) quantitative information about implications of land use and climate changes across a range of scales.</t>
  </si>
  <si>
    <t>David Hyndman; Remke Van Dam; Anthony Kendall</t>
  </si>
  <si>
    <t>http://www.nsf.gov/awardsearch/showAward?AWD_ID=0911642&amp;HistoricalAwards=false</t>
  </si>
  <si>
    <t>https://app.dimensions.ai/details/grant/grant.3101569</t>
  </si>
  <si>
    <t>0501 Ecological Applications; 0503 Soil Sciences; 0602 Ecology; 0502 Environmental Science and Management; 0406 Physical Geography and Environmental Geoscience</t>
  </si>
  <si>
    <t>grant.3055116</t>
  </si>
  <si>
    <t>REU--An Undergraduate Research Program on the Elwha Dam Removal and Restoration Project in Washington State</t>
  </si>
  <si>
    <t>The removal of two dams on the upper Elwha River in Washington State, officially described as a salmon restoration project, will begin in 2007, and will change the ecosystem dramatically for re-entry of salmon into the upper river. It is to be the largest dam deconstruction and habitat restoration project conducted and is ranked as the second most urgent restoration priority by the National Park System. The removal of the Elwha dams presents an unprecedented REU Site setting at Peninsula College (PC) for 16 students per year to address fundamental ecological questions never before studied in this context and scale, associated with nutrients and trophic webs, succession, aquatic and terrestrial habitats, and fluvial processes operating within a wild salmon watershed. A consortium, consisting of scientists from PC, Western Washington University/Huxley College of the Environment (Huxley College), Olympic National Park (ONP), USGS Biological Resources Division (USGS BRD), NOAA Fisheries Northwest Fisheries Science Center (NWFSC), and Lower Elwha Klallam Tribal (Elwha Tribal) has been created to study the watershed before, during and after dam removal. Sixteen students per year will work with consortium mentors to investigate restoration management regimens while exploring fundamental questions in ecology, wildlife sciences, and restoration ecology. Students will be involved in a year-long course (Fall through Summer Quarter) that includes over 100 hours of course activities and 400 hours of research on the Elwha system, working as full participating members of the consortium. The research projects will focus on analysis of a variety of parameters in the Elwha ecosystems throughout the year, identifying mechanisms and indicators of changes in population distribution and abundance; predicting changes in these populations due to dam removal; and providing information on the effects of dam removal and restoration projects for use worldwide. Interested students should contact Dr. Brian Hauge, REU Student Advisor (brianh@pcadmin.ctc.edu) or Dr. Bill Eaton, REU Project leader (bille@pcadmin.ctc.edu) for more information. Information is also available at http://pc.ctc.edu/academics/artssciences/life_sciences/research.asp.</t>
  </si>
  <si>
    <t>William Eaton; James Allaway</t>
  </si>
  <si>
    <t>Peninsula College</t>
  </si>
  <si>
    <t>Peninsula College; Peninsula College</t>
  </si>
  <si>
    <t>grid.436962.c; grid.436962.c</t>
  </si>
  <si>
    <t>http://www.nsf.gov/awardsearch/showAward?AWD_ID=0452328&amp;HistoricalAwards=false</t>
  </si>
  <si>
    <t>https://app.dimensions.ai/details/grant/grant.3055116</t>
  </si>
  <si>
    <t>grant.3069723</t>
  </si>
  <si>
    <t>LTER IV: Integrated Studies of the Drivers, Dynamics, and Consequences of Landscape Change in New England</t>
  </si>
  <si>
    <t>The Harvard Forest LTER (HFR) investigates forest response to natural and human disturbance and environmental change over broad spatial and temporal scales. Involving many researchers and students from a dozen institutions, HFR embraces the biological, physical, and social sciences to address fundamental and applied questions for dynamic ecosystems. Its work on the ecological effects of the primary drivers of forest change in New England (human impacts, natural disturbances, and climate change) has resulted in synthetic publications, cross-site collaborations, and effective outreach in conservation and environmental policy. The forests of eastern North America are being (sub)urbanized and fragmented more rapidly than elsewhere in the U.S., and regional impacts of pollution and climate change may be especially dramatic due to New England's location at the end of the nation's 'tail-pipe'. The proposed work for HFR's next phase focuses on the impacts of the changes in rates and magnitudes of these key drivers of landscape change and explores their consequences for regional populations, communities and ecosystems. The proposed research represents a shift in focus from the impacts of the primary, physical drivers of forest change examined largely at a single site or landscape to a comprehensive analysis of both primary and secondary forces and responses operating across the entire region. This mandates a greater emphasis on the biological components of landscape change, such as invasive species and pests, and the contributions of individual taxa to ecosystem processes. In addition to considering drivers explored earlier, this phase will incorporate new measurement and experimental studies of land-cover change (resulting from forest harvesting, conversion, and land protection) and the spread of invasive species (plants, pests, and pathogens) and native ungulates (especially moose) that are re-colonizing the region. This broadened research agenda is a consequence of an increasing regional perspective, greater interdisciplinary participation, a strong commitment to inform conservation, management, and policy efforts through collaboration with mission-oriented agencies and non-profit organizations, and a commitment to position HFR for emerging research opportunities outlined by the LTER Strategic Task Force and NEON planning processes.</t>
  </si>
  <si>
    <t>David Foster; J. William Munger; Aaron Ellison; Steven Wofsy; Kathleen Donohue</t>
  </si>
  <si>
    <t>Harvard University; Harvard University; Harvard University; Harvard University; Harvard University</t>
  </si>
  <si>
    <t>grid.38142.3c; grid.38142.3c; grid.38142.3c; grid.38142.3c; grid.38142.3c</t>
  </si>
  <si>
    <t>http://www.nsf.gov/awardsearch/showAward?AWD_ID=0620443&amp;HistoricalAwards=false</t>
  </si>
  <si>
    <t>https://app.dimensions.ai/details/grant/grant.3069723</t>
  </si>
  <si>
    <t>hydrology</t>
  </si>
  <si>
    <t>grant.3000049</t>
  </si>
  <si>
    <t>1049057</t>
  </si>
  <si>
    <t>Collaborative Research: Simulations of Anthropogenic Climate Change Using a Multi-Scale Modeling Framework</t>
  </si>
  <si>
    <t>Intellectual merit The primary goal of this project is to conduct and analyze simulations of anthropogenic climate change based on a version of the Community Earth System Model (CESM) in which the atmosphere and land-surface models are based on "super-parameterization." The principal investigator (PI) and his team will develop and test a community version of this new model configuration to be called the SP-CESM. The effects of moist convection, stratiform cloudiness, radiative transfer, boundary-layer processes, and the land surface will be computed by embedding a cloud-resolving model (CRM) in each grid column of the SP-CESM. The CRM explicitly accounts for indirect aerosol effects by using the CESM's global aerosol distribution and composition as input to a drop-activation parameterization. The land-surface model, which runs on the CRM's grid, predicts exchanges of latent and sensible heat and CO2 with the global atmosphere, including those due to changes in fine-scale vegetation and land use. The PIs will perform at least one simulation of the pre-industrial climate, at least one of the twentieth century climate, and at least one of the twenty-first century climate based on emissions scenarios developed for use in the Fifth Assessment of the Intergovernmental Panel on Climate Change (AR5). Their analysis will focus on improving our understanding and prediction of critical processes and modes of decadal variability in the earth system, the interactions of the land surface hydrology and the atmosphere, and atmospheric cloud processes. These processes impact extreme hydrological cycle events such as droughts, floods, and episodes of extreme precipitation. The PIs will use the model to better understand the feedbacks and changes to interannual and decadal modes of variability, with an eye towards increasing predictive capacity. SP-CESM output will be evaluated against observations, and also compared with the conventional CESM. This project represents an important alternative path forward for climate models and a different perspective than is commonly used for climate simulation. The research has a high probability of significantly enhancing our understanding of climate and its response to anthropogenic perturbations. Broader impacts The broader impacts of the research are focused around improving predication for society, providing better tools that others can use, and training the next generation of scientists. The core activity of this project is to apply recent research progress to the problem of anthropogenic climate change, in order to help society better understand possible future impacts of anthropogenic emissions of greenhouse gases and particulates. Through the CESM project, the PIs' climate model will be released as open source code for other researchers to use and improve in the future. Finally, the PI and his team will be training the next generation of scientists by employing and mentoring graduate students and post-docs.</t>
  </si>
  <si>
    <t>2011-06-15</t>
  </si>
  <si>
    <t>2014-05-31</t>
  </si>
  <si>
    <t>Andrew Gettelman</t>
  </si>
  <si>
    <t>http://www.nsf.gov/awardsearch/showAward?AWD_ID=1049057&amp;HistoricalAwards=false</t>
  </si>
  <si>
    <t>https://app.dimensions.ai/details/grant/grant.3000049</t>
  </si>
  <si>
    <t>0406 Physical Geography and Environmental Geoscience; 0401 Atmospheric Sciences</t>
  </si>
  <si>
    <t>grant.3659030</t>
  </si>
  <si>
    <t>1349815</t>
  </si>
  <si>
    <t>Impacts of Novel Stormwater Management on Groundwater Recharge</t>
  </si>
  <si>
    <t>Dr. Aditi S. Bhaskar has been awarded an NSF Earth Sciences Postdoctoral Fellowship to carry out a research and education plan at the United States Geological Survey. Novel forms of urban development aim to engineer systems that replicate natural hydrologic functioning. This includes preservation of near-natural groundwater recharge through infiltration of stormwater close to impervious surfaces where stormwater is generated. A small watershed in the Piedmont province of Maryland, USA is one of the first instrumented watersheds that was recently developed entirely with novel, distributed stormwater management techniques and is used as a case study for the work. This study seeks to understand how these alterations to the natural landscape impact subsurface flow systems and groundwater - surface water interactions. A network of field observations will be used, including measurements of streamflow, precipitation, hydraulic head, infiltration from and specifications of stormwater control measures, and hydraulic conductivity. The field data will inform the application of a three-dimensional, distributed hydrologic model, building on experience applying the same modeling system to other urban areas. The work will advance our understanding of how urban development alters hydrologic functioning. Mitigation strategies, such as distributed stormwater management, may transform the water cycle in previously unseen ways. Distributed infiltration of stormwater may result in groundwater recharge above pre-development levels. This means that water that might have evaporated or been transpired by plants in a natural system, or generated stormflow in a conventionally developed urban system, is instead redirected to groundwater pathways. The implications of these potentially major water cycle alterations are as yet unknown but may include significant changes to riparian ecology and biogeochemical cycling in ways that are not well understood. Understanding the effectiveness of these mitigation strategies in mimicking natural hydrologic functioning will provide a window into both the drivers of the natural hydrologic system and the landscape changes to which the natural system is most sensitive. Dr. Bhaskar will work with student researchers and will carry out education outreach to high schools in the area of the developed watershed for hands-on presentations about earth science, hydrology, groundwater, and connections to this research project.</t>
  </si>
  <si>
    <t>2014-09-01</t>
  </si>
  <si>
    <t>2016-08-31</t>
  </si>
  <si>
    <t>Aditi Bhaskar</t>
  </si>
  <si>
    <t>Bhaskar                 Aditi          S</t>
  </si>
  <si>
    <t>http://www.nsf.gov/awardsearch/showAward?AWD_ID=1349815&amp;HistoricalAwards=false</t>
  </si>
  <si>
    <t>https://app.dimensions.ai/details/grant/grant.3659030</t>
  </si>
  <si>
    <t>grant.3082381</t>
  </si>
  <si>
    <t>URM Collaboration: Biology of an Urbanized Estuary</t>
  </si>
  <si>
    <t>This URM collaborative program at Lincoln University, a Historically Black University located in southeastern Pennsylvania, will provide research and mentoring experiences in environmental biology for talented African-American undergraduates with the ultimate goal of developing their interests in pursuing a postgraduate education in biology and environmental science. The two year program for each student is designed to utilize the appeal of summer field work in marine biology at the collaborating institution- College of Marine and Earth Studies of the University of Delaware (on Delaware Bay and the Atlantic Ocean) to engage the students' interests in biological research. Through this program, the participants will develop an understanding of the important societal contributions that can be made by environmental scientists to better manage ecosystems that are heavily impacted by human activities. The students in this program will receive intensive training in scientific research that will include: (1) a research methods course; (2) an extensive research experience; (3) a seminar course; (4) a journal club; (5) the opportunity to present and publish research results and (6) GRE preparation. The students will be chosen from among the second year undergraduate biology and environmental science majors at Lincoln University based on their career interests, academic achievements, and recommendations from faculty at Lincoln. Students who eventually complete graduate degrees and are employed in industry, government or academia will serve as role models to further stimulate interest in these careers among African-American undergraduate students. More information is available at: http://icewater.cms.udel.edu/urm/.</t>
  </si>
  <si>
    <t>David Kirchman</t>
  </si>
  <si>
    <t>grid.33489.35</t>
  </si>
  <si>
    <t>http://www.nsf.gov/awardsearch/showAward?AWD_ID=0731640&amp;HistoricalAwards=false</t>
  </si>
  <si>
    <t>https://app.dimensions.ai/details/grant/grant.3082381</t>
  </si>
  <si>
    <t>grant.3082368</t>
  </si>
  <si>
    <t>This collaborative URM program at Lincoln University, a Historically Black University located in southeastern Pennsylvania, will provide research and mentoring experiences in environmental biology for talented African-American undergraduates with the ultimate goal of developing their interests in pursuing a postgraduate education in biology and environmental science. The two year program for each student is designed to utilize the appeal of summer field work in marine biology at the collaborating institution- College of Marine and Earth Studies of the University of Delaware (on Delaware Bay and the Atlantic Ocean) to engage the students' interests in biological research. Through this program, the participants will develop an understanding of the important societal contributions that can be made by environmental scientists to better manage ecosystems that are heavily impacted by human activities. The students in this program will receive intensive training in scientific research that will include: (1) a research methods course; (2) an extensive research experience; (3) a seminar course; (4) a journal club; (5) the opportunity to present and publish research results and (6) GRE preparation. The students will be chosen from among the second year undergraduate biology and environmental science majors at Lincoln University based on their career interests, academic achievements, and recommendations from faculty at Lincoln. Students who eventually complete graduate degrees and are employed in industry, government or academia will serve as role models to further stimulate interest in these careers among African-American undergraduate students. More information is available at: http://icewater.cms.udel.edu/urm/.</t>
  </si>
  <si>
    <t>David Royer; David Kirchman</t>
  </si>
  <si>
    <t>Lincoln University</t>
  </si>
  <si>
    <t>Lincoln University - Pennsylvania; Lincoln University - Pennsylvania</t>
  </si>
  <si>
    <t>grid.417434.1; grid.417434.1</t>
  </si>
  <si>
    <t>http://www.nsf.gov/awardsearch/showAward?AWD_ID=0731568&amp;HistoricalAwards=false</t>
  </si>
  <si>
    <t>https://app.dimensions.ai/details/grant/grant.3082368</t>
  </si>
  <si>
    <t>grant.3480249</t>
  </si>
  <si>
    <t>Collaborative Research: Building Forest Management into Earth System Modeling: Scaling from Stand to Continent</t>
  </si>
  <si>
    <t>Although there are many theories that explain how forests function at the stand level, there is a lack of understanding of how these theories scale to larger areas subject to different disturbances, such as hurricanes or harvests, which cause temporary change in environmental conditions. Management of forest resources has been guided by ecological theories that simplify disturbance, management, and climate impacts on forests, but feedbacks from management are seldom considered to influence function. This observation leads to an important question: How does knowledge from studies of areas measured in meters or kilometers apply to much more heterogeneous regional areas, within which human activities are becoming the most significant determinants of functional responses to disturbances? This proposed research aims to develop a framework for building forest management into Earth system modeling to test whether stand-level ecological theories hold in larger areas across different regions of the continental US. The goal is to determine how variations in forest management, climate, and disturbance impact forest ecosystems, and quantify the relative importance of forest management, climate, and disturbance as drivers of ecosystem structure and function at stand to continental scales. Initial spatial data on land ownership and use, forest management, disturbances, climate, and vegetation characteristics will be obtained for two regions of the US with significant management activity: the Southeast and Pacific Northwest. The project will map management, disturbances, and environmental characteristics overlain on forest types. An ecosystem model will be modified and parameterized to generate estimates of carbon, water, and forest structure characteristics under various management and climate scenarios in order to investigate if the macrosystem behaves similarly or as the aggregate of the mosaic of different stages of succession, management, disturbance, and climate change scenarios. This continental-scale analysis of management, disturbance, and climatic effects on forest structure and function will lead ecologists and forest resource managers towards improved stewardship of forest resources. This project will make substantive contributions in developing methods for appropriate scale determination and management mapping, and demonstrate how management methods affect forest ecology. Moreover, new frameworks and improvements will be made to improve existing ecosystem models. This project will improve ecological theory of succession to better inform forest management, which will help in evaluating forest feedbacks on climatic patterns. Research data products will made available to forest managers via outreach activities, including field-based workshops. The greatest significance of this project will be to design new research approaches and contribute to training a new generation of scientists through graduate research and cross-disciplinary post-doctoral training with multi-institution lab rotations. The project will improve our understanding of the interactions of forest management at larger scales with disturbance regimes and climate change influences, as well as how management activities might mitigate some of those influences.</t>
  </si>
  <si>
    <t>Ankur Desai</t>
  </si>
  <si>
    <t>http://www.nsf.gov/awardsearch/showAward?AWD_ID=1241814&amp;HistoricalAwards=false</t>
  </si>
  <si>
    <t>https://app.dimensions.ai/details/grant/grant.3480249</t>
  </si>
  <si>
    <t>grant.3480195</t>
  </si>
  <si>
    <t>Michael Dietze</t>
  </si>
  <si>
    <t>grid.189504.1</t>
  </si>
  <si>
    <t>http://www.nsf.gov/awardsearch/showAward?AWD_ID=1241894&amp;HistoricalAwards=false</t>
  </si>
  <si>
    <t>https://app.dimensions.ai/details/grant/grant.3480195</t>
  </si>
  <si>
    <t>grant.3480169</t>
  </si>
  <si>
    <t>Michael Binford</t>
  </si>
  <si>
    <t>http://www.nsf.gov/awardsearch/showAward?AWD_ID=1241860&amp;HistoricalAwards=false</t>
  </si>
  <si>
    <t>https://app.dimensions.ai/details/grant/grant.3480169</t>
  </si>
  <si>
    <t>grant.3480252</t>
  </si>
  <si>
    <t>Robert Mitchell; Jerry Franklin; Lindsay Boring</t>
  </si>
  <si>
    <t>Joseph W. Jones Ecological Research Center</t>
  </si>
  <si>
    <t>Joseph W. Jones Ecological Research Center; Joseph W. Jones Ecological Research Center; Joseph W. Jones Ecological Research Center</t>
  </si>
  <si>
    <t>grid.420844.e; grid.420844.e; grid.420844.e</t>
  </si>
  <si>
    <t>http://www.nsf.gov/awardsearch/showAward?AWD_ID=1241844&amp;HistoricalAwards=false</t>
  </si>
  <si>
    <t>https://app.dimensions.ai/details/grant/grant.3480252</t>
  </si>
  <si>
    <t>grant.3480187</t>
  </si>
  <si>
    <t>Christina Staudhammer; Gregory Starr; Paul Duffy</t>
  </si>
  <si>
    <t>University of Alabama, Tuscaloosa</t>
  </si>
  <si>
    <t>University of Alabama, Tuscaloosa; University of Alabama, Tuscaloosa; University of Alabama, Tuscaloosa</t>
  </si>
  <si>
    <t>grid.411015.0; grid.411015.0; grid.411015.0</t>
  </si>
  <si>
    <t>http://www.nsf.gov/awardsearch/showAward?AWD_ID=1241881&amp;HistoricalAwards=false</t>
  </si>
  <si>
    <t>https://app.dimensions.ai/details/grant/grant.3480187</t>
  </si>
  <si>
    <t>grant.3004542</t>
  </si>
  <si>
    <t>Paul Stoy</t>
  </si>
  <si>
    <t>Montana State University</t>
  </si>
  <si>
    <t>grid.41891.35</t>
  </si>
  <si>
    <t>http://www.nsf.gov/awardsearch/showAward?AWD_ID=1241810&amp;HistoricalAwards=false</t>
  </si>
  <si>
    <t>https://app.dimensions.ai/details/grant/grant.3004542</t>
  </si>
  <si>
    <t>Geo-CHN</t>
  </si>
  <si>
    <t>grant.3485836</t>
  </si>
  <si>
    <t>1313755</t>
  </si>
  <si>
    <t>CNH: Managing Impacts of Global Transport of Atmosphere-Surface Exchangeable Pollutants in the Context of Global Change</t>
  </si>
  <si>
    <t>Toxic pollutants that pass readily in both directions between the atmosphere and environmental surfaces exhibit three characteristic tendencies when they are emitted to the environment: resistance to rapid degradation, accumulation in organic-rich surface reservoirs, and semivolatility causing re-emission to the atmosphere. These pollutants, termed "Atmosphere-Surface Exchangeable Pollutants" or ASEPs, are emitted to the environment through human activities, are transported and "processed" in the environment, and are then deposited where they may harm humans and wildlife, often in locations distant from their original use or release. Incomplete understanding of the dynamic behavior of these pollutants in the environment has resulted in efforts to regulate them that do not fully protect human and ecosystem health from risks. The human system, including sociopolitical activities, cultural perspectives, and socioeconomic activity resulting in emission of the pollutants into the environment and other environmental stressors, the biogeochemical cycling of the pollutants in the global environment, and the impairment of ecosystem services that result from this cycling comprise the coupled human-natural system of study. The objective of this study is to probe the complex dynamics and feedbacks within the system and to identify critical social adaptations and governance advancements required to address the challenges to sustainability posed by these chemicals. Because emissions of these pollutants occur throughout the world and they tend to move northward in cycles of re-volatilization and deposition, resource managers face a particularly difficult challenge in addressing concerns related to this form of contamination. To identify ways in which the regulation of these chemicals can be improved, simulate their global transport will be simulated under differing future climate and land cover/land use scenarios to estimate amounts sequestered in and re-emitted from ecosystems. The project team will quantify the economic costs in the United States caused by exposure to these chemicals and analyze efforts to adaptively manage these chemicals at scales ranging from local to global. The Laurentian Great Lakes will provide the geographical focus for nested analysis of social adaption and governance. The project focuses on pollutants that travel long distances in the atmosphere and cause harm to humans and ecosystems far from the locations where they were emitted. The characteristics of atmosphere surface exchangeable pollutants lead to a separation in space and time between use and harmful impacts. These pollutants are released into the environment through human activities that yield economic benefits, but the economic costs of damage to human health and environmental impacts are often borne by other segments of society. Because the chemicals cross political boundaries, efforts to address any concerns are complex. The project team will examine details of the environmental cycling of these pollutants (how, where and when they cycle between the air and the Earth surface) that currently impede our ability to model their global transport and fate, and thus inform policy decision-making. They will also assess the economic damages caused in the United States by these pollutants. By studying the coupled human natural system involving these chemicals, this project will improve our understanding of sustainable means of production, use and governance of a class of pollutants. Public outreach and distributed K college education activities, and partnering between researchers, educators, stakeholders, and decision makers, will promote incorporation of research results into learning, education, and governance. This project brings together a diverse group of natural and social scientists from four academic institutions to study the problem of these pollutants in a more holistic fashion than has ever been attempted to date, and may serve as a model for studying other classes of substances in the future.</t>
  </si>
  <si>
    <t>2018-02-28</t>
  </si>
  <si>
    <t>Judith Perlinger; Daniel Obrist; Emma Norman; Shiliang Wu; Noelle Selin</t>
  </si>
  <si>
    <t>Michigan Technological University</t>
  </si>
  <si>
    <t>Michigan Technological University; Michigan Technological University; Michigan Technological University; Michigan Technological University; Michigan Technological University</t>
  </si>
  <si>
    <t>grid.259979.9; grid.259979.9; grid.259979.9; grid.259979.9; grid.259979.9</t>
  </si>
  <si>
    <t>http://www.nsf.gov/awardsearch/showAward?AWD_ID=1313755&amp;HistoricalAwards=false</t>
  </si>
  <si>
    <t>https://app.dimensions.ai/details/grant/grant.3485836</t>
  </si>
  <si>
    <t xml:space="preserve">Maybe not because not explictely a system </t>
  </si>
  <si>
    <t>grant.3043924</t>
  </si>
  <si>
    <t>0343854</t>
  </si>
  <si>
    <t>Seasonal Trends of Springtime Ozone, Reactive Nitrogen, Carbon Monoxide, and Hydrocarbons Over North America and the Effects of Anthropogenic Emissions</t>
  </si>
  <si>
    <t>This project continues modeling analyses of the observations acquired during the Tropospheric Ozone Production about the Spring Equinox (TOPSE) experiment in order to better understand controlling influences on the seasonal cycle of tropospheric ozone at high northern latitudes. Seasonal trends, dynamics and latitudinal distributions of ozone and selected photochemically important trace gases measured from aircraft during TOPSE will be characterized, and further analyzed to identify specific factors controlling the observational data. By combining multi-scale modeling approaches global-to-regional coupled chemistry-transport simulations will be conducted to better understand the relative contributions and interplay between natural and anthropogenic precursor emission sources on observed tropospheric ozone - still a critical issue with respect to atmospheric chemistry on larger spatial scales. Results from this study will improve our understanding of how natural and human-induced emissions are affecting the atmosphere and a better characterization on the seasonal cycle of tropospheric ozone at high northern latitudes will offer improved insight on how human activity impacts the chemistry of the troposphere and global climate. Two graduate students will be supported to conduct the modeling and analyses under the direction of the P.I., as will undergraduate students who participate in the project through a program of intensive summer research experience.</t>
  </si>
  <si>
    <t>2004-02-15</t>
  </si>
  <si>
    <t>Yuhang Wang</t>
  </si>
  <si>
    <t>Georgia Institute of Technology</t>
  </si>
  <si>
    <t>grid.213917.f</t>
  </si>
  <si>
    <t>http://www.nsf.gov/awardsearch/showAward?AWD_ID=0343854&amp;HistoricalAwards=false</t>
  </si>
  <si>
    <t>https://app.dimensions.ai/details/grant/grant.3043924</t>
  </si>
  <si>
    <t>grant.5540517</t>
  </si>
  <si>
    <t>1600287</t>
  </si>
  <si>
    <t>Coastal SEES Collaborative Research: Multi-scale modeling and observations of landscape dynamics, mass balance, and network connectivity for a sustainable Ganges-Brahmaputra delta</t>
  </si>
  <si>
    <t>River deltas around the world are in a state of modest to severe decline, primarily in response to anthropogenic activities such as the damming of rivers, extensive embankment systems, groundwater and gas extraction, and intense land-use pressures. These settings are also among the world's most physically dynamic, being impacted by sea-level rise and subsidence, river flooding, channel erosion, and storms. Such vulnerabilities are further magnified in highly populated delta systems, notably the large mega-deltas that rim Asian coasts in politically sensitive regions from Pakistan to China. These environments suffer not only from having more humans, infrastructure, and livelihoods in peril, but also from the anthropogenic strain that large populations place on physical and ecological support systems. In Bangladesh and West Bengal, India, the Ganges-Brahmaputra-Meghna delta (GBMD) may well be the prime example as the world's largest and most densely populated delta system, hosting 150 million people in an area the size of Louisiana. In this Coastal SEES project, a diverse group of scholars with expertise across several earth-science and engineering disciplines are brought together to answer questions about the fate and future sustainability of the GBMD and its human population. Specifically, is there sufficient river sediment available for the delta to keep pace with sea-level rise to 2100? How does the delta's network of river and tidal channels effectively distribute water and sediment across the region? How are human activities affecting this channel-network system, and what are the subsequent repercussions on human infrastructure? How can research-based knowledge developed in response to these questions help with planning and decision making for a sustainable GBMD and deltas elsewhere? To address these questions, the project combines innovative quantitative tools (numerical modeling, network and connectivity analysis) with new and existing observational data to analyze the coupled human-natural system and long-term sustainability of the GBMD. Specifically, team members will (i) develop a detailed mass balance for delta-wide sediment dispersal; (ii) quantitatively analyze the connectivity of the delta-system network that disperses this sediment; (iii) integrate this knowledge through numerical modeling at local to global scales; (iv) use observational data of landscape and channel dynamics to understand coupled land-sea interactions; (v) evaluate the quality of regional soil and water resources and their links with physical and anthropogenic processes; (vi) assess the impact of these delta dynamics on the human environment and transportation, and finally (vii) disseminate this knowledge through a variety of educational activities and opportunities for students, researchers, and professionals. Team members have collaborated extensively with local entities and universities in Bangladesh; through these contacts the knowledge developed in this project will reach relevant stakeholder communities. Findings are especially urgent to guide large-scale engineering efforts underway to improve the Bangladesh coastal-zone stability. Final products will provide a grounded, integrated, and multidisciplinary view of how the world's largest delta works and its plausible responses to environmental change in the coming century. Some of the international activities in this project are partially supported by a small contribution from the OISE Global Venture Fund.</t>
  </si>
  <si>
    <t>2016-08-01</t>
  </si>
  <si>
    <t>2020-07-31</t>
  </si>
  <si>
    <t>Irina Overeem</t>
  </si>
  <si>
    <t>http://www.nsf.gov/awardsearch/showAward?AWD_ID=1600287&amp;HistoricalAwards=false</t>
  </si>
  <si>
    <t>https://app.dimensions.ai/details/grant/grant.5540517</t>
  </si>
  <si>
    <t>0502 Environmental Science and Management; 0406 Physical Geography and Environmental Geoscience</t>
  </si>
  <si>
    <t>grant.5540322</t>
  </si>
  <si>
    <t>1600258</t>
  </si>
  <si>
    <t>Carol Wilson</t>
  </si>
  <si>
    <t>grid.64337.35</t>
  </si>
  <si>
    <t>http://www.nsf.gov/awardsearch/showAward?AWD_ID=1600258&amp;HistoricalAwards=false</t>
  </si>
  <si>
    <t>https://app.dimensions.ai/details/grant/grant.5540322</t>
  </si>
  <si>
    <t>grant.5540279</t>
  </si>
  <si>
    <t>1600222</t>
  </si>
  <si>
    <t>Paola Passalacqua</t>
  </si>
  <si>
    <t>http://www.nsf.gov/awardsearch/showAward?AWD_ID=1600222&amp;HistoricalAwards=false</t>
  </si>
  <si>
    <t>https://app.dimensions.ai/details/grant/grant.5540279</t>
  </si>
  <si>
    <t>grant.5540194</t>
  </si>
  <si>
    <t>1600319</t>
  </si>
  <si>
    <t>Steven Goodbred; John Ayers; Jonathan Gilligan; Hiba Baroud</t>
  </si>
  <si>
    <t>Vanderbilt University</t>
  </si>
  <si>
    <t>Vanderbilt University; Vanderbilt University; Vanderbilt University; Vanderbilt University</t>
  </si>
  <si>
    <t>grid.152326.1; grid.152326.1; grid.152326.1; grid.152326.1</t>
  </si>
  <si>
    <t>http://www.nsf.gov/awardsearch/showAward?AWD_ID=1600319&amp;HistoricalAwards=false</t>
  </si>
  <si>
    <t>https://app.dimensions.ai/details/grant/grant.5540194</t>
  </si>
  <si>
    <t>What is the Belmont Forum?</t>
  </si>
  <si>
    <t>grant.7058285</t>
  </si>
  <si>
    <t>1748682</t>
  </si>
  <si>
    <t>Belmont Forum-G8 Collaborative Research: DELTAS: Catalyzing action towards sustainability of deltaic systems with an integrated modeling framework for risk assessment</t>
  </si>
  <si>
    <t>This award provides support to U.S. researchers participating in a project competitively selected by a 13-country initiative on global change research through the Belmont Forum and the G8 countries Heads of Research Councils. The Belmont Forum is a high level group of the world's major and emerging funders of global environmental change research and international science councils. It aims to accelerate delivery of the international environmental research most urgently needed to remove critical barriers to sustainability by aligning and mobilizing international resources. The G8 Heads of Research Councils developed a funding framework to support multilateral research projects that address global challenges in ways that are beyond the capacity of national or bilateral activities. Each partner country provides funding for their researchers within a consortium to alleviate the need for funds to cross international borders. This approach facilitates effective leveraging of national resources to support excellent research on topics of global relevance best tackled through a multinational approach, recognizing that global challenges need global solutions. Working together in an inaugural call of the International Opportunities Fund, the Belmont Forum and G8HORCs have provided support for research projects that seek to deliver knowledge needed for action to mitigate and adapt to detrimental environmental change and extreme hazardous events that relate to either Freshwater Security or Coastal Vulnerability. This award provides support for the U.S. researchers to cooperate in consortia that consist of partners from at least three of the participating countries and that bring together natural scientists, social scientists and research users (e.g., policy makers, regulators, NGOs, communities and industry). This award supports research activities that will develop a versatile modeling framework that can be applied to evaluate the unique functioning, critical stressors, and vulnerability of the world?s deltas. Deltas are economically and environmentally important systems, sustaining a large portion of the world?s populations, economic activity, and ecosystems. These systems are deteriorating rapidly due to climate changes, catchment changes, and local exploitation and ecosystem degradation. This project will develop an evidence-based framework for global delta sustainability by (1) advancing delta sustainability science as critical coupled human-natural systems; (2) co-design, -develop, and -deliver an evidence-based sustainability framework for risk assessment and decision support; (3) build an international repository of integrated delta datasets; and (4) develop and implement a modeling and decision support framework in partnership with local stakeholders. Applicable from local to national levels, this framework will be applied to three case-studies in the Ganges-Brahmaputra-Meghna, Mekong, and Amazon deltas. This project will contribute toward effective regional delta management and governance by providing a mechanism to integrate social, economic, bio-physical, and ecosystem services components to assess delta vulnerability and guide sustainable management strategies and decisions across scales, in collaboration with experts and stakeholders.</t>
  </si>
  <si>
    <t>2017-06-30</t>
  </si>
  <si>
    <t>2018-08-31</t>
  </si>
  <si>
    <t>Efi Foufoula-Georgiou</t>
  </si>
  <si>
    <t>http://www.nsf.gov/awardsearch/showAward?AWD_ID=1748682&amp;HistoricalAwards=false</t>
  </si>
  <si>
    <t>https://app.dimensions.ai/details/grant/grant.7058285</t>
  </si>
  <si>
    <t>0806 Information Systems; 0502 Environmental Science and Management</t>
  </si>
  <si>
    <t>0806 Information Systems</t>
  </si>
  <si>
    <t>grant.4178051</t>
  </si>
  <si>
    <t>1531086</t>
  </si>
  <si>
    <t>Belmont Forum Collaborative Research: Food Security and Land Use: The Telecoupling Challenge</t>
  </si>
  <si>
    <t>This award provides support to U.S. researchers participating in a project competitively selected by a 14-country initiative on global change research through the Belmont Forum and the European Joint Programming Initiative on Agriculture, Food Security and Global Change (FACCE-JPI). The Belmont Forum is a high level group of the world's major and emerging funders of global environmental change research and international science councils. It aims to accelerate delivery of the international environmental research most urgently needed to remove critical barriers to sustainability by aligning and mobilizing international resources. FACCE-JPI brings together 21 countries committed to building an integrated European Research Area addressing the interconnected challenges of sustainable agriculture, food security and impacts of enviornmental change. Belmont Forum and FACCE-JPI countries participated in this initiative under a funding framework developed by the G8 Heads of Research Councils. This framework supports multilateral research projects that address global challenges in ways that are beyond the capacity of national or bilateral activities. Each partner country provides funding for their researchers within a consortium to alleviate the need for funds to cross international borders. This approach facilitates effective leveraging of national resources to support excellent research on topics of global relevance best tackled through a multinational approach, recognizing that global challenges need global solutions. The Belmont Forum and FACCE-JPI have provided support for research projects that seek to deliver knowledge needed for action to mitigate and adapt to detrimental environmental change and extreme hazardous events that relate to Food Security and Land Use Change. This award provides support for the U.S. researchers to cooperate in consortia that consist of partners from at least three of the participating countries and that bring together natural scientists, social scientists and research users (e.g., policy makers, regulators, NGOs, communities and industry). This project brings together researchers and stakeholders from four different countries. The team will use the framework of telecoupling - socioeconomic and environmental interactions among coupled human and natural systems at different scales over great distances - to examine feedbacks between food security and land use. Results of this project include an enhanced capacity to predict effects from shifts in food flows and land use; and tools to facilitate policy changes that will improve food production and distribution while ensuring a more sustainable environment.</t>
  </si>
  <si>
    <t>2015-08-01</t>
  </si>
  <si>
    <t>Emilio Moran; Jianguo Liu; Jiaguo Qi; Doug Buhler</t>
  </si>
  <si>
    <t>Michigan State University; Michigan State University; Michigan State University; Michigan State University</t>
  </si>
  <si>
    <t>grid.17088.36; grid.17088.36; grid.17088.36; grid.17088.36</t>
  </si>
  <si>
    <t>http://www.nsf.gov/awardsearch/showAward?AWD_ID=1531086&amp;HistoricalAwards=false</t>
  </si>
  <si>
    <t>https://app.dimensions.ai/details/grant/grant.4178051</t>
  </si>
  <si>
    <t>grant.3489560</t>
  </si>
  <si>
    <t>1343458</t>
  </si>
  <si>
    <t>2017-08-31</t>
  </si>
  <si>
    <t>Charles Vorosmarty</t>
  </si>
  <si>
    <t>City College of New York</t>
  </si>
  <si>
    <t>grid.254250.4</t>
  </si>
  <si>
    <t>http://www.nsf.gov/awardsearch/showAward?AWD_ID=1343458&amp;HistoricalAwards=false</t>
  </si>
  <si>
    <t>https://app.dimensions.ai/details/grant/grant.3489560</t>
  </si>
  <si>
    <t>grant.3489461</t>
  </si>
  <si>
    <t>1342944</t>
  </si>
  <si>
    <t>2017-09-30</t>
  </si>
  <si>
    <t>grid.17635.36</t>
  </si>
  <si>
    <t>http://www.nsf.gov/awardsearch/showAward?AWD_ID=1342944&amp;HistoricalAwards=false</t>
  </si>
  <si>
    <t>https://app.dimensions.ai/details/grant/grant.3489461</t>
  </si>
  <si>
    <t>grant.3489434</t>
  </si>
  <si>
    <t>1342946</t>
  </si>
  <si>
    <t>Steven Goodbred</t>
  </si>
  <si>
    <t>grid.152326.1</t>
  </si>
  <si>
    <t>http://www.nsf.gov/awardsearch/showAward?AWD_ID=1342946&amp;HistoricalAwards=false</t>
  </si>
  <si>
    <t>https://app.dimensions.ai/details/grant/grant.3489434</t>
  </si>
  <si>
    <t>Engineering</t>
  </si>
  <si>
    <t>grant.3107257</t>
  </si>
  <si>
    <t>0941463</t>
  </si>
  <si>
    <t>CDI-Type I: Collaborative Research: A Bio-Inspired Approach to Recognition of Human Movements and Movement Styles</t>
  </si>
  <si>
    <t>This award is funded under the American Recovery and Reinvestment Act of 2009 (Public Law 111-5). The objective of this research is to develop bio-inspired algorithms for recognizing human movements and movement styles in videos of human activities. The approach is based on a new representation of static three-dimensional (3D) shape structure in the ventral visual pathway consisting of configurations of 3D structural fragments. This project uses neural experiments to validate an analogous four-dimensional (4D) representation of moving 3D shapes based on 4D (space and time) structure-in-motion (SiM) fragments. These SiM fragment models are used to develop algorithms for automatically extracting SiM fragments from videos of human activities. Hybrid system identification and clustering techniques are used to learn a dictionary of human movements used for recognition. This dictionary, in turn, influences the design of the neural experiments. The algorithms are evaluated using a real-time tele-immersion system. The intellectual merit of this project is to substantially reduce the gap between human and machine perception of human movements through the interaction between computational and experimental analyses from neuroscience, computer vision, machine learning, and dynamical systems. This project also has the potential to generate advances in machine learning and dynamical systems, by extending classification, clustering and system identification methods to time-series data generated by collections of hybrid dynamical models. Potential broader impacts include applications in surveillance, security, assisted home living, infant care, tele-immersion, and athlete motion analysis. The project also sponsors a competition where small robots are constructed by middle and high-school students from Baltimore, and the EL Alliance program for retaining underrepresented minorities at graduate schools.</t>
  </si>
  <si>
    <t>2010-01-01</t>
  </si>
  <si>
    <t>Rene Vidal; Charles Connor</t>
  </si>
  <si>
    <t>Johns Hopkins University</t>
  </si>
  <si>
    <t>Johns Hopkins University; Johns Hopkins University</t>
  </si>
  <si>
    <t>grid.21107.35; grid.21107.35</t>
  </si>
  <si>
    <t>http://www.nsf.gov/awardsearch/showAward?AWD_ID=0941463&amp;HistoricalAwards=false</t>
  </si>
  <si>
    <t>https://app.dimensions.ai/details/grant/grant.3107257</t>
  </si>
  <si>
    <t>Note sure if this is a good proposal to pursue</t>
  </si>
  <si>
    <t>grant.7705007</t>
  </si>
  <si>
    <t>CNH-L: Coupled Dynamics of Tourism and Mosquito-Borne Disease Transmission in the Americas</t>
  </si>
  <si>
    <t>Focusing on the Americas, this research project will examine the relationships among the spread of mosquito-transmitted diseases, perceptions of disease risk, and human travel. The movement of infected humans has the potential to spark global epidemics of poorly-known mosquito-borne diseases, similar to those that occurred in the Americas following the first detection of chikungunya and Zika viruses in 2013 and 2015, respectively. The researchers will investigate the contribution of human movement patterns to mosquito-human interactions and to the spread of mosquito-borne viruses across regions (from local to continental distances). The project will seek to understand how infectious disease outbreaks influence the decisions of individuals to travel as well as marketing strategies of tourism businesses. The team will also look at how changes in human mobility in response to outbreaks and marketing might alter outbreak paths. The project will benefit society by offering interdisciplinary education and training opportunities in disease ecology, mathematics, and geographic information science for undergraduates, graduate students, and post-doctoral researchers in the U.S. Participatory workshops with public health and tourism stakeholders will seek to develop management strategies and actions to address mosquito-borne disease threats. The data sets developed as part of the project will be made available through public repositories accompanied by online and face-to-face educational workshops. The project will use epidemiological modeling and data science techniques to model human movements and their impact on outbreaks of mosquito-borne diseases (i.e., chikungunya and Zika viruses), from hemispheric to local spatial scales using a rich stream of information sources (e.g., mobile phone and social media data). In particular, the researchers will evaluate the significance of the most traveled routes of real human mobility networks (i.e., the network backbone) as potential dispersal pathways for mosquito-borne viruses, and assess the ability of theoretical indicators of vital network nodes (e.g., most connected cities and countries) to predict the occurrence of super-spreading hubs of high transmission during the recent outbreaks of Zika and chikungunya. This research will incorporate human mobility as a parameter in predictive models for mosquito-borne disease risk. The results will be integrated with a social science mixed methods research approach to represent how outbreaks of infectious disease, together with associated travel warnings and changes in tourism marketing, influence individual travelers' movement choices and how these choices scale up to alter the trajectory of epidemics. The consideration of mosquito-borne disease emergence and international and domestic tourism as a coupled natural-human system will allow the researchers to assess the efficacy of different intervention strategies to inhibit transmission, the impacts of knowledge of mosquito control efforts on the health risk perceptions of travelers and tourism companies, and the potential for altered travel patterns in response to disease risk perceptions to influence the spatio-temporal trajectory of an epidemic. This award reflects NSF's statutory mission and has been deemed worthy of support through evaluation using the Foundation's intellectual merit and broader impacts review criteria.</t>
  </si>
  <si>
    <t>Allison Gardner; Shaowen Wang; Brian Allan; Sandra De Urioste-Stone; Aiman Soliman</t>
  </si>
  <si>
    <t>http://www.nsf.gov/awardsearch/showAward?AWD_ID=1824961&amp;HistoricalAwards=false</t>
  </si>
  <si>
    <t>https://app.dimensions.ai/details/grant/grant.7705007</t>
  </si>
  <si>
    <t>1117 Public Health and Health Services</t>
  </si>
  <si>
    <t>grant.7568701</t>
  </si>
  <si>
    <t>1752729</t>
  </si>
  <si>
    <t>CAREER: Humans, Water, and Climate: Advancing Research and Education on Water Resource Sustainability in Managed Land-Water Systems using Integrated Hydrological Modeling Framework</t>
  </si>
  <si>
    <t>A critical challenge in sustainable water resource management is to ensure adequate supply of water to meet the rapidly growing demands for food, energy, and water, while minimizing negative social, environmental, and ecological impacts. Striking this balance requires a clear understanding of the human-induced changes in freshwater flows and storages, agricultural systems, and ecosystem services, as well as the complex interactions and feedback among coupled natural and human systems. The goal of this project is to advance the research and education of water resource sustainability in managed land-water systems by using a novel numerical modeling framework and a wealth of data from ground and satellite observations, climate models, and socio-economic analysis. The framework, which comprises of a suite of hydrological, agricultural, and ecological models, is used to identify ways to optimize the use of land and water resources by systematically examining the trade-offs between upstream basin management for food-energy production (e.g., hydropower, irrigation) and downstream changes in river-floodplain dynamics and groundwater systems (e.g., reduction in sediment load, seawater intrusion). The project will provide new insights about ways to best utilize the information on global change and practices for local-regional water management through its integration into coupled hydrological-agricultural-ecological models to develop adaptation strategies for sustainable water resource management as well as achieving water and food security. The research project integrates a substantive set of educational initiatives for promoting knowledge about hydrology and water resources among high school and community college students, motivating them to pursue STEM education and inspiring them to study freshwater systems toward addressing pressing societal challenges regarding food, energy, and water security. The educational component involves an interactive web-based version of the modeling system for classroom use in undergraduate and graduate teaching, for educating high school and community college students, and as resource for teachers especially in community colleges. The education program also includes mentored international research and training through online initiatives. The modeling framework is based on the Community Land Model (CLM) but includes critical enhancements made by incorporating advanced schemes representing crop growth, irrigation, groundwater pumping, and river-floodplain-reservoir routing. The strength of this novel framework lies in its ability to explicitly resolve the coupled behavior of a range of natural hydrologic and biophysical processes (e.g., surface hydrology, groundwater dynamics, sediment transport, land use change, and crop growth), human land-water management practices (irrigation, reservoir operation, groundwater pumping), and ecological processes (seawater intrusion, floodplain-wetland dynamics). The framework is designed to simulate large-scale water cycle dynamics at regional to continental scales while also mechanistically resolving fine-scale, topography-driven hydrologic-groundwater processes such as lateral groundwater flow and river-floodplain-groundwater interactions. Thus, the study will significantly advance our capability to simulate coupled surface water, groundwater, and agricultural systems, which is critical for achieving food security through better assessment and prediction of water resource. Since CLM is a land component of an Earth System Model (ESM), the new framework and insights gained from the study are expected to inform the development of the next generation of ESMs through the incorporation of human components for the holistic study of coupled natural-human systems, and to assess human-climate interactions. The new framework will also enable us to better assess and predict water resources in highly managed land-water system around the world including the High Plains in the central US and Central Valley in California where declining water supplies are likely to adversely impact regional, national, and global food security in the future. This award reflects NSF's statutory mission and has been deemed worthy of support through evaluation using the Foundation's intellectual merit and broader impacts review criteria.</t>
  </si>
  <si>
    <t>2018-06-01</t>
  </si>
  <si>
    <t>2023-05-31</t>
  </si>
  <si>
    <t>Yadu Pokhrel</t>
  </si>
  <si>
    <t>http://www.nsf.gov/awardsearch/showAward?AWD_ID=1752729&amp;HistoricalAwards=false</t>
  </si>
  <si>
    <t>https://app.dimensions.ai/details/grant/grant.7568701</t>
  </si>
  <si>
    <t>grant.7734380</t>
  </si>
  <si>
    <t>1824807</t>
  </si>
  <si>
    <t>CNH-L: Stormwater Management Across Urban Ecosystems: Diagnostic Tools and Community Engagement for Ecological Restoration, Equitable Community Development and Revitalization</t>
  </si>
  <si>
    <t>Abstract Excess nitrogen, phosphorous and sediment associated with urbanization is a threat to water quality and environmental health in many locations. This project will investigate how urban watersheds can be improved through better stormwater management. The research will examine two watersheds in Washington, DC and Baltimore, Maryland that possess different degrees of urban decay and revitalization. It will compare the effectiveness of different interventions, both technical and social, at reducing unhealthy processes and feedbacks between the environment and people. Specific research objectives and activities are to: (1) document neighborhood issues and needs in informing stormwater best-management practices; (2) evaluate stormwater volume and quality, flooding risk, trash accumulation, and mosquito production within the watersheds; (3) develop a tool that uses Geographic Information Systems (GIS) to guide watershed management; and 4) enhance community awareness and positive behaviors to improve water quality and protect urban green space. This project will develop and evaluate practices that foster sustainable water resources and help educate participants, from teachers to students to all residents, many of whom are racial and ethnic minorities and socially, economically, and educationally disadvantaged, on processes and strategies involved in addressing water sustainability. It will train interdisciplinary graduate and undergraduate students in interactive social, biological, and ecosystem sciences as they relate to water resources sustainability, neighborhood planning, mosquito ecology, and environmental justice. This project addresses key biophysical and social drivers of nutrient pollution in watersheds, and the associated factors related to the socio-ecological matrix of the built environment, urban decay and revitalization, and resident attitudes and behaviors. Coupled stormwater-human dynamics have the potential to become a signature model for developing new socio-ecological theory about urban ecosystems, improving quality of life and environmental justice, and initiating sustained community-oriented management of natural systems. This project integrates the required expertise and theory from social science, city planning, hydrological science, ecology, adult and youth education, and environmental justice to explicitly characterize stormwater-human systems. This research combines socio-demographic measures of human behavior and stormwater quantity and quality to dynamically model pollution hot spots, assess the efficacy of interventions, and explicitly quantify the feedback of these variables. It represents an advance in the knowledge of coupled pollution-human dynamics in an urban context and provide valuable information for urban planning, remediation, and public health. This award reflects NSF's statutory mission and has been deemed worthy of support through evaluation using the Foundation's intellectual merit and broader impacts review criteria.</t>
  </si>
  <si>
    <t>2018-09-15</t>
  </si>
  <si>
    <t>2023-02-28</t>
  </si>
  <si>
    <t>Paul Leisnham; Amanda Rockler; Victoria Chanse; Hubert Montas; Sacoby Wilson</t>
  </si>
  <si>
    <t>University of Maryland, College Park; University of Maryland, College Park; University of Maryland, College Park; University of Maryland, College Park; University of Maryland, College Park</t>
  </si>
  <si>
    <t>grid.164295.d; grid.164295.d; grid.164295.d; grid.164295.d; grid.164295.d</t>
  </si>
  <si>
    <t>http://www.nsf.gov/awardsearch/showAward?AWD_ID=1824807&amp;HistoricalAwards=false</t>
  </si>
  <si>
    <t>https://app.dimensions.ai/details/grant/grant.7734380</t>
  </si>
  <si>
    <t>1608 Sociology; 0907 Environmental Engineering; 0502 Environmental Science and Management</t>
  </si>
  <si>
    <t>grant.7734376</t>
  </si>
  <si>
    <t>1824770</t>
  </si>
  <si>
    <t>CNH-L: Volcanism, Hydrology and Social Conflict: Lessons from Hellenistic and Roman-Era Egypt and Mesopotamia</t>
  </si>
  <si>
    <t>This project examines the link between explosive volcanic eruptions and the annual Nile river summer flooding in antiquity. Large volcanic eruptions can reduce average global temperatures and suppress average global precipitation. This is known to have had dramatic effects on annual rainfall on the Nile watershed in historic times. The human response to this annual flooding, and to its variability over the years, was the major driver of Egyptian history up to the completion of the high dam at Aswan in 1970. This project, a collaboration among historians, scientists, hydrologists, and statisticians, seeks to understand the coupling between the hydrological cycle and human society in Egypt during the Hellenistic era (305 BCE - 30 BCE), a well-documented period of economic, technological and social change with often violent rivalries between major regional powers. The results will also inform our understanding of best-practice responses to the changing climate in the modern world. The project will inform the broad public about human and natural systems and the complex interactions between them at diverse scales, through a traveling exhibition program developed at the Yale Peabody Museum of Natural History. This project will capitalize upon a rare confluence of natural and human archives for Ancient Egypt and the Near East. By comparing rich historical records (papyrus documents and inscriptions) with environmental data and regional climate and hydrologic simulations for repeated abrupt climate events, the research will determine whether and how social dynamics are climate-driven, and whether and how human water management affects regional climate and hydrology. Volcanic eruptions provide tests of human and natural system sensitivity to abrupt shocks because their repeated occurrence allows the identification of systematic relationships in the presence of random variability. The project will make three important contributions: (1) integrate historical data from a wealth of different archives to analyze the connections between climate variability, social unrest, and institutional change during the Hellenistic era; (2) improve knowledge of hydrological responses to volcanic eruptions; (3) document the extent of human impacts on Mediterranean hydrology. Simulations will be used to evaluate the climatic impact of large and sustained volcanism and intensive regional water management. This historical analysis will delineate the mechanisms through which environmental stress influenced state-level behaviors, community responses (such as changes in land and water management), and interstate conflict during the Hellenistic period, and how in return human activities interactively affected soils, land cover, hydrology, and regional climate. This award reflects NSF's statutory mission and has been deemed worthy of support through evaluation using the Foundation's intellectual merit and broader impacts review criteria.</t>
  </si>
  <si>
    <t>2018-08-15</t>
  </si>
  <si>
    <t>2023-01-31</t>
  </si>
  <si>
    <t>Joseph Manning; Francis Ludlow; Alexander Stine; Jennifer Marlon; Konstantinos Tsigaridis</t>
  </si>
  <si>
    <t>Yale University; Yale University; Yale University; Yale University; Yale University</t>
  </si>
  <si>
    <t>grid.47100.32; grid.47100.32; grid.47100.32; grid.47100.32; grid.47100.32</t>
  </si>
  <si>
    <t>http://www.nsf.gov/awardsearch/showAward?AWD_ID=1824770&amp;HistoricalAwards=false</t>
  </si>
  <si>
    <t>https://app.dimensions.ai/details/grant/grant.7734376</t>
  </si>
  <si>
    <t>grant.7817915</t>
  </si>
  <si>
    <t>1832042</t>
  </si>
  <si>
    <t>LTER: KBS - Mechanisms of Resilience in Agricultural Landscapes</t>
  </si>
  <si>
    <t>Working farms cover much of the United States, providing food, feed, and biofuel to global markets. Changing weather patterns and land use are making it more difficult to manage agricultural lands for profit and environmental health. Midwestern field crop farmers are quick to note that changes in rainfall patterns are playing havoc with their management. The Midwest is experiencing more overall rainfall during the growing season, but it comes in heavier rain events. Climate scientists warn that this trend is likely to continue, or even get worse, and that we may well see more intense dry periods between these heavy rains. How can agricultural landscapes be made more resilient in the face of these extreme conditions? The next phase of the Kellogg Biological Station Long-term Ecological Research program tackles this question. Scientists will explore what aspects of the environment (above and belowground) help agricultural landscapes resist and recover from intense droughts and how drought effects interact with changes in land use. Scientists from many disciplines will work together to uncover the role of plants, soils, microbes, insects, time, and farmers in providing buffering capacity to agricultural lands. The research will focus on annual field crops, perennial grasslands, and natural areas that make up much of the agricultural landscape across the Midwest. The experiments will provide new insights into how environments respond to change. Discoveries will inform the policies, programs, and management of agricultural and natural environments across the world. Long-term experiments and observations will be maintained and complemented with new experiments that simulate growing-season droughts and add prairie strips within row crop fields. The new experiments will test the importance of three classes of hypothesized resilience mechanisms: resource availability (soil resources and social resources), diversity (including species richness and intraspecific genetic diversity), and adaptation (both biological and technological). By examining mechanisms of resilience in each major land use in our spatial domain - annual crops, perennial biomass crops, and successional and conservation lands - the researchers will lay the foundation for understanding how changing land use and climate will interact to affect ecosystem functions. Farmer surveys to be conducted over the course of the project will reveal how managers' decision-making adapts to environmental change and thereby contributes to resilience. This research uniquely examines biogeochemical, ecological, evolutionary, and social dimensions of resilience in agricultural systems and landscapes. This award reflects NSF's statutory mission and has been deemed worthy of support through evaluation using the Foundation's intellectual merit and broader impacts review criteria.</t>
  </si>
  <si>
    <t>2018-12-01</t>
  </si>
  <si>
    <t>2023-11-30</t>
  </si>
  <si>
    <t>Stephen Hamilton; Nicholas Haddad; G. Philip Robertson; Jennifer Lau; Sarah Evans</t>
  </si>
  <si>
    <t>http://www.nsf.gov/awardsearch/showAward?AWD_ID=1832042&amp;HistoricalAwards=false</t>
  </si>
  <si>
    <t>https://app.dimensions.ai/details/grant/grant.7817915</t>
  </si>
  <si>
    <t>grant.8382710</t>
  </si>
  <si>
    <t>Belmont Forum Collaborative Research: Scenarios of freshwater biodiversity and ecosystem services in a changing Arctic</t>
  </si>
  <si>
    <t>Innovative research on the complex interaction of socio-economic and global environmental trends on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Employing this methodology, this research project, which is an international coalition between US scientists and those from four other nations with Arctic territories, seeks to evaluate freshwater biodiversity and food web dynamics in the circumpolar Arctic region and their value for people, communities, and the region. For this project, each country provides funds to support their own investigators and their part of the research. This project characterizes the current state of biodiversity along latitudinal gradients (north to south) in the Arctic and uses experiments and computer models to develop change scenarios in response to climate warming because Arctic warming can cause various physical environmental changes, such as permafrost thaw, which can result in changes in water quality, water temperature, food webs, and fish distributions. Shifts in food resources that might result could have large impacts on far north human populations (e.g., subsistence activities, commercial and recreational fisheries, etc.). Through field studies, experiments, modeling, and forecasting, this project develops linkages between climate change, freshwater biodiversity, and consequences for ecosystem services in Arctic freshwaters, all of which have potential socio-economic impacts. Although a large body of literature exists on Arctic freshwater fishery economics, interactions between habitat conditions and the socio-economic consequences of human- and climate-induced changes in the productivity of Arctic lakes and rivers are poorly known. This study fills that gap. Broader impacts of the research include international collaboration between scientists in the US and Denmark/Greenland, Norway, Sweden, and Canada. They also include identifying shifts in biodiversity to assist countries in recognizing early warning signs of climate change-related ecological impacts in the Arctic; assessing economic implications for changes in Arctic biodiversity, something critical to managing regional resources and/or developing science-based policies and regulations; enabling circumpolar harmonization of sampling methods, data storage, and large-scale analysis to promote future circumpolar assessments of biodiversity change; and improving our knowledge and understanding of Arctic food security for native peoples and others in the region who depend on freshwater fisheries. The project also supports a PI from a gender underrepresented in the sciences at an institution in an EPSCoR state (i.e., Alaska), thereby broadening participation of underrepresented groups.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Using this methodology, the funded project will address knowledge gaps on the links between biodiversity and ecosystem services in Arctic lakes and rivers. The approach undertaken includes using physical/chemical climate change models to develop biodiversity change scenarios which incorporate multiple trophic levels and predict consequences of biodiversity scenarios to ecosystem services. Specific research objectives include: (1) evaluation of biodiversity and functional trait patterns in relation to environmental drivers and identify biodiversity hotspots in freshwater ecosystems (lakes and rivers) across latitudinal gradients in the Arctic; (2) insight into how direct and indirect drivers related to climate change impact the biodiversity and trait composition of Arctic aquatic food webs, and ultimately fish production; (3) quantifying uncertainty in biodiversity scenarios for Arctic freshwaters through empirical observations and experimental simulations; and (4) assessing the effects of nutrient enrichment and terrestrial land change on community structural and functional measures across latitudinal gradients in North America and Europe. Other approaches include use of bio-economic models to evaluate socio-economic trade-offs and potential shifts in ecosystem services in Arctic lakes and rivers associated with climate change, nutrient enrichment, and resource exploitation; developing assessment criteria that better quantify the ecological change in Arctic lakes and streams and provide strategies for the early detection of new and/or invasive species and that can feed into the development of biodiversity scenarios; and providing information and research results that better inform resource managers, regulators, and policy makers, as well as people who live in the Arctic and the global community concerned about the ongoing change in Arctic freshwater ecosystems. This award reflects NSF's statutory mission and has been deemed worthy of support through evaluation using the Foundation's intellectual merit and broader impacts review criteria.</t>
  </si>
  <si>
    <t>Leslie Jones</t>
  </si>
  <si>
    <t>University of Alaska Anchorage</t>
  </si>
  <si>
    <t>grid.265894.4</t>
  </si>
  <si>
    <t>http://www.nsf.gov/awardsearch/showAward?AWD_ID=1853805&amp;HistoricalAwards=false</t>
  </si>
  <si>
    <t>https://app.dimensions.ai/details/grant/grant.8382710</t>
  </si>
  <si>
    <t>0699 Other Biological Sciences; 0501 Ecological Applications; 0502 Environmental Science and Management; 0602 Ecology</t>
  </si>
  <si>
    <t>grant.7923191</t>
  </si>
  <si>
    <t>1852113</t>
  </si>
  <si>
    <t>Belmont Forum Collaborative Research: Balancing BiOdiversity CoNservation with Development in Amazon WetlandS</t>
  </si>
  <si>
    <t>Innovative research on the complex interaction of socio-economic and global environmental trends of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This international collaborative research project uses this methodology to develop scenarios of biodiversity and ecosystem services for selected floodplains of muddy (i.e., whitewater) rivers in the central Amazon region and their adjacent uplands. Amazon floodplains were selected because they are typical of tropical river floodplains that support high levels of biodiversity and provide fundamental services, such as water purification, fish habitat, and flood mitigation. Like other tropical river systems, the Amazon sustains the livelihoods of many indigenous and poverty-stricken human populations and its flood plains are being increasingly threatened by development such as dams, agriculture, ranching, the expansion of road and rail networks, and climate change. For example, in the lower Amazon over half of the floodplain forest cover has been lost since the late 1970s. This project studies the floodplains of two contrasting major whitewater rivers: The Amazon River (Brazil and Colombia) and its tributary the Jurua River (Brazil). The research begins with working with stakeholders in a collaborative planning process that reflects local concerns and priorities and builds off local knowledge of the area. Work involves mapping targeted floodplains and adjacent upland habitats using remote sensing and field data. Goals are to predict changes in flooding patterns under climate change scenarios and model the interactions among biodiversity, habitat type, hydrology, and management regimes, with results being disseminated to stakeholders and the broader scientific community. Broader impacts of the work include international collaboration with scientists in Brazil, Columbia, France, Norway, Germany and the United Kingdom and improved understanding of how human activities along the floodplains of tropical rivers impact fisheries, food security, water quality, and biodiversity. Other broader impacts include development of a template for habitat and biodiversity assessment and for participatory planning that can be applied and adapted to similar types of river floodplains across tropical landscapes. The project also supports an investigator whose gender is underrepresented in the sciences.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Funds support US participants in a large, seven-country, international consortium of scientists studying aquatic-terrestrial interfaces in the Amazon Basin. These areas support high levels of biodiversity and also supply fundamental services to human populations such as water purification, fish habitat, and flood mitigation as well as sustain the livelihoods and food security of subsistence-level human populations. Over the past several decades, development, cultivation, ranching, and commercial fisheries have disrupted traditional patterns of Amazon river floodplain resource use. The goals of this research are to use the floodplains of two major and contrasting whitewater rivers: the mainstream Amazon river (Brazil and Colombia) and its tributary the Jurua (Brazil) to contrast the impacts of human development on their physical character and biodiversity. The project engages key stakeholders, including local indigenous peoples, in a research co-design effort. Work will involve mapping floodplain and adjacent upland habitats using remote sensing and field data; predicting changes in flooding patterns under climate change scenarios; and modeling the interactions among biodiversity, habitat type, hydrology, and management regimes. The project will test new methods in remote sensing using satellite-based mapping of phytoplankton diversity and will estimate forest biomass using newly available spaceborne LIDAR data. It will evaluate freshwater ecology using environmental DNA metabar-coding and model fish movement based on hydrologic connectivity and foraging patterns. Participatory prospective analysis will enable collective definition of scenarios with the support of species distribution models to analyze possible impacts on biodiversity. Results of this work, combined with local knowledge and stakeholder feedback, will allow a deep analysis of public policy efficiency in relation to wetland conservation and sustainable development goal targets. The work will also result in the development of a template for habitat and biodiversity assessment and for participatory modeling of multi-scale scenarios that can be applied and adapted to analogous floodplain systems in South America, Africa, and Southeast Asia. This award reflects NSF's statutory mission and has been deemed worthy of support through evaluation using the Foundation's intellectual merit and broader impacts review criteria.</t>
  </si>
  <si>
    <t>2019-03-15</t>
  </si>
  <si>
    <t>2022-02-28</t>
  </si>
  <si>
    <t>Leandro Castello</t>
  </si>
  <si>
    <t>grid.438526.e</t>
  </si>
  <si>
    <t>http://www.nsf.gov/awardsearch/showAward?AWD_ID=1852113&amp;HistoricalAwards=false</t>
  </si>
  <si>
    <t>https://app.dimensions.ai/details/grant/grant.7923191</t>
  </si>
  <si>
    <t>grant.7923178</t>
  </si>
  <si>
    <t>1851993</t>
  </si>
  <si>
    <t>Belmont Forum Collaborative Research: Balancing biodiversity conservation with development in Amazon wetlands</t>
  </si>
  <si>
    <t>Laura Hess</t>
  </si>
  <si>
    <t>http://www.nsf.gov/awardsearch/showAward?AWD_ID=1851993&amp;HistoricalAwards=false</t>
  </si>
  <si>
    <t>https://app.dimensions.ai/details/grant/grant.7923178</t>
  </si>
  <si>
    <t>grant.8382576</t>
  </si>
  <si>
    <t>1852506</t>
  </si>
  <si>
    <t>REU Site: Changing Dynamics of Hydrological Systems in Urban Areas: Response To Human Disturbance and Climate Change</t>
  </si>
  <si>
    <t>Hydrologic challenges in urban areas of the world provide a compelling reason to engage undergraduate students in multidisciplinary urban hydrologic research. Drought, overuse, degradation, and population growth are causing significant stress upon urban areas. With 55% of the world's population residing in urban areas and urban populations expanding, it is key to train a future generation of scientists to tackle urban hydrologic problems. Another challenge is that underserved groups are inadequately represented in the hydrologic workforce and are, thus, often not involved in policy decisions that directly impact their communities. To address these concerns, this project presents a vertically integrated set of mentor-focused education and research experiences to provide career pathways for undergraduate students from underrepresented backgrounds in the field of urban hydrology. Our proposal aims to attract motivated students from underrepresented backgrounds to investigate urban hydrological problems through a nested series of events during a 10-week Research Experiences for Undergraduates (REU) summer training program. Program activities include independent research, professional training, mentoring, social activities, a research and training field activity, and post-summer activities. The REU research activities include investigations in five topical areas: (1) surface hydrology of urban areas; (2) climate-driven changes in urban groundwater; (3) meteorology and precipitation along coastal urban corridors; (4) hydrochemistry of urban streams/hydrochemical methods development, and; (5) river sedimentation and restoration in urban coastal watersheds. The intellectual merit of this proposal is established through undergraduate engagement in high-level urban hydrologic research. Student research on urban hydrologic systems will provide an understanding of important hydrologic processes in urban watersheds. The research will contribute to the understanding of climate and anthropogenic-forced change in urban hydrologic systems that require additional study and long-term monitoring. The broader impacts of the proposal are focused on recruiting and retaining students from underrepresented backgrounds in the hydrological sciences. As a result, this effort aims to expand representation in water resources decision making. This REU program provides multidisciplinary training and education focused on urban hydrology affected by climate change, and challenges of integrating diversity and demographic equity in policy and technical decisions. Objectives of the program are to: 1) provide students an enriching and cultural experience under the guidance and mentorship of a core group of faculty with research interests in fields of urban hydrology; 2) increase the number of students pursuing advanced degrees in water-related fields, such as hydrogeology, watershed analysis, and hydrologic modeling, and; 3) increase the number of underrepresented students and especially those that do not have access to research opportunities and/or professional development, providing exposure/training in research and opportunities for these students to pursue graduate degrees or employment. To accomplish these objectives, the REU program includes engagement in supervised research, training activities, mentoring activities, social activities, a research and training field activity, and post-REU activities. Research activities include investigations in five topical areas: (1) surface hydrology of urban areas; (2) climate-driven changes in urban groundwater; (3) meteorology and precipitation along coastal urban corridors; (4) hydrochemistry of urban streams/hydrochemical methods development, and; (5) river sedimentation and restoration in California coastal watersheds. Training activities include half-day workshops for undergraduate mentees covering several professional topics including developing computing skills in the Spatial and Temporal Data Analysis short course, technical writing/abstract preparation, and poster/oral presentation. Mentoring activities include Friday afternoon meetings between REU students plus faculty and graduate students where they have informal discussions related to career and professional development and challenges. Social activities include three weekend social events to create bonds between REU students and faculty peers. A combination research and training activity includes a four-day field trip through the lower part of the Colorado River Basin scheduled for the end of the third week. After the summer REU activity is complete, faculty mentors will continue to work with student mentees to finalize the dissemination of the REU research results through conference publications and presentations by the student participants and to provide career guidance as practicable. We expect the REU effort to help lead students into productive research enterprises after their term in the program is complete. This award reflects NSF's statutory mission and has been deemed worthy of support through evaluation using the Foundation's intellectual merit and broader impacts review criteria.</t>
  </si>
  <si>
    <t>2019-09-01</t>
  </si>
  <si>
    <t>2022-08-31</t>
  </si>
  <si>
    <t>Barry Hibbs; Sonya Lopez</t>
  </si>
  <si>
    <t>California State University Los Angeles</t>
  </si>
  <si>
    <t>California State University Los Angeles; California State University Los Angeles</t>
  </si>
  <si>
    <t>grid.253561.6; grid.253561.6</t>
  </si>
  <si>
    <t>http://www.nsf.gov/awardsearch/showAward?AWD_ID=1852506&amp;HistoricalAwards=false</t>
  </si>
  <si>
    <t>https://app.dimensions.ai/details/grant/grant.8382576</t>
  </si>
  <si>
    <t>grant.7672352</t>
  </si>
  <si>
    <t>1826666</t>
  </si>
  <si>
    <t>CNH-S: Exploring the history of coupled climatic and human influences on ecosystem changes during the last one million years</t>
  </si>
  <si>
    <t>This interdisciplinary project will examine the ways in which climate and human activities influence natural ecosystems over the immense timespans reflected in the geological and archaeological records. Scientists increasingly recognize that the insights provided by such long-term records can play a valuable role in sustaining biodiversity in future, yet it is exceptionally difficult to tease apart human-driven versus natural ecosystem changes in the deep past. This project will develop a new approach that integrates computer modelling with collection and analysis of archaeological and geological data spanning the last one million years. Computer-generated models will test hypotheses about how various human activities and climatic processes influence environmental changes that can be detected in archaeological and geological data. This project will help with conservation and management decisions concerning people and the environment that can be applied anywhere in the world. This project will also develop high school curricular materials to explore how the natural world is shaped by climatic and human-driven processes. Geological and archaeological archives afford the opportunity to explore coupled human-natural systems over evolutionary timescales. The challenge is to disentangle natural and human systems, and their coupling, in the deep past. This project outlines an innovative approach for studying ancient human-environment interactions by integrating empirical geological and archaeological data with generative modeling. The latter provides a framework for understanding how processes that occur over ecological or ethnographic time-scales are reflected in time-averaged fossil archives. This approach, which can be applied virtually anywhere in the world, will be implemented in a study the Cape Floristic Region in southern Africa, a UNESCO World Heritage Site and biodiversity hotspot of global significance. Although this exceedingly diverse ecosystem is under increasing threat from modern development, the legacy of human impact stretches back hundreds of millennia. This project aims to resolve the extent to which climatic and anthropogenic impacts have shaped the evolutionary history of this unique ecosystem, including the degree to which ecological functions provided by people are important to maintaining biodiversity. This will be accomplished through a program that includes primary data collection in the field and laboratory, and the integration and modelling of existing datasets to connect archaeological, paleoclimatic, paleontological, paleoecological, and geological archives that span the last one million years. This award reflects NSF's statutory mission and has been deemed worthy of support through evaluation using the Foundation's intellectual merit and broader impacts review criteria.</t>
  </si>
  <si>
    <t>2018-08-01</t>
  </si>
  <si>
    <t>2022-01-31</t>
  </si>
  <si>
    <t>John Faith; David Braun; Mitchell Power; Matthew Douglass</t>
  </si>
  <si>
    <t>University of Utah; University of Utah; University of Utah; University of Utah</t>
  </si>
  <si>
    <t>grid.223827.e; grid.223827.e; grid.223827.e; grid.223827.e</t>
  </si>
  <si>
    <t>http://www.nsf.gov/awardsearch/showAward?AWD_ID=1826666&amp;HistoricalAwards=false</t>
  </si>
  <si>
    <t>https://app.dimensions.ai/details/grant/grant.7672352</t>
  </si>
  <si>
    <t>0603 Evolutionary Biology; 2101 Archaeology; 0502 Environmental Science and Management; 0602 Ecology; 0403 Geology</t>
  </si>
  <si>
    <t>grant.7817909</t>
  </si>
  <si>
    <t>1832016</t>
  </si>
  <si>
    <t>LTER: CAP IV - Investigating urban ecology and sustainability through the lens of Urban Ecological Infrastructure</t>
  </si>
  <si>
    <t>Humans are rapidly becoming an urban species. It is profoundly important, therefore, to understand urban ecosystems. Cities are consumers of energy and resources and producers of waste. They are also social networks that create innovation, efficiency, and solutions. The Central Arizona-Phoenix LTER Program (CAP) empowers researchers from the environmental and social sciences to study cities as social-ecological systems. The scientific goals of the CAP research are: 1) to use long-term data to articulate and answer new questions about cities that require a long-term perspective; 2) to develop and use future scenarios to help answer research questions; 3) to apply and create new knowledge about urban ecosystems; and 4) to build broad partnerships to make cities more resilient and sustainable places to live. In addition, Ecology Explorers, CAP's premier education program, will connect teachers and pre-college students with CAP scientists. CAP is also involving Phoenix residents in scientific research by working with community partners and municipal agencies. Finally, CAP's rich database is a valuable and growing resource for scientists, students, teachers and decision makers. Understanding urban ecosystems remains central to the CAP enterprise. The central question articulates the interconnectedness of human motivations, behaviors, actions, and outcomes with urban ecosystem structure and function: How do the ecosystem services provided by urban ecological infrastructure (UEI) affect human outcomes and behavior, and how do human actions affect patterns of urban ecosystem structure and function and, ultimately, urban sustainability and resilience? A new theoretical focus for CAP is on Urban Ecological Infrastructure (UEI) as a critical bridge between the system's biophysical and human/social domains. UEI is thus central in the conceptual framework that guides all CAP activities. CAP researchers explore new social-ecological frontiers of interdisciplinary urban ecology in residential landscapes, urban waterbodies, desert parks and preserves, the flora, fauna, and climate of a 'riparianized' desert city, and urban design and governance. CAP research is organized around eight interdisciplinary questions and researchers are organized into eight Interdisciplinary Research Teams to address these questions. CAP now includes research on broader societal impacts, with a theoretical focus on the nexus of ecology and design to enhance urban sustainability and resilience. This focus, combined with ongoing CAP scenarios work, is the translational link between social-ecological research outcomes and city institutions, ultimately making Phoenix, and cities in general, better places to live. This award reflects NSF's statutory mission and has been deemed worthy of support through evaluation using the Foundation's intellectual merit and broader impacts review criteria.</t>
  </si>
  <si>
    <t>2022-11-30</t>
  </si>
  <si>
    <t>Daniel Childers; Nancy Grimm; B. Turner; Sharon Hall; Abigail York</t>
  </si>
  <si>
    <t>http://www.nsf.gov/awardsearch/showAward?AWD_ID=1832016&amp;HistoricalAwards=false</t>
  </si>
  <si>
    <t>https://app.dimensions.ai/details/grant/grant.7817909</t>
  </si>
  <si>
    <t>grant.7058949</t>
  </si>
  <si>
    <t>CNH-L: Dynamic Impacts of Environmental Change and Biomass Harvesting on Woodland Ecosystems and Traditional Livelihoods</t>
  </si>
  <si>
    <t>This interdisciplinary research project will examine the combined effects of environmental variation and firewood harvesting on woodland ecosystems to determine the conditions that promote healthy forests capable of sustaining wood fuel use into the future. While growing evidence suggests that forests are threatened by droughts, extreme temperatures, and overharvesting, scientists currently have difficulty predicting future forest conditions, and that restricts capabilities to anticipate the energy security of one-third of the Earth's people who rely on wood as a primary fuel source. To overcome these limitations, this project will gather data about forest health, human harvesting practices, and climate and other environmental conditions. The investigators will use these data to examine the dynamics between people and their local environment and to develop a model that can forecast future variation in this coupled natural-human system. Project findings will provide more generalizable insights for assessing the sensitivity of small-scale socioecological systems to environmental transitions. This project will inform land management decisions aimed at improving the sustainability of woodland health and human livelihoods under variable environmental conditions. The project also will provide education and training opportunities in the conduct of interdisciplinary research for graduate and undergraduate students. Forest fuels comprise about nine percent of the global primary energy budget, but data are limited regarding the coupled forest-fuelwood-climate nexus, particularly the sustainability of forests to provide firewood for subsistence populations in a changing environment. This project will be conducted by an interdisciplinary team of anthropologists, biologists, geographers, atmospheric scientists, and engineers who will gather empirical data about woodland biomass and harvesting demand across a variety of climatic conditions and land-management regimes. Data generated from quantitative ethnography, field ecology, remote sensing, and climatology will be used to create and validate a dynamic model capable of predicting future conditions of this system under altered climate and harvesting scenarios. While this project will focus on the piñon-juniper woodlands of southern Utah where Navajo and Ute people rely on wood fuel, results will provide a general framework capable of predicting diverse coupled natural-human systems under varied environmental scenarios. This project is supported by the NSF Dynamics of Coupled Natural and Human Systems (CNH) Program.</t>
  </si>
  <si>
    <t>Brian Codding; Courtenay Strong; Philip Dennison; Ramesh Shrestha; William Anderegg</t>
  </si>
  <si>
    <t>http://www.nsf.gov/awardsearch/showAward?AWD_ID=1714972&amp;HistoricalAwards=false</t>
  </si>
  <si>
    <t>https://app.dimensions.ai/details/grant/grant.7058949</t>
  </si>
  <si>
    <t>0502 Environmental Science and Management; 0501 Ecological Applications; 0602 Ecology</t>
  </si>
  <si>
    <t>grant.7056143</t>
  </si>
  <si>
    <t>CNH-L: Social-Ecological Dynamics of Recreational Fishery Landscapes</t>
  </si>
  <si>
    <t>This interdisciplinary research project will explore the dynamics of freshwater recreational fishery landscapes, where social and ecological processes interact in complex ways to determine the status of fish populations and the human populations that depend on them. The project will enhance basic understanding about the dynamics of fisheries systems and the governance of these and other kinds of common-pool resources. It will contribute to theoretical development in the social, ecological, and social-ecological sciences. The project will provide robust tests of theories related to the design principles that allow successful collective action to avoid common-pool resource problems. It will provide empirical tests of theories that are central to freshwater and marine fisheries ecology, and it will explore new economic models designed to examine the dissipation of social welfare in spatially complex, open-access systems. The project will help decision makers and citizens to better understand coupled natural-human dynamics in recreational fisheries landscapes, thereby improving their capabilities to identify pathways and overcome obstacles to successful governance of fishery resources. The project also will provide valuable education and training opportunities for post-doctoral researchers, graduate students, and undergraduate students. Recreational fishery landscapes across the United States and other parts of the world have tremendous cultural and economic value, but they are vulnerable to degradation, and in many regions, they are suffering collapses similar to the collapses that have plagued many marine fisheries. Previous research suggests that the involvement of local organizations in governance may improve outcomes in common-pool resource systems, but it is not clear whether this arrangement can be effective. The investigators will focus on identifying pathways and obstacles for effective governance of recreational fishery landscapes, and they will study these systems to test and extend social, ecological, and social-ecological theory. The investigators will conduct fish counts and engage in large-scale experiments to assess how habitat complexity influences juvenile fish mortality and the relationship between fish abundance and angler catch. They will interview anglers and will develop and test economic models to understand how angler preferences and information sources determine the allocation of fishing effort across the landscape. The investigators will conduct interviews with local organizations and will catalog their institutional arrangements to understand how the organizations make decisions about investments in fishery quality, and they will analyze the organizational characteristics that lead to successful collective action. The investigators will combine stage-structured fisheries models with agent-based social models to synthesize their work and explore pathways and obstacles to effective governance of recreational fishery landscapes. This project is supported by the NSF Dynamics of Coupled Natural and Human Systems (CNH) Program.</t>
  </si>
  <si>
    <t>Christopher Solomon; Marco Janssen; Sunny Jardine; Stuart Jones; Olaf Jensen</t>
  </si>
  <si>
    <t>Cary Institute of Ecosystem Studies; Cary Institute of Ecosystem Studies; Cary Institute of Ecosystem Studies; Cary Institute of Ecosystem Studies; Cary Institute of Ecosystem Studies</t>
  </si>
  <si>
    <t>grid.285538.1; grid.285538.1; grid.285538.1; grid.285538.1; grid.285538.1</t>
  </si>
  <si>
    <t>http://www.nsf.gov/awardsearch/showAward?AWD_ID=1716066&amp;HistoricalAwards=false</t>
  </si>
  <si>
    <t>https://app.dimensions.ai/details/grant/grant.7056143</t>
  </si>
  <si>
    <t>grant.6937035</t>
  </si>
  <si>
    <t>1715638</t>
  </si>
  <si>
    <t>CNH-L: Climate Change Adaptation in a Coupled Geomorphic-Economic Coastal System</t>
  </si>
  <si>
    <t>ABSTRACT A non-technical description explaining the broader significance of the project This project will analyze the ways in which coastal processes and economic decisions about land use and coastal engineering interact to determine the nature and timing of adaptation to climate risk. It addresses the interactions of natural forces, economic decisions, and public policies over long time horizons to determine how the built environment and patterns of human settlement react to rising seas and related coastline changes. These issues are of concern to a significant part of the US population, especially along the East Coast and Gulf of Mexico, that faces persistent flooding and storm damage. A fundamental aim of this research is to provide knowledge and tools to look further forward in time in responding to coastal and environmental changes. The results will advance knowledge about how beaches and coastal environments react to various storm-related scenarios. It will also provide insight into how real-estate markets react to complex changes in environmental conditions, public policies, scientific knowledge, and individual attitudes and values. A technical description of the project Changing climatic and geomorphological processes are likely to increase risks of living at the coast in the future and to increase the value of reducing those risks through engineering. However, the same factors will tend to elevate the cost and decrease the certainty of the effectiveness of those engineering actions. These dynamics may eventually make it too expensive to continue coastal habitation in its current forms. Coupled choices about modifications to the natural and built environment will determine not only the characteristics of coastal communities but also the nature of transitions to less inhabited or uninhabited states. Natural systems will be represented by state-of-the-art three-dimensional coastal geomorphology models to significantly improve predictions about the way coastal systems evolve over time. The economic system will be investigated through a novel specification of the property markets in two US east coast communities and will be informed by surveys and qualitative research into residents' knowledge of risks and preferences for coastal amenities and infrastructure. The project will investigate the way that public policies, including government-managed insurance, engineering projects, disaster relief, and infrastructure, will impact both economic decisions and the coastal environment. The resulting modeling structure will be a significant step forward in modeling community-environment interactions in response to climate change over long time scales, and the code and model structure will be made both accessible for additional research and policy decisions.</t>
  </si>
  <si>
    <t>2017-08-01</t>
  </si>
  <si>
    <t>Dylan McNamara; Laura Moore; Brad Murray; Martin Smith; Sathya Gopalakrishnan</t>
  </si>
  <si>
    <t>University of North Carolina Wilmington; University of North Carolina Wilmington; University of North Carolina Wilmington; University of North Carolina Wilmington; University of North Carolina Wilmington</t>
  </si>
  <si>
    <t>grid.217197.b; grid.217197.b; grid.217197.b; grid.217197.b; grid.217197.b</t>
  </si>
  <si>
    <t>http://www.nsf.gov/awardsearch/showAward?AWD_ID=1715638&amp;HistoricalAwards=false</t>
  </si>
  <si>
    <t>https://app.dimensions.ai/details/grant/grant.6937035</t>
  </si>
  <si>
    <t>grant.7735285</t>
  </si>
  <si>
    <t>CRISP 2.0 Type 1: Interdependent Water Infrastructure in a Potable Reuse System</t>
  </si>
  <si>
    <t>The overall objective of this Critical Resilient Interdependent Infrastructure Systems and Processes (CRISP) research is to characterize the interdependence and resilience of flood control, wastewater, and drinking water infrastructure, and, in particular, the impact on water quality of unsheltered homeless encampments with insufficient sanitation facilities and management. Homelessness is one of the most significant issues affecting human health, well-being, and ecosystem services in the United States. The problem is particularly evident in Las Vegas where 67 percent of the homeless population is unsheltered. This raises concerns related to the public and environmental health implications of human fecal contamination of local water systems, specifically flood control infrastructure. Similar to many cities throughout the US, Las Vegas also discharges treated wastewater effluent upstream of its drinking water intakes. Therefore, if the wastewater and drinking water infrastructure are not sufficiently resilient, the added stress from flood control infrastructure may create a positive feedback loop leading to greater exposure to contaminants of emerging concern and more frequent outbreaks of waterborne disease. This research targets two long-term outcomes related to these issues: (1) generation of data and models that can be used to increase understanding of the broader public health implications of homelessness and (2) development of tools and products to effectively disseminate this knowledge to contribute to more effective measures to address homelessness and mitigate related impacts on public and environmental health. Although this research focuses on Las Vegas, concerns related to the nexus of homelessness and water quality exist in numerous cities throughout the country, thereby offering ample opportunity for replication in other regions. This research employs a transdisciplinary systems-level approach to characterize the interdependence and resilience of flood control, wastewater, and drinking water infrastructure in the context of potable reuse. The overall objective of the research is to fully characterize the nexus of water quality and public health implications of unsheltered homeless encampments. This research addresses the following environmental engineering and social science hypotheses. (1) Inadequate sanitation practices within the unsheltered homeless population result in significant deterioration of surface ater quality. These impacts are characterized using advanced chemical methods (gas chromatography/mass spectroscopy and liquid chromatography/mass spectroscopy) for the detection of pharmaceuticals, illicit drugs, and other indicator trace organic compounds. The chemical data are complemented by advanced microbiological methods [16S rRNA gene sequencing, quantitative polymerase chain reaction, and microbial source tracking] for the detection of fecal indicators, human-specific markers, and pathogens. (2) Flood control and wastewater infrastructure contribute pathogen and disinfection byproduct (DBP) precursor loadings that may lead to adverse public health impacts in drinking water infrastructure systems. Pathogen monitoring data are integrated into a system dynamics model in a quantitative microbial risk assessment (QMRA) framework. The relative contributions of DBP precursors from surface water, wastewater, and flood control infrastructure are based on trihalomethane (THM), haloacetic acid (HAA), and nitrosamine formation potentials using free chlorine, chloramines, and ozone as the target disinfectants. (3) Advanced treatment with ozone-biofiltration can be optimized to improve the resiliency of drinking water infrastructure as a DBP barrier by increasing the removal of N-nitrosodimethylamine (NDMA)which typically is elevated during and after rainstorms in urban areas. This effort is best informed by quantitative stable isotope probing to identify the microbial taxa responsible for NDMA biodegradation. The research team also uses ethnographic methods to characterize the homeless experience and their decision making processes, thereby allowing for the development of targeted outputs that can inform stakeholders and decision makers. Finally, through collaboration with the UNLV Department of Film, the research team also produces a short documentary on the nexus of homelessness and water quality in Southern Nevada. In addition to exposing film students to modern issues in engineering and social science, the documentary serves as the foundation of future outreach and education activities aimed at raising awareness. This award reflects NSF's statutory mission and has been deemed worthy of support through evaluation using the Foundation's intellectual merit and broader impacts review criteria.</t>
  </si>
  <si>
    <t>Daniel Gerrity; Ranita Ray; Erica Marti</t>
  </si>
  <si>
    <t>University of Nevada, Las Vegas</t>
  </si>
  <si>
    <t>University of Nevada, Las Vegas; University of Nevada, Las Vegas; University of Nevada, Las Vegas</t>
  </si>
  <si>
    <t>grid.272362.0; grid.272362.0; grid.272362.0</t>
  </si>
  <si>
    <t>http://www.nsf.gov/awardsearch/showAward?AWD_ID=1832713&amp;HistoricalAwards=false</t>
  </si>
  <si>
    <t>https://app.dimensions.ai/details/grant/grant.7735285</t>
  </si>
  <si>
    <t>0605 Microbiology; 0502 Environmental Science and Management; 0907 Environmental Engineering</t>
  </si>
  <si>
    <t>grant.8382792</t>
  </si>
  <si>
    <t>Belmont Forum Collaborative Research: The futures of reef services in the Anthropocene</t>
  </si>
  <si>
    <t>Innovative research on the complex interaction of socio-economic and global environmental trends on biodiversity and ecosystem services is needed to help develop more informative scenarios for addressing environmental and human development challenges. To overcome these challenges coupled natural-human systems approaches and analyses are needed. These provide improved scenarios of biodiversity and ecosystem services that couple the outputs of direct and indirect drivers such as land use, invasive species, overexploitation, biodiversity, environmental change, and pollution. The resulting models provide a methodological state-of-the art that results in more accurate quantitative assessments, better land use, and more effective ecosystem services. Employing this methodology, this research project, which is an international coalition between US scientists and those from eight other nations from around the world seeks to better understand, model, and predict the social-ecological dynamics of coral reef systems, worldwide, across scales and in terms of current drivers impacting coral reef environmental services, especially those related to the abundance and diversity of fish. The research was motivated because coral reefs are the most diverse hotspots of marine life on Earth upon which whose health and resilience the livelihoods of hundreds of millions of people, worldwide, depend. Because reefs are impacted directly and indirectly by the activity of humans (climate change, erosion, invasive species transport, over harvesting) a holistic model of these interconnected systems are needed to secure long-term human development and well-being, as well as preserve marine biodiversity and critical natural capital. This research focuses on coral reef fish because they are a main link between reef ecosystems and human societies due to the role they play in securing food for humans, recreation, etc. This research employs a focused, transdisciplinary modelling approach that involves the development and application of scenarios of biodiversity and ecosystem services for coral reefs around the globe and across spatial scales that are relevant to multiple types of ecosystem/conservation management decisions. The work will couple socio-economic dynamics with biodiversity considerations to examine the impacts of various drivers and impacts of environmental change on reef systems, specifically the impact on fish. Projections of the impacts and expected changes in ecosystem services due to different environmental drivers and combinations of drivers will be made out to the year 2100. Broader impacts of the work include the collaboration of US scientists with world leaders in coral reef ecology from eight other countries (The Netherlands, Sweden, Norway, UK, Australia, Canada, France, and Switzerland), with each country funding its own scientists and parts of the project. There will also be significant outreach to stakeholder groups, including conservationists and policy makers, and the public via a range of print and multimedia outlets (newsletter, films, the Internet, and public access to research data and modeling software). To reach a broad audience, some of the materials will be generated in multiple languages. To disseminate results to other scientists and key stakeholders and to generate additional discussion on the topic, a series of summer schools will be developed and a final symposium with an international participant list will be held. Additional impacts include the support of a researcher from a group underrepresented in the sciences at an institution in an EPSCoR state (Hawaii) which helps to broaden participation of underrepresented groups in the sciences and the training of a postdoctoral scholar in transdisciplinary, international, team-based research. This award supports US researchers participating in a project competitively selected by a coalition of 26 funding agencies from 23 countries through the Belmont Forum call for proposals on "Scenarios of Biodiversity and Ecosystem Services". The call was a multilateral initiative designed to support research projects that contribute to the development of scenarios, models, and decision-support tools for understanding and solving critical issues facing our planet. The goal of the competition was to improve and apply participatory scenario methods to enhance research relevance and its acceptance and to address gaps in methods for modelling impact drivers and policy interventions. It was also to develop and communicate levels of uncertainty associated with the models, to improve data accessibility and fill gaps in knowledge. Using this methodology, the funded project will examine the impacts of direct and indirect drivers of human environmental change on coral reef systems and their associated ecosystem services. The project will quantify five key ecosystems services provided by coral reef fish. Data analysis will include biomass estimates tied to human livelihoods, nutrient cycling that affects fish stock productivity, regulation of the carbon cycle that affects CO2 concentrations, fish nutritional value and food security, and the cultural value of coral reef systems that sustains human wellbeing and tourism activities. It will also determine the governance, social, economic, and environmental conditions under which coral reef ecosystem services are currently maintained or threatened by. This will include multivariate and non-linear model analysis of a global database of fish surveys from over 5,000 coral reefs encompassing gradients of environments, habitats, and impact of fishing. Research goals will be to predict the potential futures of shallow coral reef ecosystems and their services under various global change scenarios and their ability to deliver services up to the year 2100. Research results will be generated in such a way that they can be used to inform decision making and management approaches that can aid reef-dependent communities globally and maintain critical marine biodiversity. This award reflects NSF's statutory mission and has been deemed worthy of support through evaluation using the Foundation's intellectual merit and broader impacts review criteria.</t>
  </si>
  <si>
    <t>John Kittinger; Camilo Mora</t>
  </si>
  <si>
    <t>http://www.nsf.gov/awardsearch/showAward?AWD_ID=1923649&amp;HistoricalAwards=false</t>
  </si>
  <si>
    <t>https://app.dimensions.ai/details/grant/grant.8382792</t>
  </si>
  <si>
    <t>0699 Other Biological Sciences; 0501 Ecological Applications; 0602 Ecology; 0502 Environmental Science and Management</t>
  </si>
  <si>
    <t>grant.7734384</t>
  </si>
  <si>
    <t>1824829</t>
  </si>
  <si>
    <t>CNH-S: NNA: Modeling Risk from Black Carbon in a Coupled Natural-Human System at the Arctic Ice Edge</t>
  </si>
  <si>
    <t>Warming in the Arctic has occurred at more than twice the global average, with negative impacts on ecosystems, wildfires, infrastructure and Indigenous livelihoods. At the same time, this "Arctic amplification" may yield potentially positive impacts on some Arctic industries, such as shipping. Estimates of sea ice extent project an ice-free Arctic over the next century, but more near-term projections are uncertain, notably increasing the risk (and required return) of investments in shipping infrastructure. Despite this uncertainty and the attendant risks, early investments and policy planning are underway for a not-so-distant future in which a transpolar shipping route might be competitive with the Suez Canal. This transformation would have far-reaching effects on shipping costs, global and national competitiveness, the finances of multiple countries, and the deployment of commercial and military assets. Early adopters in Arctic shipping could conceivably bring this future closer: soot (black carbon) deposited on the ice from local ship traffic has been identified as a contributor to Arctic amplification, since the soot deposited on ice absorbs heat from the sun, accelerating ice melt. This feedback might accelerate the opening of sea lanes, but also increase the year-to-year shipping season variance, increasing uncertainty. As such, if financial analysts assume sea ice retreats in a predictably linear fashion, they likely underestimate the cost of variation in shipping season length, which may in turn affect investment behavior and risk-taking. This project asks how risk assessments of Arctic shipping under environmental and geopolitical change can incorporate the risk of amplification from black carbon deposition. To answer this question, the project seeks to understand the reciprocal relationships among ocean-atmosphere-ice dynamics, shipping accessibility, risk-finance-traffic dynamics, and black carbon emissions. Given that uncertainties in sea ice projections are to some extent irreducible, this necessitates a systems approach that can characterize uncertainties. Innovative model simulations of the dynamics of coupling between atmospheric processes, sea ice, and ocean heat transfer will constrain the role of local and global sources of black carbon. Grounded insights on risk management and perception will produce refined estimates of shipping volumes and associated black carbon emissions. The scientific output that will be produced will be disseminated to practitioners and policy-makers in the US and abroad. The project will additionally, train a new generation of interdisciplinary researchers and professionals by running a winter session class for students from the educational institutions involved in the project to help prepare a new generation for a rapidly-changing Arctic and world. This award reflects NSF's statutory mission and has been deemed worthy of support through evaluation using the Foundation's intellectual merit and broader impacts review criteria.</t>
  </si>
  <si>
    <t>2018-09-01</t>
  </si>
  <si>
    <t>2021-08-31</t>
  </si>
  <si>
    <t>Siri Veland; Amanda Lynch</t>
  </si>
  <si>
    <t>http://www.nsf.gov/awardsearch/showAward?AWD_ID=1824829&amp;HistoricalAwards=false</t>
  </si>
  <si>
    <t>https://app.dimensions.ai/details/grant/grant.7734384</t>
  </si>
  <si>
    <t>grant.7817805</t>
  </si>
  <si>
    <t>1855277</t>
  </si>
  <si>
    <t>LTER: Baltimore Ecosystem Study: Synthesis of long-term studies of how multiple human and biophysical factors interact to drive ecological change of an urban ecosystem</t>
  </si>
  <si>
    <t>For about 20 years, researchers with the Baltimore Long-Term Environmental Research (LTER) project have studied ecology within the city of Baltimore. When it started, the Baltimore LTER project was highly unusual because most ecologists were working in more natural environments. This was one of the very first urban ecology sites. A long-term approach was needed for urban ecology because changes happen slowly and important events can be rare in urban ecosystems. The team of scientists made many ground-breaking discoveries about nature in cities. They figured out the basics of how an urban ecosystem works. For example, they discovered how nutrients such as nitrogen flow through steams and are affected by lawns. They also studied plants, mosquitoes and birds. Results of these studies remain important for improving environmental quality in cities and for helping reduce the global impact of human activities. The latter is especially important because most humans live in cities. LTER scientists have worked closely with teachers and students in Baltimore to share their findings and engage a new generation in ecological discoveries. This proposal provides support for the final three years of the Baltimore LTER project. Research at the Baltimore LTER site has focused on natural exogenous drivers, interacting with urban ecosystem structure to influence function. Exogenous drivers include climate, species introductions, and economy; urban ecosystem structure includes physical, biological, social, and built components; and response functions include watershed biogeochemistry, the composition of ecological communities, and human environmental decision making. This framework was used to address questions about sources and sinks of water and nutrients in urban watersheds, ecological communities and their capacity to change over time, and environmental perceptions and behaviors of households and organizations over the long term. During this final phase of the Baltimore LTER project, the following activities will take place: 1) processing and analysis of final samples, with limited new data collection; 2) ensuring data availability in perpetuity; 3) analyzing and synthesizing data; 4) preparing publications that use and present BES datasets; 5) developing a stable and static website that describes the 20 year history of the project and provides links to data, publications and other resources; and 6) decommissioning of long-term field sites in Baltimore. This award reflects NSF's statutory mission and has been deemed worthy of support through evaluation using the Foundation's intellectual merit and broader impacts review criteria.</t>
  </si>
  <si>
    <t>2021-11-30</t>
  </si>
  <si>
    <t>Emma Rosi; Steward Pickett; Peter Groffman; Claire Welty; J. Morgan Grove</t>
  </si>
  <si>
    <t>http://www.nsf.gov/awardsearch/showAward?AWD_ID=1855277&amp;HistoricalAwards=false</t>
  </si>
  <si>
    <t>https://app.dimensions.ai/details/grant/grant.7817805</t>
  </si>
  <si>
    <t xml:space="preserve">Smart Connected communities </t>
  </si>
  <si>
    <t>grant.7733461</t>
  </si>
  <si>
    <t>1818942</t>
  </si>
  <si>
    <t>NeTS: JUNO2: Collaborative Research: STEAM: Secure and Trustworthy Framework for Integrated Energy and Mobility in Smart Connected Communities</t>
  </si>
  <si>
    <t>The rapid evolution of data-driven analytics, Internet of things (IoT) and cyber-physical systems (CPS) are fueling a growing set of Smart and Connected Communities (SCC) applications, including for smart transportation and smart energy. However, the deployment of such technological solutions without proper security mechanisms makes them susceptible to data integrity and privacy attacks, as observed in a large number of recent incidents. If not addressed properly, such attacks will not only cripple SCC operations but also influence the extent to which customers are willing to share data. This in turn will make trustworthiness in SCC applications very challenging. To address this, a synergistic team of researchers from the US and Japan, under the JUNO2 program, will collaborate on this project, called STEAM (Secure and Trustworthy framework for integrated Energy and Mobility) to develop a framework to ensure data privacy, data integrity, and trustworthiness in smart and connected communities. The collaboration provides the project with a significant amount of automotive (transportation) data from Japan, and also access to a testbed in Japan. Although the target applications are smart mobility and smart energy (the choice is deliberate to exploit the complementary strengths of Japan and US in these two domains), the proposed techniques and solutions have wide applicability to other domains, such as smart healthcare. The novelty of the STEAM project lies in its integrated approach to handling security and trustworthiness in SCC applications. Specifically, the research team will develop innovative privacy-preserving algorithms and models for anomaly detection, trust and reputation scoring used by application providers for data integrity and information assurance. Towards that goal, they will study trade-offs between security, privacy, trust levels, resources, and performance using two exemplar applications in smart mobility and smart energy exchange in communities. Finally, they will design a modular, secure and trustworthy middleware architecture that implements privacy-preserving algorithms, resource constraints, and trustworthiness of data sources or content and decision-making schemes. The project has access to smart meter data from Texas, California, and Ireland and a large volume of automobile data from Japan. The evaluation plan includes integration of the project's anomaly detection and trustworthy decision-making algorithms into a smart vehicle route planning application and a transactive energy system in a plug-in electric vehicle testbed in Japan. This award reflects NSF's statutory mission and has been deemed worthy of support through evaluation using the Foundation's intellectual merit and broader impacts review criteria.</t>
  </si>
  <si>
    <t>Sajal Das; Shameek Bhattacharjee</t>
  </si>
  <si>
    <t>Missouri University of Science and Technology</t>
  </si>
  <si>
    <t>Missouri University of Science and Technology; Missouri University of Science and Technology</t>
  </si>
  <si>
    <t>grid.260128.f; grid.260128.f</t>
  </si>
  <si>
    <t>Directorate for Computer &amp; Information Science &amp; Engineering</t>
  </si>
  <si>
    <t>http://www.nsf.gov/awardsearch/showAward?AWD_ID=1818942&amp;HistoricalAwards=false</t>
  </si>
  <si>
    <t>https://app.dimensions.ai/details/grant/grant.7733461</t>
  </si>
  <si>
    <t>0801 Artificial Intelligence and Image Processing; 0804 Data Format; 0806 Information Systems</t>
  </si>
  <si>
    <t>0804 Data Format</t>
  </si>
  <si>
    <t xml:space="preserve">Note sure if this is a good proposal to pursue </t>
  </si>
  <si>
    <t>grant.7057384</t>
  </si>
  <si>
    <t>1737591</t>
  </si>
  <si>
    <t>SCC-IRG Track 1: Sociotechnical Systems to Enable Smart and Connected Energy-Aware Residential Communities</t>
  </si>
  <si>
    <t>This project aims to develop a new paradigm for smart and connected residential communities that engages inhabitants in understanding and reducing their home energy use while increasing their environmental awareness, responsiveness to collective goals, and improving their quality of life. The research will lead to discoveries concerning how individuals, groups, and residential communities make decisions related to their home energy consumption. Based on this knowledge, this project will develop feedback mechanisms integrated into user-interactive smart devices to enable optimal energy management. The Indiana Housing and Community Development Agency, several industry stakeholders and various community action groups will be engaged in this work throughout the lifetime of the project. Smart and connected (S&amp;C) technology will be implemented in several hundred households in multiple residential communities that will be used as research test-beds and will cover a wide range of demographics, locations, and construction. The research outcomes will be integrated in teaching modules that support curriculum and workforce development as well as capacity-building in engineering, social and economic science, and polytechnic schools at Purdue. Through sociotechnical research advances, community engagement, and dissemination, this project will create a national model for "S&amp;C energy-aware residential communities" in the housing sector, and by example point the broader research community toward S&amp;CC research frontiers that enhance community functioning and national prosperity. Fundamental advances in machine learning and mechanism design, along with integrative research in human-machine interaction, behavioral and social sciences, and building energy systems will lead to discoveries that challenge our current understanding of behavior and response to feedback both at the individual and community-level. Given the large population size and the range of learning and community-based feedback mechanisms along with audio/visual end-user systems, the findings pertaining to the use of customized feedback and S&amp;C technology to influence behavior will lead to general principles of human behavior that can be transferred to domains beyond energy use. The researchers will establish a new sociotechnical modeling approach based on Bayesian multi-scale clustering algorithms and game-theoretic models that will impact multiple disciplines and research activities in different S&amp;CC application domains, such as energy, water, transportation, economic development, environmental quality, and urban planning.</t>
  </si>
  <si>
    <t>2018-01-01</t>
  </si>
  <si>
    <t>2021-12-31</t>
  </si>
  <si>
    <t>Panagiota Karava; James Braun; Leigh Raymond; Torsten Reimer; Ilias Bilionis</t>
  </si>
  <si>
    <t>Purdue University West Lafayette; Purdue University West Lafayette; Purdue University West Lafayette; Purdue University West Lafayette; Purdue University West Lafayette</t>
  </si>
  <si>
    <t>grid.169077.e; grid.169077.e; grid.169077.e; grid.169077.e; grid.169077.e</t>
  </si>
  <si>
    <t>http://www.nsf.gov/awardsearch/showAward?AWD_ID=1737591&amp;HistoricalAwards=false</t>
  </si>
  <si>
    <t>https://app.dimensions.ai/details/grant/grant.7057384</t>
  </si>
  <si>
    <t>0806 Information Systems; 0801 Artificial Intelligence and Image Processing</t>
  </si>
  <si>
    <t>grant.7735183</t>
  </si>
  <si>
    <t>1831669</t>
  </si>
  <si>
    <t>SCC: Smart Water Crowdsensing: Examining How Innovative Data Analytics and Citizen Science Can Ensure Safe Drinking Water in Rural Versus Suburban Communities</t>
  </si>
  <si>
    <t>Monitoring drinking water contamination is vitally important to inform consumers about water safety, identify source water problems, and facilitate discussion of public health and the environment of our drinking water. The overall goal of this project is to develop a framework for reliable and timely detection of drinking water contamination to build sustainable and connected communities. It focuses on communities that use private wells for drinking water without the benefit of a central utility to monitor water quality. It engages the community to participate, leveraging advances in data analytics, exploring the technological and social dimensions to answer a public health question: Is the drinking water in the community safe? This project advances the role of public participatory scientific research, also referred to as citizen science, in data gathering. It develops new inference models using approaches from machine learning and statistics to improve accuracy, reliability, trustworthiness and value of the data, gathered through public participation. It improves understanding of key socio-demographic factors that influence public participation and data quality in contrasting community types. It demonstrates the potential role of citizen science in eliciting changes in behavior, and how that influences programmatic and regulatory practices, e.g., in this study of groundwater quality for healthy and sustainable communities. This framework, known as the Smart Water Crowdsensing (SWC) framework, developed by this project for communities in Indiana studying water quality, should serve as an exemplar for communities nationwide seeking community public participation in studying local public health questions. This award reflects NSF's statutory mission and has been deemed worthy of support through evaluation using the Foundation's intellectual merit and broader impacts review criteria.</t>
  </si>
  <si>
    <t>2018-10-01</t>
  </si>
  <si>
    <t>2021-09-30</t>
  </si>
  <si>
    <t>Dong Wang; Na Wei; Diogo Bolster; Danielle Wood; Jennifer Tank</t>
  </si>
  <si>
    <t>University of Notre Dame</t>
  </si>
  <si>
    <t>University of Notre Dame; University of Notre Dame; University of Notre Dame; University of Notre Dame; University of Notre Dame</t>
  </si>
  <si>
    <t>grid.131063.6; grid.131063.6; grid.131063.6; grid.131063.6; grid.131063.6</t>
  </si>
  <si>
    <t>http://www.nsf.gov/awardsearch/showAward?AWD_ID=1831669&amp;HistoricalAwards=false</t>
  </si>
  <si>
    <t>https://app.dimensions.ai/details/grant/grant.7735183</t>
  </si>
  <si>
    <t>grant.7735169</t>
  </si>
  <si>
    <t>1831475</t>
  </si>
  <si>
    <t>SCC: Community-Based Automated Information for Urban Flooding</t>
  </si>
  <si>
    <t>Flooding is the most damaging natural hazard in the U.S. and around the world, and most flood damage occurs in cities. Yet the ability to know when flooding is happening and communicate that risk to the public and first responders is limited. At the same time there is a surge in digitally connected technologies, many at the fingertips of the general public (e.g., smartphones). The need is for new flood information that can be generated from primary observations that are collected in exactly the right places and times to be coupled with the ability to more effectively communicate this risk to communities. This project will develop the Integrated Flood Stage Observation Network (IFSON), a system that can take in crowd-sourced information on flooding (from cameras, a smartphone app, and social media), intelligently assess flood risk (using machine learning), and communicate those risks in real time. IFSON will be scalable to any community or city and will provide a backbone for new crowd-sourced technologies. This project will i) integrate several new technologies (each that directly engages with different communities) to provide new insights into and communication capacity around urban flooding hazards, ii) connect a range of communities to each other in near-realtime (from the general public to first responders to infrastructure managers) and develop flood sensing and avoidance capacities that can be used anywhere in the U.S. or even internationally, iii) develop new insights into how urban morphology contributes to flood risk, and iv) leverage prior funding by connecting practitioners from existing sustainability research networks and sending data to CUAHSI and eRams. Additionally, this research will develop outreach activities that will educate the public and practitioners on how flooding hazards occur, their impacts, and how to mitigate risks. The research will directly empower and engage local citizens in flood event reporting and response, and explores a concrete model for what it would mean to have a "smart and connected community" for minimizing flood risk. Although driven by a number of novel technologies and techniques, the central focus of this work is on the interface of community with technology and, in particular, how modern network technologies can engage and bring together ordinary citizens, city planners, first responders, and other local stakeholders within a shared, collaboratively constructed information space; a broad range of educational and outreach opportunities are included to engage stakeholders and amplify project impact. In addition to training students through research positions, the project will create a summer Research Experience for Undergraduates (REU) program. It will also connect with national, state, and local societies across a number of disciplines. For example, the project will work with the City of Phoenix during their Monsoon Preparedness day to educate first responders on how to use project results. Interdisciplinary course modules that show how to engage various communities (including the public, first responders, and infrastructure managers) in mitigating flood risk will be developed and disseminated. Additionally, infrastructure managers will be recruited to participate in workshops on how project data will reveal new insights into the condition of infrastructure and what strategies can be employed to reduce hazards. This award reflects NSF's statutory mission and has been deemed worthy of support through evaluation using the Foundation's intellectual merit and broader impacts review criteria.</t>
  </si>
  <si>
    <t>Mikhail Chester; Thomas Meixner; Robert Pastel; Benjamin Ruddell; Christopher Lowry</t>
  </si>
  <si>
    <t>http://www.nsf.gov/awardsearch/showAward?AWD_ID=1831475&amp;HistoricalAwards=false</t>
  </si>
  <si>
    <t>https://app.dimensions.ai/details/grant/grant.7735169</t>
  </si>
  <si>
    <t>grant.7056164</t>
  </si>
  <si>
    <t>CNH-S: Experimental Investigation of the Dynamic Human-Environmental Interactions Resulting from Protected Area Visitation</t>
  </si>
  <si>
    <t>Protected natural areas, such as national parks and local preserves, are the primary strategy for conserving the world's biological diversity. Protected areas also provide important health and economic benefits to human communities, for example, through outdoor recreation and nature-based tourism. Visitation to protected areas is thought to be associated with public support for conservation; in other words, people will not care about protected areas, or the wildlife that depend on them, if they do not visit them. This project will test the hypothesis that visiting a protected natural area leads to pro-conservation behaviors, or people engaging in specific actions that lead to successful conservation of ecologically-important lands and species. The researchers will collect in-person and web-based survey data from visitors to Adirondack Park in northern New York, and field data on the effects of visitations on the park's bird communities. Results of the project will increase our understanding of how visitor activities affect biological communities, how changes in biological communities affect protected area integrity, how protected area integrity affects visitor experiences, and how visitors' experiences affect their conservation related behaviors. This research will provide training and educational opportunities for undergraduate and graduate students and will inform policies to manage protected lands and wildlife. Outreach engages citizen scientists and includes public seminars, meetings with land and wildlife managers, and press releases to media outlets. Using an integrative socio-ecological approach and experimental treatments, the project will investigate the dynamic human-environmental interactions that result from people's visitation of protected areas. Researchers will employ additive treatments of instructional (e.g., environmental education) and experiential (e.g., citizen science) activities for visitors to the Adirondack Park in northern New York. They will conduct social surveys to assess the effects of visitor activities on place attachment and ecological literacy, and subsequently, on intentions to engage in pro-conservation behaviors. These social surveys will be paired with field surveys and geospatial analyses to document multi-scale ecological integrity of bird communities in relation to varying intensities of human activity. The researchers will analyze the collected data within a coupled human-environmental model of protected area visitation to understand how visitor activities affect biological communities, how changes in biological communities affect the health and function of a protected area, how protected-area integrity affects visitor experiences, and how visitors' experiences affect their behavioral intentions regarding conservation.</t>
  </si>
  <si>
    <t>Sarah Reed; Heidi Kretser; Michale Glennon</t>
  </si>
  <si>
    <t>Wildlife Conservation Society</t>
  </si>
  <si>
    <t>Wildlife Conservation Society; Wildlife Conservation Society; Wildlife Conservation Society</t>
  </si>
  <si>
    <t>grid.269823.4; grid.269823.4; grid.269823.4</t>
  </si>
  <si>
    <t>http://www.nsf.gov/awardsearch/showAward?AWD_ID=1716533&amp;HistoricalAwards=false</t>
  </si>
  <si>
    <t>https://app.dimensions.ai/details/grant/grant.7056164</t>
  </si>
  <si>
    <t>grant.7056118</t>
  </si>
  <si>
    <t>1715557</t>
  </si>
  <si>
    <t>CNH-L: The Coupled Climate and Institutional Dynamics of Short-Lived Local Pollutants and Long-Lived Global Greenhouse Gases</t>
  </si>
  <si>
    <t>Potential climate change mitigation is typically framed in both public and scientific discussions as an undertaking whose costs are local, near-term and acute, and whose returns are global, far-term and uncertain. This characterization may be true for long-lived greenhouse gases (LLGHGs) such as carbon dioxide, nitrous oxide and methane, but it is not true of compounds that are considered short-lived local pollutants (SLLPs) such as particulate matter, black carbon, sulfur dioxide and tropospheric ozone. These short-lived pollutants impact atmospheric conditions and air quality through different mechanisms over a range of spatial and temporal scales. LLGHGs and SLLPs are often co-emitted by the same processes, albeit in widely differing quantities and combinations, but to date, scientists and policymakers have largely treated these different types of emissions as both interchangeable and separable. This approach is incomplete because individual emissions species rarely can be mitigated in isolation and the net global and regional impacts of different mitigation portfolios should consider the sum of both LLGHG and SLLP effects. A full understanding of environmental impacts, and of mitigation costs and benefits, requires that SLLPs and LLGHGs be considered together, and thus is the focus of this project. Additionally, this project will contribute to the development of the scientific workforce by training several undergraduate and graduate students to work on interdisciplinary research of societal importance. This project will utilize a coupled systems approach to understanding the joint roles of LLGHGs and SLLPs in the dynamics of natural (atmospheric) and human (policymaking) systems, as well as in the processes that connect them. The objectives of this project are to 1) characterize the joint emissions of SLLPs and LLGHGs across, space, time and sector, 2) build analytical infrastructure that enables integrated analysis that is useable to both scientists and policy makers, 3) understand the mechanisms driving regional differences in the atmospheric concentrations and radiative forcing induced by identical emissions, 4) build a dynamical framework explaining the spatial pattern and magnitude of global response to individual SLLP hotspots, 5) assemble and merge novel state-of-the-art data on environmental conditions with data on agricultural and health outcomes, 6) use spatial econometrics to derive location-specific exposure-response relationships for atmospheric conditions on human health and crop yields, 7) fully couple the human and natural dynamics systems to iteratively understand how local and global costs and benefits, based on realistic implementations of national mitigations commitments, their atmospheric effects, and their locally-specific health and crop yield impacts, drive national optimal mitigation levels and overall global mitigation.</t>
  </si>
  <si>
    <t>2017-08-15</t>
  </si>
  <si>
    <t>2021-07-31</t>
  </si>
  <si>
    <t>Jennifer Burney</t>
  </si>
  <si>
    <t>http://www.nsf.gov/awardsearch/showAward?AWD_ID=1715557&amp;HistoricalAwards=false</t>
  </si>
  <si>
    <t>https://app.dimensions.ai/details/grant/grant.7056118</t>
  </si>
  <si>
    <t>grant.5542007</t>
  </si>
  <si>
    <t>CNH-S: Andes Bofedales and Cattle: The Impacts of Changing Hydrology and Glacial Retreat on Community Livelihoods in Peru's Cordillera Blanca</t>
  </si>
  <si>
    <t>Mountainous regions are undergoing rapid changes due to changing climate, while human livelihoods are shifting with further consequences for mountain landscapes. Andean glaciers are especially sensitive to climate change with accelerating melting rates influencing downslope ecosystems through hydrologic changes. The people that depend on these ecosystems for their livelihoods are also impacted. In turn, farmers are altering grazing regimes by increasing herd sizes and expanding pastures, processes that are negatively affecting wetlands. The broader impacts of this project relate to climate change and associated glacial recession, which represent the most important threats to pastoral livelihoods in tropical mountains like the Andes. In Peru, threats to pastoralists are exacerbated by growing demands for water and other mountain-based natural resources. Under business as usual scenarios, problems over water resources in mountain regions will likely intensify. To address the intersection of mountain ranges, wetlands, and cattle with changing environments, partner institutions will conduct a series of five workshops to bring researchers, community leaders and non-governmental organizations together. The workshops will be a mixture of formal presentations, technical discussions and a field-based practicum for scientists and community members. This research focuses on the high Andean ecosystems around Huaraz, Peru in Huascarán National Park, recognized as a UNESCO Biosphere Reserve in 1977, and will have implications for mountainous regions around the world. Workshop 1 will present a novel coupling of an agent-based model using socioeconomic indicators and an ecosystem model that creates scenarios from remotely sensed images and ecological sampling. Workshop 2, hosted by a community-based NGO (The Mountain Institute), will provide the background for developing socioeconomic indicators needed to inform the models. Workshop 3 will use the identified scenarios from Workshops 1 and 2 to provide the foundation of natural processes affecting human livelihood from local wetlands. Workshop 4 focuses on human impacts, specifically non-native livestock grazing on the wetlands, and how these ecosystems respond when affected by glacial retreat. A concluding meeting will encompass an integration of all previous workshops across the different components of a high elevation coupled human natural system to create a community knowledge framework that will inform similar mountain systems worldwide. By using a workshop approach with a field practicum, this project is designed to introduce local communities and institutions to the leading research questions on environmental change and interactions with wetland habitat and impacts on local livelihoods. This novel approach will have implications for conducting future research coordination networks.</t>
  </si>
  <si>
    <t>Gillian Bowser; Kenneth Young; Randall Boone; Rodney Chimner; Jorge Recharte; Andrew Taber</t>
  </si>
  <si>
    <t>Colorado State University; Colorado State University; Colorado State University; Colorado State University; Colorado State University; Colorado State University</t>
  </si>
  <si>
    <t>grid.47894.36; grid.47894.36; grid.47894.36; grid.47894.36; grid.47894.36; grid.47894.36</t>
  </si>
  <si>
    <t>http://www.nsf.gov/awardsearch/showAward?AWD_ID=1617429&amp;HistoricalAwards=false</t>
  </si>
  <si>
    <t>https://app.dimensions.ai/details/grant/grant.5542007</t>
  </si>
  <si>
    <t>grant.5542900</t>
  </si>
  <si>
    <t>1617413</t>
  </si>
  <si>
    <t>CNH-RCN: Amazon Dams Network: Advancing Integrative Research and Adaptive Management of Social-ecological Systems Transformed by Hydroelectric Dams</t>
  </si>
  <si>
    <t>The Amazon basin is the largest freshwater system in the world, providing critical ecosystem services to local populations, national societies and humanity at large. Today in the Brazilian Amazon, construction of more than 30 large hydroelectric dams, and approximately 170 smaller dams on tributaries of the Amazon River are underway as a result of long-term governmental plans geared toward increased energy security, economic growth, improved living standards and industrialization. Despite the long history of hydropower development in Brazil, the synergistic, cumulative and long-term effects of dams on rivers, forests, and social systems are still undervalued in planning and decision-making. Uncertainty about the social-ecological effects of dam construction is due in large part to the existing piecemeal approach to analyzing the impacts of dams. This uncertainty highlights an urgent need for coordinated research. The Amazon Dams Network will bring together a diverse set of stakeholders, including fishermen, indigenous peoples, farmers, scientists, students, and decision-makers to address this need. Working together, the network will integrate and coordinate research on how dam construction and operations affect people, their livelihoods, and the environment. Sharing of knowledge, data and technology will occur through workshops, case-study modules, a bilingual website, maps, and published data and papers. The goal of the Amazon Dams Network is to advance inter- and trans-disciplinary research coordination, focusing on the transformation of social-ecological systems by hydroelectric dam construction in the Amazon and United States. The geographical focus initially includes the Tocantins, Madeira and Xingu River watersheds in the Amazon and the Colorado River watershed in the US. Network activities will focus on four critical integrative themes: a) governance and social actors (an overarching and cross-cutting theme that mediates interactions and outcomes in dammed systems); b) watershed hydrology and geomorphology; c) fish and fisheries; and d) land-use/land-cover change. Focal intersections among these themes to be addressed by the network include feedbacks between hydrologic change and forest ecosystems; human geographic dislocations and land-use change; monitoring and mitigation approaches for Brazilian dams; and the relevance of local knowledge (fishermen, indigenous peoples, riparian communities) for the study and management of systems transformed by infrastructure development. The network will enable data discovery and synthesis, sharing of knowledge, and inter- and transdisciplinary and social learning among participants and the public through a series of activities held at research sites in Brazil and the US, the creation of web-based learning and case studies modules, and the archiving of publically available data.</t>
  </si>
  <si>
    <t>2016-08-15</t>
  </si>
  <si>
    <t>Bette Loiselle; Benedict Colombi; Stephanie Bohlman; Simone Athayde; Theodore Melis</t>
  </si>
  <si>
    <t>University of Florida; University of Florida; University of Florida; University of Florida; University of Florida</t>
  </si>
  <si>
    <t>grid.15276.37; grid.15276.37; grid.15276.37; grid.15276.37; grid.15276.37</t>
  </si>
  <si>
    <t>http://www.nsf.gov/awardsearch/showAward?AWD_ID=1617413&amp;HistoricalAwards=false</t>
  </si>
  <si>
    <t>https://app.dimensions.ai/details/grant/grant.5542900</t>
  </si>
  <si>
    <t>grant.7873823</t>
  </si>
  <si>
    <t>1906230</t>
  </si>
  <si>
    <t>I-Corps: A Deep Learning Toolbox for Subsurface Imaging in Exploration for Oil and Gas</t>
  </si>
  <si>
    <t>The broader impact/commercial potential of this I-Corps project is to meet the increasing demand of energy consumption and maintain a healthy oil and gas output in the US. Machine vision and automatic data picking are viable approaches to keep up with the data multiplication of seismic surveys. The proposed product is the first one that is aiming at minimizing labor burden in seismic data processing by using a deep neural network with a novel and efficient transfer learning strategy. If successful, the novel deep transfer learning approach will build the foundation for adopting advanced deep neural network technologies by many other industrial applications. In addition to the Oil and Gas industry, the product can also be used in other important areas such as geothermal energy exploration. This I-Corps project is to explore the market potential for a product to automatically identify unique patterns embedded in the seismic data. The intellectual merit of this proposal lies in the theme of a novel deep transfer learning approach, which will ease the training burden of the deep neural network and solve the training data shortage problem by utilizing discriminative unsupervised feature learning to learn high-level representations that are more invariant to variations between the synthetic and real data. The innovativeness of our proposal is that it is aimed to build a reliable system to perform various pattern recognition tasks required by the seismic data processing and be adaptive to different datasets acquired through seismic surveys. This product has the potential to save up to 20% to 50% of the total seismic processing time. This award reflects NSF's statutory mission and has been deemed worthy of support through evaluation using the Foundation's intellectual merit and broader impacts review criteria.</t>
  </si>
  <si>
    <t>2020-05-31</t>
  </si>
  <si>
    <t>Xuqing Wu</t>
  </si>
  <si>
    <t>University of Houston</t>
  </si>
  <si>
    <t>grid.266436.3</t>
  </si>
  <si>
    <t>http://www.nsf.gov/awardsearch/showAward?AWD_ID=1906230&amp;HistoricalAwards=false</t>
  </si>
  <si>
    <t>https://app.dimensions.ai/details/grant/grant.7873823</t>
  </si>
  <si>
    <t>grant.7733572</t>
  </si>
  <si>
    <t>1839833</t>
  </si>
  <si>
    <t>EAGER: Real-Time: Effective Power System Operation during Hurricanes using Historical and Real-Time Data</t>
  </si>
  <si>
    <t>Hurricanes often lead to large and long-lasting blackouts, with serious social and economic consequences. This project aims at developing models and software tools to provide guidance for the smart and preventive operation of power systems, using available weather forecast data. It is anticipated that the developed tools will better estimate the impacts of hurricanes on the electric power grid and identify operation strategies that are resilient to the damages induced by the hurricane. Ultimately, the outcomes of this project will help reduce the size and duration of power blackouts during hurricanes. The avoided blackout costs can save the U.S. economy hundreds of millions to several billion dollars each year. This is an interdisciplinary research project, where electrical engineering, civil engineering, and atmospheric science students will closely collaborate and broaden their skill sets, thus advancing their education and empowering the nation's trained workforce. This project exploits the availability of weather forecast data to guide preventive power system operation during hurricanes. Currently, weather forecast data is not systematically integrated into the power system operation and, thus, preventive operation is not possible. The current research approaches employ an integrated framework, mainly based on physical and engineering models, which uses the hurricane forecast information to predict the component damage scenarios for the power system. The preventive operation decisions are, then, determined with stochastic optimization, through explicit modeling of the damage scenarios. The existing models have two main shortcomings: 1) they ignore the weather forecast uncertainties; and 2) they are extremely computationally demanding. There are substantial levels of inherent uncertainties in weather forecast data and component damage models, which affect both the effectiveness of the final preventive operation strategies as well as the model?s computational efficiency. Moreover, the computational time in real-time power system operation is extremely limited. The hypothesis governing this project is that a hybrid approach, which exploits the availability of data, while also relying on physical and engineering principles, can overcome the two challenges, mentioned above. First, using historical and real-time data, this project reduces uncertainties in order to improve both the solution quality and the computational needs. Second, by applying machine learning techniques on synthetic, historical, and real-time data, the project replaces computationally-demanding stochastic optimization with effective proxy deterministic models, to achieve computational tractability for real-time operation. Thus, this project will enable, for the first time, appropriate integration of uncertain weather forecast data within power system operation during hurricanes, to quickly identify effective preventive operation strategies. This award reflects NSF's statutory mission and has been deemed worthy of support through evaluation using the Foundation's intellectual merit and broader impacts review criteria.</t>
  </si>
  <si>
    <t>2020-08-31</t>
  </si>
  <si>
    <t>Mostafa Sahraei Ardakani; Zhaoxia Pu; Ge Ou</t>
  </si>
  <si>
    <t>http://www.nsf.gov/awardsearch/showAward?AWD_ID=1839833&amp;HistoricalAwards=false</t>
  </si>
  <si>
    <t>https://app.dimensions.ai/details/grant/grant.7733572</t>
  </si>
  <si>
    <t>grant.8382580</t>
  </si>
  <si>
    <t>1923568</t>
  </si>
  <si>
    <t>CNH-L: Energy Transitions and Environmental Change in East and Southern Africa's Coupled Human, Terrestrial, and Atmospheric Systems</t>
  </si>
  <si>
    <t>Wood fuels are used as an energy source for cooking, heating, and small-scale industrial activities by a large number of people in the developing world. As populations increase, the effects of burning wood or other biomass on the vitality of forests, air quality, and human health or well-being can be severe. This project investigates the dynamic connections among these areas of concern and evaluates strategies that can alleviate problems in the future. It examines how people use forest resources for energy and whether these habits are altered by the introduction of more efficient cooking stoves and other new technologies. The effects on forest condition will be examined through direct measurements and modeling. Measurements of air quality will determine how pollution levels will be affected. The field sites are in Malawi and the results will be scaled up to determine the possible changes in the larger regions of eastern and southern Africa. This research has the potential to improve forest condition and air quality in areas at risk of severely declining environmental conditions, and improve the quality of life for large numbers of people who depend upon these resources. The overall goal of this project is to investigate linkages between the use of biomass energy in Southern Africa and its coupled impacts on human, terrestrial, and atmospheric systems. Quantitative and qualitative field observations of both human and natural systems, scenario development, and modeling of both the atmospheric and land-use changes will further examine these linkages and quantify the magnitude of human influence. The project will explore how natural and human system resilience can be enhanced at local, national and regional scales assessing the impact of a scalable household energy intervention. This study couples both terrestrial and atmospheric systems with the human system, providing a new dimension on human-environment relationships. It also adds new insights into the relative effects of a wide array of biomass energy uses on land-use land-cover changes, air quality, and human well-being. The project also evaluates a scalable household energy intervention targeted at the poorest and most vulnerable households, and models its influence on terrestrial and atmospheric systems in future scenarios.</t>
  </si>
  <si>
    <t>2020-09-30</t>
  </si>
  <si>
    <t>Pamela Jagger</t>
  </si>
  <si>
    <t>http://www.nsf.gov/awardsearch/showAward?AWD_ID=1923568&amp;HistoricalAwards=false</t>
  </si>
  <si>
    <t>https://app.dimensions.ai/details/grant/grant.8382580</t>
  </si>
  <si>
    <t>grant.7734210</t>
  </si>
  <si>
    <t>1853390</t>
  </si>
  <si>
    <t>Collaborative Research: The Great Plains Irrigation Experiment (GRAINEX) for Understanding the Influence of Irrigation on the Planetary Boundary Layer and Weather Events</t>
  </si>
  <si>
    <t>This research project seeks to investigate the impacts of irrigation on the evolution of the planetary boundary layer atmosphere in a region of the Northern Great Plains, specifically in southeastern Nebraska. This study will determine the impacts of the rapid commencement of irrigation in the spring and resultant changes in the land-atmosphere (L-A) coupling at the mesoscale. Graduate students at Western Kentucky University and the University of Alabama at Huntsville will gain experience in studying/working with weather/climate models and gain field experience. These students will be guided by NCAR and NASA-GSFC experts also. Meanwhile, this project will also contribute science education to K-12 students in local middle schools. For land-atmospheric interaction and surface hydrology communities, the proposed work could potentially bring interesting findings to advance our understanding regarding the connection between local irrigation and precipitation. The Southern Great Plain (SGP) is a "hot spot" where soil moisture plays an important role affecting the local atmospheric boundary layer processes and local cloud formation as well as precipitation. Land use change and irrigation due to agricultural activities could be important factors affecting local land-atmospheric interactions. This research will investigate the intra-seasonal changes in application in irrigation and their impacts on the boundary layer atmosphere and various processes and mechanisms involved in these changes. This study will collect field data in collaboration with the Lower Atmospheric Observation Facilities (LAOF) of the University Consortium for Atmospheric Research (UCAR) and conduct model simulations to further understand the impacts of irrigation on the atmosphere. To further understand land-atmosphere interactions and coupling, this study will use the Weather Research and Forecasting (WRF) model centered on southeastern Nebraska, a region containing strong soil moisture gradients due to widespread application of irrigation.</t>
  </si>
  <si>
    <t>Rezaul Mahmood</t>
  </si>
  <si>
    <t>University of Nebraska–Lincoln</t>
  </si>
  <si>
    <t>grid.24434.35</t>
  </si>
  <si>
    <t>http://www.nsf.gov/awardsearch/showAward?AWD_ID=1853390&amp;HistoricalAwards=false</t>
  </si>
  <si>
    <t>https://app.dimensions.ai/details/grant/grant.7734210</t>
  </si>
  <si>
    <t>grant.7058710</t>
  </si>
  <si>
    <t>1737424</t>
  </si>
  <si>
    <t>SCC-IRG Track 2: Resilient Water Systems: Integrating Environmental Sensor Networks and Real-Time Forecasting to Adaptively Manage Drinking Water Quality and Build Social Trust</t>
  </si>
  <si>
    <t>1737424 (Carey). The freshwater lakes and reservoirs that provide the majority of Americans with their drinking water face increasing threats to water quality. Nutrient pollution, contaminants, and land use change can lead to low oxygen concentrations and algal blooms, which can result in elevated metal concentrations, fish and bird kills, thick algal scums, noxious odors, and overall toxic water unsafe for drinking. These adverse outcomes may be prevented if drinking water managers have the information needed to act preemptively. To increase the resilience of water supplies, this project will develop a smart water system that integrates smart and connected (S&amp;C) technology and adaptive management to ensure safe drinking water for communities. The smart water system will consist of sensor networks embedded in a drinking water reservoir to reduce delays and enhance feedbacks between the detection of water quality degradation and decisive management action to mitigate such threats. This increased capacity to ensure sustained water quality can in turn build both public confidence and meaningful engagement with drinking water institutions. This project will connect the networks of high-frequency sensors with secure cyberinfrastructure to develop innovative, real-time water quality prediction models and tools for more effective management. Finally, these models will be used to educate local residents and students about the use of S&amp;CC technology to manage their drinking water. By embedding an integrated sensor network in a drinking water reservoir, this project integrates expertise from nine disciplines to study the complete feedback loop of how S&amp;C technologies can improve drinking water management, water quality, and ultimately community well-being. The project will use novel sensor technology to monitor a drinking water supply reservoir and its catchment, and to develop and evaluate a new model-data fusion approach that will advance the field of environmental forecasting. These forecasts will be used to create decision-making tools for reservoir managers that will be evaluated for their usability. In addition, teaching materials will be developed to create a curriculum that exposes high school students to data emerging from S&amp;C technology and increase their interest in and preparedness for careers in STEM. Finally, the project will assess public perception of the adoption and use of S&amp;CC technologies by utilities to improve drinking water quality as well as the relationship between this perception, trust in the utility, and acceptance of the S&amp;CC technology. This enhanced understanding and confidence may lead to increased social capital, permitting an evaluation of the degree to which S&amp;CC technologies can increase both ecosystem resilience of drinking water quality in supply reservoirs and community resilience by increasing the public's trust in their water systems.</t>
  </si>
  <si>
    <t>2020-12-31</t>
  </si>
  <si>
    <t>Cayelan Carey; Madeline Schreiber; Renato Figueiredo; Michael Sorice; Robert Thomas</t>
  </si>
  <si>
    <t>http://www.nsf.gov/awardsearch/showAward?AWD_ID=1737424&amp;HistoricalAwards=false</t>
  </si>
  <si>
    <t>https://app.dimensions.ai/details/grant/grant.7058710</t>
  </si>
  <si>
    <t>0602 Ecology; 0907 Environmental Engineering; 0806 Information Systems; 0502 Environmental Science and Management</t>
  </si>
  <si>
    <t>grant.6803035</t>
  </si>
  <si>
    <t>REU Site: RUI: LINKING APPLIED KNOWLEDGE IN ENVIRONMENTAL SUSTAINABILITY (LAKES)</t>
  </si>
  <si>
    <t>This project is funded from the Research Experiences for Undergraduates (REU) Sites program in the SBE Directorate. As such, it has both scientific and societal benefits, and it integrates research and education. This project brings together a dynamic and creative group of faculty from the University of Wisconsin-Stout for an 8-week interdisciplinary REU site to train first generation and minority students underrepresented in the scientific community. Students and faculty will engage in an apprentice-style training model with the overall theme of studying phosphorus pollution in a highly eutrophic Wisconsin watershed. The REU site will study social networks among farmers, inclusive decision-making, responsive policy implementation, economic impacts, sediment geochronology, remediation strategies, and land-use impacts on phosphorus run-off. Data will be integrated into a comprehensive strategy for economically sustainable phosphorus use. Students and faculty will participate in professional development programming, interdisciplinary data sharing, and original research activities designed to empower and prepare students for science careers, particularly those underrepresented in the scientific community. This work offers significant intellectual contributions by improving student learning and development in response to research experiences, creating innovative approaches to interdisciplinary research, and understanding the complex processes contributing to phosphorus pollution while developing sustainable solutions. These efforts dovetail well with a project at UW-Stout in watershed research jointly funded by the Wisconsin Department of Natural Resources and US Army Corps of Engineers. The proposed project will result in lasting impacts for students, faculty, and local community alike. The efforts at synthesizing different research projects centered on the same substantive problems will improve effectiveness in collaborative problem solving. The results will be broadly disseminated via student presentations, peer-reviewed literature, local media outlets, and policy stakeholders. By sharing the results with land users in the watershed, other citizens, and government workers, the new knowledge will impact public policy, the local economy, and regional water quality. This project overall will have a significant impact on developing a more competitive work force in the social and natural sciences in the US, increasing participation of underrepresented minority groups and women in the sciences, expanding public scientific literacy, advancing water quality remediation efforts, and improving undergraduate education in the social and natural sciences.</t>
  </si>
  <si>
    <t>David Ferguson; Nels Paulson; Arthur Kneeland</t>
  </si>
  <si>
    <t>University of Wisconsin–Stout</t>
  </si>
  <si>
    <t>University of Wisconsin–Stout; University of Wisconsin–Stout; University of Wisconsin–Stout</t>
  </si>
  <si>
    <t>grid.267480.f; grid.267480.f; grid.267480.f</t>
  </si>
  <si>
    <t>http://www.nsf.gov/awardsearch/showAward?AWD_ID=1659791&amp;HistoricalAwards=false</t>
  </si>
  <si>
    <t>https://app.dimensions.ai/details/grant/grant.6803035</t>
  </si>
  <si>
    <t>grant.7057648</t>
  </si>
  <si>
    <t>1740042</t>
  </si>
  <si>
    <t>INFEWS/T1: Linking Current and Future Hydrologic Change to Hydropower, Human Nutrition, and Livelihoods in the Lower Mekong Basin</t>
  </si>
  <si>
    <t>This INFEWS project will identify and communicate science-based resource management constraints to sustain food-energy-water systems in the lower Mekong River Basin (MRB). The Mekong is one of the last major rivers to remain undammed for much of its length. The river's strong natural flood pulse is driven by the South Asian Summer Monsoon and controls multiple ecosystem processes critical to livelihoods in the region. Yet, despite the dominant role floodplain ecosystems play in the region, there is little known in the MRB regarding climate, hydrology, ecological processes, resource users and governance. Annual flooding controls the fluxes of the key nutrients and contaminants that enhance or shrink the growth and productivity of fish and rice. In this way, the flood pulse is directly linked to human well-being. However, the river's enormous discharge could also generate over 40 GW of power. This power is viewed as essential to stimulate the economic development of the region. It seems certain that future hydropower development and climate variability will impact the flood-pulse and the goods and services it provides in the MRB. To fill these knowledge gaps, this project(a partnership between Arizona State University and the University of Washington) will build analytical frameworks, collect critical field data, and construct new tools that advance the progress of science and that are also applicable for scenario analysis and planning as an aid to sustainable development and that will also promote the progress of science. Furthermore, food, energy and water security are core components of stability throughout the developing world, and this project will advance national security by providing science-based guidelines for stabilizing food-energy-water security tradeoffs in rapidly developing and growing regions of the world. The South Mekong Livelihoods Project (SMLP) will provide a quantitative framework for predicting the effects of hydropower development and climate variability on the Mekong River Basin (MRB) and its flood-pulse, freshwater biodiversity, and both yields and nutritional quality of fish and rice, two key aspects of food security. The Variable Infiltration Capacity (VIC) macro-hydrology model will predict current and future streamflow and thereby serve as the foundation of the quantitative framework. VIC will be parameterized with new remote-sensing analyses predicting evapotranspiration as well as land-cover change from riparian forest to irrigated rice paddy. Climate simulations and future dam development and operations scenarios will be used as a forcing function for VIC, which will then drive a water-resources development model, a hydropower generation model, and a hydrodynamics model of the Tonle Sap Lake in the lower MRB. The project will link aspects of hydrology with food production in the Tonle Sap in two ways: 1) via multivariate autoregressive state-space analyses of new catch per unit effort data to quantify how timing, magnitude, and the decadal-scale sequence of the flood-pulse drives relative fish abundance and ecosystem processes; and 2) via a crop model (CropSyst) linked to VIC that generates rice yields from a physically based land-surface scheme. Dynamics of the flood-pulse are also likely to control food quality, specifically fluxes of key nutrients and harmful contaminants to people in fish and rice through its effect on redox biogeochemistry. The project will establish this relationship for the first time and incorporate both positive (nutritional) and negative (contaminants) effects of fish and rice into a single metric, thereby quantitatively linking the flood-pulse to human well-being. The research team will use metrics of food-system yield and quality to identify best management practices for dam development and operations using multi-objective optimization approaches that analyze tradeoffs between hydropower generation and food yield. Finally, the project will develop one of the first quantitative institutional analyses using a cooperative game-theoretic approaches to unearth best practices in creating international coalitions at multiple scales of governance. These system components will be integrated by measuring robustness of tradeoffs under climate extremes and given bargaining among institutions that might force local solutions to diverge from the global (basin) optima. The project will: 1) train three US-based postdoctoral researchers, six graduate students, multiple undergraduates, and at least two Cambodian students; 2) share critical data and models through broad stakeholder engagement within the Mekong; 3) develop a novel online curriculum that enhances STEM capacity in sustainability by engaging 20 fisheries managers in quantitative modeling and tradeoff analysis led by ASU's EdPlus online learning program; and 4) improve scientific capacity in the region as MRB scientists develop and apply the project's advanced modeling systems. Local scientists and students will be trained in both field and statistical methods so that the research can be sustained beyond the project's duration.</t>
  </si>
  <si>
    <t>John Sabo; Jorge Sefair; Michael Hanemann; Soe Win Myint; Gordon Holtgrieve</t>
  </si>
  <si>
    <t>http://www.nsf.gov/awardsearch/showAward?AWD_ID=1740042&amp;HistoricalAwards=false</t>
  </si>
  <si>
    <t>https://app.dimensions.ai/details/grant/grant.7057648</t>
  </si>
  <si>
    <t>0406 Physical Geography and Environmental Geoscience; 0502 Environmental Science and Management; 0602 Ecology</t>
  </si>
  <si>
    <t>grant.7056426</t>
  </si>
  <si>
    <t>1720477</t>
  </si>
  <si>
    <t>2017-09-01</t>
  </si>
  <si>
    <t>Udaysankar Nair</t>
  </si>
  <si>
    <t>University of Alabama in Huntsville</t>
  </si>
  <si>
    <t>grid.265893.3</t>
  </si>
  <si>
    <t>http://www.nsf.gov/awardsearch/showAward?AWD_ID=1720477&amp;HistoricalAwards=false</t>
  </si>
  <si>
    <t>https://app.dimensions.ai/details/grant/grant.7056426</t>
  </si>
  <si>
    <t>grant.7056420</t>
  </si>
  <si>
    <t>1720424</t>
  </si>
  <si>
    <t>Roger Pielke</t>
  </si>
  <si>
    <t>http://www.nsf.gov/awardsearch/showAward?AWD_ID=1720424&amp;HistoricalAwards=false</t>
  </si>
  <si>
    <t>https://app.dimensions.ai/details/grant/grant.7056420</t>
  </si>
  <si>
    <t>grant.6803158</t>
  </si>
  <si>
    <t>1637661</t>
  </si>
  <si>
    <t>LTER: Dynamic heterogeneity: Investigating causes and consequences of ecological change in the Baltimore urban ecosystem</t>
  </si>
  <si>
    <t>Urban populations continue to expand around the world, highlighting the growing need for scientific information to deepen our understanding of ecological and social factors that influence the structure and function of urban ecosystems. A robust set of theories and models of cities as social-ecological systems is necessary to help cities adapt to changing conditions, and improve environmental quality both within cities themselves, and in the hinterlands that lie within their ecological footprints. In addition, knowledge of the drivers of ongoing changes within existing cities and suburbs are important for environmental sustainability, economic vitality, and human well-being. The Baltimore Ecosystem Study (BES) is a Long-Term Ecological Research project that is committed to understanding metropolitan Baltimore, MD, as an ecological system, and to sharing crucial ecological knowledge with communities, educators, and decision makers in the city and surrounding regions. A long-term approach to understanding urban systems is required because 1) many ecological processes that occur in cities, such as changes in plant communities, animal diversity, and soil development, are slow, 2) many of the intense and even catastrophic events that change city form and function occur only infrequently, and 3) the feedbacks between ecological processes and human actions unfold over long-time periods. BES has discovered clear baselines and has documented trajectories of environmental change over nearly two decades of concentrated research. These ongoing studies have documented surprising results about the functioning of urban systems, tested or modified existing ecological models, and generated new ways to understand the city as an ecosystem. Many of these insights have been incorporated into curricula and educational materials for K-12 and post-secondary education. The new urban models and perspectives developed in BES have proven to be important for understanding cities and regions well beyond Baltimore. The fundamental challenge and mission of BES is to understand and discover how biological, physical, and human factors interact to change urban ecosystems over long time scales. The project addresses three questions that reflect the complex nature of urban ecosystems: 1) How do hydrology, ecosystem nutrient transformations, and social factors affect transport and retention of nutrients and contaminants by urban watersheds; 2) How do species composition and structure of biological communities respond to a complex set of biophysical and social processes; and 3) How do human choices about land management interact with watershed dynamics and the structure of biological communities? These questions emerge from fundamental theories of the drivers of nutrient retention in ecosystems, biodiversity and ecosystem function, metacommunity dynamics and human decision-making. The BES research team will continue to collect key long-term data on stream and watershed function, the biodiversity of plants, animals, and microbes, and human resource use and social structure. We will develop and implement new spatially extensive field sampling to improve knowledge about 1) the spatial linkages between streams and their watersheds, 2) the role of human management on diversity in plant and insect communities, and 3) the impact of both market and non-market land use decisions on ecosystem processes. Our overall approach is to co-locate research across all disciplines on three watersheds to facilitate the level of social-ecological integration necessary to achieve deep understanding of urban ecosystem structure and function.</t>
  </si>
  <si>
    <t>2017-03-01</t>
  </si>
  <si>
    <t>2020-02-29</t>
  </si>
  <si>
    <t>http://www.nsf.gov/awardsearch/showAward?AWD_ID=1637661&amp;HistoricalAwards=false</t>
  </si>
  <si>
    <t>https://app.dimensions.ai/details/grant/grant.6803158</t>
  </si>
  <si>
    <t>grant.7058246</t>
  </si>
  <si>
    <t>Coastal SEES Collaborative Research: Changes in Ship-borne Introductions of Invasive Species in Coupled Natural-human Systems: Infrastructure, Global Trade, Climate and Policy</t>
  </si>
  <si>
    <t>Ships deliver 90% of the world's goods and link all ports in a global network. That network confers large economic benefits to the U.S. economy, but can also cause unintentional negative side effects including air pollution, water pollution, and the introduction of harmful invasive species. Thousands of species, some of which become invasive, hitchhike in the ballast water of ships and on the hulls and other exposed surfaces of ships. The risk from invasive species differs among ports based on the number of ships visiting a port and the visiting ships' previous ports of call. This project analyzes the global shipping network to discover where the risk of invasion has been high and to identify where the risk may increase as a result of on-going changes in the shipping network. Predictions about past and future invasions will be tested by sequencing DNA extracted from water samples taken in or near ports to detect the presence of potentially invasive species. Large changes in the shipping network are being driven by creation and expansion of new ports (e.g., liquefied natural gas terminals), the expansion of the Panama Canal, changes in ballast water practices and policies (e.g., new rules from the U.S. Environmental Protection Agency and the U.S. Coast Guard, proposed agreements from the International Maritime Organization), and changes in climate (e.g., opening of Arctic shipping lanes as sea ice declines). Through a formal consultation process with stakeholders, project results about the risk of invasions will inform port managers, ship operators, and policy-makers who can identify opportunities for the most cost effective reductions in risk in order to maximize the benefits of shipping. This project will advance the science of big data networks, improve cutting-edge genetic sequencing methods for environmental samples, and increase the net benefits of shipping via improved information provided to the private sector, non-governmental organizations, and policy-makers. Broader impacts also include interdisciplinary training for undergraduate and graduate students and postdoctoral researchers, including students from the University of Puerto Rico. This project is supported as part of the National Science Foundation's Coastal Science, Engineering, and Education for Sustainability program - Coastal SEES. An integrated team of experts in network science, engineering, economics, freshwater and marine invasion biology, genomics, and marine policy will accomplish five goals: 1) develop a Nonindigenous Species Risk Assessment and Prediction System (NIS-RAPS), using novel methods of network modeling and data fusion; 2) calibrate and test NIS-RAPS predictions about invasions using cutting-edge environmental DNA (eDNA) metagenetic methods; 3) use NIS-RAPS to simulate NIS spread under future scenarios, exploring on a global scale how changing infrastructure, global trade, climate, and policy will affect NIS spread via ballast water and biofouling; 4) evaluate the effectiveness of different policies in reducing invasions using NIS-RAPS under future scenarios; and 5) use a Management Transition Board, including national and international policy makers, to choose global change and policy scenarios, and to increase the incorporation of research results into new national and international practices and policies to reduce invasions from ballast water and biofouling.</t>
  </si>
  <si>
    <t>David Lodge</t>
  </si>
  <si>
    <t>grid.5386.8</t>
  </si>
  <si>
    <t>http://www.nsf.gov/awardsearch/showAward?AWD_ID=1748389&amp;HistoricalAwards=false</t>
  </si>
  <si>
    <t>https://app.dimensions.ai/details/grant/grant.7058246</t>
  </si>
  <si>
    <t>grant.5020005</t>
  </si>
  <si>
    <t>1563372</t>
  </si>
  <si>
    <t>A Novel Dynamically Coupled Storm Surge Hazard-Infrastructure Model for Effective Real-Time Risk-Informed Decision Making</t>
  </si>
  <si>
    <t>Coastal areas in the US face substantial risk from storm surge. Data from modeling efforts can provide crucial information to decision makers to act against these risks, but available models are limited in scope. Current fragility-based models for flood defense systems are primarily focused on a single mode of failure without consideration of causal relationships and temporal correlations among various failure modes. Failure assessment is treated as a snapshot in time neglecting the time evolution of failure processes. The adoption of surge hydrographs in current methods to independently determine failure probabilities from reliability models neglects the impact of the performance of geo-structures on spatio-temporal surge response. Moreover, we lack an accurate conceptualization of how this informational shortfall impairs decision makers in making critical judgments about storm surge risk and infrastructure investment. This work will provide for the development of the next generation in storm surge and fragility models and will provide for an experimental validation and assessment of the models' effects on decision making, as follows: 1) Development of an adaptive-resolution storm surge model that responds to the changing state of flood protection systems; 2) Derivation of novel time-dependent, multi-dimensional fragility models of geo-structures, fully integrated with the storm surge model; 3) Development and utilization of human-in-the-loop experimentation to validate and test the effects of these models on real-time decision making, and 4) Creation of enhanced educational and research opportunities for students and teachers, along with dissemination of research knowledge to critical stakeholders. The research performed under this project will have a significant impact on the development of the next generation of storm surge models that are fully integrated with time-dependent fragility models to improve forecasting capabilities of flooding scenarios. The research will also improve understanding of how decision makers utilize storm risk assessment information to make critical decisions. Ultimately, this research will lead to more informed decisions about catastrophic risk and infrastructure failure (e.g., evacuation decisions, search and rescue operations, infrastructure investment, and pre-, during, and post-event planning). The educational plan will provide for integrated new curriculum in infrastructure modeling, resilience and risk analysis. Moreover, the educational plan will enhance the self-efficacy of K8 teachers to teach engineering in classrooms and help engineering students to develop pedagogical skills. Results will be disseminated to (and validated with) key federal and regional stakeholders (e.g., Dept. of Homeland Security, FEMA, US Coast Guard) as well as industry partners. The results from this project will provide a significant improvement in storm surge modeling through the development of a novel, dynamically coupled modeling system consisting of hydrodynamic and fragility model components. The stochastic finite difference models combined with machine learning techniques will enable generation of a novel class of multi-dimensional fragility surfaces that will enhance our understanding of various failure processes and characterize time evolution of failure probabilities. The coupled surge/fragility model will adapt the mesh resolution in response to changing conditions of the flood protection systems, resulting in improved forecasting capabilities. The experimental analysis will provide for an assessment of how these modeling capabilities improve real-time decision making.</t>
  </si>
  <si>
    <t>Abdollah Shafieezadeh; Ethan Kubatko; Noah Dormady</t>
  </si>
  <si>
    <t>The Ohio State University; The Ohio State University; The Ohio State University</t>
  </si>
  <si>
    <t>grid.261331.4; grid.261331.4; grid.261331.4</t>
  </si>
  <si>
    <t>http://www.nsf.gov/awardsearch/showAward?AWD_ID=1563372&amp;HistoricalAwards=false</t>
  </si>
  <si>
    <t>https://app.dimensions.ai/details/grant/grant.5020005</t>
  </si>
  <si>
    <t>0905 Civil Engineering; 0801 Artificial Intelligence and Image Processing</t>
  </si>
  <si>
    <t>grant.5301342</t>
  </si>
  <si>
    <t>1617473</t>
  </si>
  <si>
    <t>CNH-L: Adaptation, Mitigation, and Biophysical Feedbacks in the Changing Bonneville Salt Flats</t>
  </si>
  <si>
    <t>ABSTRACT The Bonneville Salt Flats is a vast perennial salt pan in northwest Utah that is changing rapidly. The system is sensitive to variations in rain, wind, evaporation, and groundwater flux, and it is known world-wide as the location where land-speed racing records are set. It has also supported potash mining and other recreational activities. Recent environmental changes are limiting these historic uses, and land managers are actively making decisions about ways to preserve this environment for the continuation of land-speed racing, while still maintaining opportunities for natural resource extraction and ecosystem function. This project will look closely at how the physical environment and the human population around it are linked; how the changing environment influences decisions and policy changes regarding the maintenance and use of the Bonneville Salt Flats; and how ongoing human activities and interventions are altering the conditions of this important resource. This project will identify the linkages among management decisions, stakeholder perception and use, and the natural biophysical and hydrological system of the Bonneville Salt Flats. Examining the salt flats as a coupled natural and human system will help determine: how environmental, hydrological, and microbiological conditions regulate the dissolution and precipitation of the salt crust; the nature of the relationships among various stakeholders and their motivations for maintaining specific conditions at the Bonneville Salt Flats; the influence of the salt flats on culture and land use over time; and the effects of human activities, decisions, and mitigation efforts on the biophysical system. This project will quantify rates and characteristics of environmental change and evaluate the feedbacks between the biophysical changes and the stakeholder communities.</t>
  </si>
  <si>
    <t>2016-07-01</t>
  </si>
  <si>
    <t>2020-06-30</t>
  </si>
  <si>
    <t>Brenda Bowen; Ciaran Harman; Betsy Kleba; Matthew Brownlee</t>
  </si>
  <si>
    <t>http://www.nsf.gov/awardsearch/showAward?AWD_ID=1617473&amp;HistoricalAwards=false</t>
  </si>
  <si>
    <t>https://app.dimensions.ai/details/grant/grant.5301342</t>
  </si>
  <si>
    <t>grant.5544450</t>
  </si>
  <si>
    <t>1615560</t>
  </si>
  <si>
    <t>CNH-L: Multi-Scale Coupled Natural-Human System Dynamics of Nitrogen in Residential Landscapes</t>
  </si>
  <si>
    <t>Runoff from urban and suburban landscapes has long been known to have a significant effect upon the water quality of streams that receive this discharge. A particular concern in this area is the export of excess nitrate from the use of fertilizers on lawns, which can promote algal or microbial growth in receiving waters. Recent research has indicated that such nitrate export is less than expected, but the reasons for this are unclear. This project will investigate both the natural processes that may regulate the retention and discharge of nitrogen from lawns, as well as the sociological forces that influence the decisions of homeowners concerning the level of lawn management. The results will be incorporated into a model that will identify the locations and episodes of high nitrate in runoff in order to determine how human decisions and natural processes work together to control these concentrations. The conclusions will be applicable to a wide variety of urban and suburban locations across the country and the project will have direct benefit to the management of the environmental health of Chesapeake Bay. This project models multi-scale, coupled-system dynamics of nitrogen in residential landscapes to determine how biogeochemical, hydrologic, and human behavioral processes interact to control nitrogen exports from residential ecosystems and landscapes. These models will coordinate information from household surveys, existing data, and geographic information system analyses to evaluate interconnected spatial patterns of lawn management and hydrologic sensitivity. The overarching hypothesis is that large-scale social and institutional influences often induce homeowner lawn-care practices contrary to homeowner preferences, but that significant changes in behavior can be motivated via systematic incentives. Field studies on plots varying in land use history (forest versus agriculture), site management (fertilizer input) and age will be established to test hypotheses about the limits of nitrogen sequestration in lawn soil profiles. Geographic, biogeochemical, and social-science data will be analyzed using ecohydrological models to produce spatial analyses of potential hotspots of lawn fertilizer export at the watershed scale. The effect of alternative policies and homeowner practices on land management and nitrogen exports can then be evaluated rigorously.</t>
  </si>
  <si>
    <t>2016-07-15</t>
  </si>
  <si>
    <t>Peter Groffman; Lawrence Band; J. Morgan Grove; Robert Johnston; Jenny Kao-Kniffin</t>
  </si>
  <si>
    <t>CUNY Advanced Science Research Center</t>
  </si>
  <si>
    <t>CUNY Advanced Science Research Center; CUNY Advanced Science Research Center; CUNY Advanced Science Research Center; CUNY Advanced Science Research Center; CUNY Advanced Science Research Center</t>
  </si>
  <si>
    <t>grid.456297.b; grid.456297.b; grid.456297.b; grid.456297.b; grid.456297.b</t>
  </si>
  <si>
    <t>http://www.nsf.gov/awardsearch/showAward?AWD_ID=1615560&amp;HistoricalAwards=false</t>
  </si>
  <si>
    <t>https://app.dimensions.ai/details/grant/grant.5544450</t>
  </si>
  <si>
    <t>grant.5540234</t>
  </si>
  <si>
    <t>1600012</t>
  </si>
  <si>
    <t>Coastal SEES: Enhancing sustainability in coastal communities threatened by harmful algal blooms by advancing and integrating environmental and socio-economic modeling</t>
  </si>
  <si>
    <t>The management of coastal ecosystems for long term sustainability requires an enhanced understanding of the interplay among social, biological, and physical systems. Anticipating and managing future changes is a unique challenge requiring accurate representation and integration of climate drivers, biophysical responses, economic impacts, and adaptation decisions, but also the production of model outputs that are usable for decision making. To enhance usability, this project uses collaborations between scientists and stakeholders to foster mutual learning and the production of information that can support real-world decisions towards sustainability. In particular it focuses on advancing understanding of (1) the coupled human-natural system and (2) knowledge co-production, using harmful algal blooms (HABs) in the Great Lakes as a test case. As HAB events have been increasing globally over the past decade and directly impact ecosystem services for coastal communities (e.g., drinking water provision, fishing and recreation), understanding, predicting and alleviating this water quality issue is a problem of great societal relevance. The location of the study will be western Lake Erie because of the ability to build upon previous research and existing datasets and the team's previous involvement the region's policy networks. This integrated modeling approach is transferable and the results will be applicable to other coastal areas where stakeholders are attempting to manage complex ecological systems. The results will be communicated widely, leveraging the fact that team members are actively engaged in regional and trans-national policy networks to purposefully disseminate the approach and lessons learned. The project will train a cohort of four graduate students and five postdoctoral fellows in an integrated interdisciplinary context. The work is organized around the overarching question: How does climate influence the biophysical dynamics of freshwater ecosystems and ecosystem services, and how can scientist and stakeholder co-production of information enhance coastal decision-making and sustainability? It will advance the fundamental knowledge of (1) the role of precipitation change and how uncertainty in climate model precipitation affects simulations of phosphorous loading, (2) the role of cold season processes on climate and phosphorous loading, (3) primary climate versus anthropogenic drivers that alter phosphorous loading, (4) the drivers over time and space controlling the size and location of future HABs, (5) how humans and the valuation of ecosystem services respond to HABs, and (6) information usability, by better understanding drivers of use and the kinds of decisions that may emerge from the co-production process. Four stakeholder sectors will be engaged: water treatment, beach management, recreational fishing and agricultural management and policy. Workshops will develop decision-relevant information for and feedback from those responsible for preventing future HABs (considering watershed loading simulations) and those required to adapt to current HABs (considering HAB forecasts).</t>
  </si>
  <si>
    <t>2016-09-01</t>
  </si>
  <si>
    <t>Allison Steiner; Frank Lupi; Donald Scavia; Christine Kirchhoff; Daniel Obenour</t>
  </si>
  <si>
    <t>http://www.nsf.gov/awardsearch/showAward?AWD_ID=1600012&amp;HistoricalAwards=false</t>
  </si>
  <si>
    <t>https://app.dimensions.ai/details/grant/grant.5540234</t>
  </si>
  <si>
    <t>grant.5126302</t>
  </si>
  <si>
    <t>CNH-L: Resilience and Adaptive Capacity of Small-Scale Fishing Communities and Coastal Marine Ecosystems to Environmental and Economic Variability</t>
  </si>
  <si>
    <t>Fisheries are an important source of food and income for approximately 520 million people globally. Small-scale fisheries, in particular, are incredibly important; they employ more than 90 percent of the world's approximately 35 million capture fishermen worldwide, and contribute over half of the world's marine and inland fish catch, nearly all of which is used for direct human consumption. Small-scale fisheries shape coastal cultures, economies, and ecosystems. Yet knowledge of small-scale fisheries is notoriously poor, in part because they often are marginalized within their own communities and nations. With the increasing emphasis on reconciling food security and other development aims with environmental conservation, integrated understanding of small-scale fisheries is more critical than ever. This research project will develop fundamental knowledge of human-environment interactions in coastal marine systems, and help inform the development and evaluation of innovative small-scale fisheries management strategies. Specifically, this research will examine how environmental and economic variability and institutional diversity shape the resilience and adaptive capacity of the coupled natural and human systems associated with the small-scale fisheries. This work will focus on the reciprocal interactions between the ecosystems and institutions associated with small-scale fisheries in the Mexican state of Baja California Sur (BCS). BCS is an ideal model system in which to investigate these human-ecosystem dynamics, given its variability of institutional, economic, and ecological contexts. For most fishermen in BCS, access to necessary capital inputs (boats, gear, etc.) is achieved either through membership in a fishing-cooperative or via a relationship with a patron. Both empirical evidence and theory suggest that fisheries dominated by cooperatives may contribute to improved ecosystem and human wellbeing outcomes, relative to those dominated by patron-client relationships. But the mechanisms underlying these differences and how they may contribute to resilience of human and natural systems to environmental and economic variability are not well understood, nor have they been well tested empirically. This work will address these gaps by integrating field and synthetic investigations at the scale of individual fishing communities throughout BCS. This work will generate new social and ecological data including information on fish abundances and distributions, indicators of ecological resilience and ecosystem health, information on fishermen activities and community characteristics, indicators of institutional resilience, and indicators of individual and community well-being. The project will also create targeted dynamic models of key human-environment interactions that will address core issues in coupled human-natural system science, ecology, economics, and common-pools resources studies.</t>
  </si>
  <si>
    <t>Heather Leslie</t>
  </si>
  <si>
    <t>grid.21106.34</t>
  </si>
  <si>
    <t>http://www.nsf.gov/awardsearch/showAward?AWD_ID=1632648&amp;HistoricalAwards=false</t>
  </si>
  <si>
    <t>https://app.dimensions.ai/details/grant/grant.5126302</t>
  </si>
  <si>
    <t>grant.4311967</t>
  </si>
  <si>
    <t>CNH-L: A Telecoupling Model to Account for Spatial Subsidies of Ecosystem Services Provided by Transboundary Migratory Species in North America</t>
  </si>
  <si>
    <t>Many migratory species provide benefits to humans, which are called ecosystem services. An example of an ecosystem service provided by a migratory species is the consumption of insect pests by bats, which minimizes crop damage and agricultural losses. Another example is bird watching and hunting of pintail ducks, which provides people with recreational opportunities. Migratory species spend parts of the year across a geographic range, which often spans political boundaries. Migratory species might provide more benefits to people in certain regions than in others. Additionally, migratory species might receive greater benefits from habitats in particular areas within their range than from others. This could cause a mismatch between the areas where a species provides the benefits and the areas from which it receives support. This mismatch is called a spatial subsidy. Simply put, areas with habitat that provide the greatest benefit to migratory species are subsidizing areas where people receive most of the species' benefits. This can lead to an inequality - between people in areas that subsidize the species versus people in areas that receive the benefits - and to difficulties for wildlife management and habitat protection. This project will examine the spatial subsidies of an exemplary migratory species: Northern Pintail ducks (Anas acuta). Pintails are an important species for bird watching, sports, and subsistence (food) hunting. Previous studies indicate that breeding habitat in Canada and in the northern continental United States subsidize bird watching and hunting of pintails in California and elsewhere. This suggests that continued pintail hunting and recreational activities are dependent on the conservation of the species' breeding habitats. This research will develop a model to calculate spatial subsidies in the coupled natural-human systems of the migratory species: Northern Pintails. Researchers will measure how modeled values of spatial subsidies may influence decision-making related to migratory species in coupled systems in North America. This model will integrate four components that feed into one another: (1) a Habitat Distribution sub-model; (2) a Habitat Dependence sub-model; (3) an Ecosystem Services sub-model, which (a) valuates ecosystem services, (b) assesses spatial subsidies, and (c) provides decision-makers with modeled scenarios of impacts on services and spatial subsidies to identify how they might alter land-use and conservation actions in response, which is modeled in (4), the Drivers of Change sub-model. Two drivers of change are considered: land-use change, and change in the societal demand for their services. Finally, this project will also survey agency and NGO decision-makers to determine the degree to which they might use spatial subsidies information in resource management decisions, and conduct a policy analysis of how the spatial subsidies concept might support the objectives of international agreements on migratory species.</t>
  </si>
  <si>
    <t>Laura Lopez Hoffman; John Loomis; Ruscena Wiederholt</t>
  </si>
  <si>
    <t>http://www.nsf.gov/awardsearch/showAward?AWD_ID=1518359&amp;HistoricalAwards=false</t>
  </si>
  <si>
    <t>https://app.dimensions.ai/details/grant/grant.4311967</t>
  </si>
  <si>
    <t>grant.4177982</t>
  </si>
  <si>
    <t>DMUU: DCDC III: Transformational Solutions for Urban Water Sustainability Transitions in the Colorado River Basin</t>
  </si>
  <si>
    <t>This collaborative research group will generate the analytical framework and empirical results necessary to theorize environmental decision making under uncertainty for urban water systems. One main concern about environmental uncertainties for cities in the Colorado River Basin is the anticipated impact on water resources. Possible impacts, such as rising temperatures, changes in the amount and timing of precipitation, and increased variability, likely will reduce renewable surface and groundwater supplies and diminish water quality leading to widespread but uneven risks. The projected biophysical impacts of environmental change are conditioned by and interact with land-use changes, population dynamics, economic development, and water-management decisions. Managing transitions toward urban water sustainability will require innovative approaches to water governance that are anticipatory, adaptable, just, and evidence-supported. This collaborative group includes a transdisciplinary team of social, behavioral, economic, and sustainability scientists working in close collaboration with stakeholders. A diverse group of undergraduate, graduate, and postdoctoral scholars will be educated and trained with a focus on key competencies in sustainability through real-world sustainability research and education experiences. The collaborative group will build and strengthen networks of scientists and decision makers that improve the relevance of scientific knowledge for decisions and foster social learning among diverse perspectives. Drawing from use-inspired sustainability science and decision making under uncertainty, the investigators will address the overarching question: Given environmental and societal uncertainties, how can cities dependent on the Colorado River Basin develop transformational solutions to implement water sustainability transitions? This research program is comprised of four Integrated Project Areas: 1) Regional environmental and land-use changes as biophysical drivers that affect decision making; 2) Actors, institutions, and governance as socioeconomic drivers that affect decision making; 3) Simulation modeling, visual analytics, and scenarios for knowledge integration and exchange; and 4) Evidence-supported transition strategies toward sustainable water governance. This approach enables the investigators to evaluate how urban water system decisions are affected by environmental and land use changes conditioned by and interacting with social, institutional, and economic processes; model, simulate, visualize, and explore alternative futures in complex social-ecological-technical systems; and conduct comparative studies to develop scientific knowledge with explicit consideration of specific contextual factors and generalizable patterns. This collaborative group project is supported by the NSF Directorate for Social, Behavioral, and Economic Sciences through its Decision Making Under Uncertainty (DMUU) funding opportunity.</t>
  </si>
  <si>
    <t>Dave White; Kelli Larson; Amber Wutich; Enrique Vivoni; Michael Hanemann</t>
  </si>
  <si>
    <t>http://www.nsf.gov/awardsearch/showAward?AWD_ID=1462086&amp;HistoricalAwards=false</t>
  </si>
  <si>
    <t>https://app.dimensions.ai/details/grant/grant.4177982</t>
  </si>
  <si>
    <t>grant.4178002</t>
  </si>
  <si>
    <t>1454089</t>
  </si>
  <si>
    <t>CAREER: Hydroclimatic Response to Natural and Anthropogenic Land Cover Change over South America: A Focus on the La Plata River Basin</t>
  </si>
  <si>
    <t>This research is an effort to understand the influence of land cover change on the hydroclimatology of the La Plata River Basin (LPRB). The LPRB is the second largest hydrological basin in South America after the Amazon, at about a third the size of the continental US. The weather and climate of the region is dominated by the South American monsoon system (SAMS), in which summer (December to February) rains are fed by moisture which enters the continent in the equatorial trade winds, crosses the Amazon, and is transported to the LPRB by the South American low level jet. Over the course of this route the moisture can fall as rain and be returned to the atmosphere through evapotranspiration multiple times, a process referred to as moisture recycling. Previous work by the PI and others suggests that 60 to 70 percent of the mean annual precipitation over the LPRB comes from evapotranspiration from the South American landmass, with about 24 percent coming from local evapotranspiration over the LPRB. Since the land surface is an important source of moisture for precipitation, soil moisture anomalies can become persistent as they lead to further reductions in precipitation. In addition, land surface conditions can affect precipitation through their influence on the thermodynamic structure of the lower atmosphere, which can modulate atmospheric circulation and stability. The key role of land-atmosphere coupling in the LPRB suggests that changes in land cover could have significant impacts on the local hydroclimate. The PI notes that there has been intensive deforestation in the region, with perhaps the highest deforestation rate in the world for the period 2000 to 2012, thus it is of interest to understand how deforestation is affecting the monsoon system in the region. More specifically, the PI seeks to understand the relative impacts of moisture recycling and thermodynamic/dynamic land-atmosphere feedbacks on South American precipitation patterns. One hypothesis to be pursued is that the strongest land-atmosphere interactions occur during the late spring and early summer season in association with the SAMS, with a spatial pattern that highlights the transition regions linking the tropics and subtropics. Another is that the thermodynamic/dynamic effects are more important than changes in precipitation recycling in determining the interannual variability of LPRB precipitation. But the PI also hypothesizes that projected future deforestation in South America would change the relative importance of moisture recycling and thermodynamic/dynamic effects, and the shift would be accompanied by significant reductions in LPRB precipitation. The research will also examine the extent to which deforestation changes the frequency and intensity of precipitation. In addition, the project will consider how these feedbacks may change under projected future changes in land surface conditions. The research agenda is built around three tools, a statistical approach known as the generalized equilibrium feedback assessment (GEFA) and two enhanced versions of the Weather and Research Forecast (WRF) model. The statistical method is a multivariate lagged regression technique developed to quantify feedback strength, which can be used to determine the strength of moisture recycling on a spatially varying basis. One version of the WRF model (WRF-WVT, previously developed by the PI) has been augmented to include tracers used to track water vapor transport, and this configuration can be used to determine the source regions of water vapor and hence the contributions of transport and local evaporation to precipitation. The model has also been modified to use ecosystem functional types (EFTs) which can be adjusted to represent forested and agricultural land, and the model is able to simulate the mesoscale convective systems which account for much of the rainfall in the LPRB. The other version of WRF is WRF-hydro, a community model which represents the subsurface component of the hydrological cycle, which the PI claims is " particularly important over South America, as ground- water dynamics can completely change the atmospheric fluxes". The research is accompanied by an education effort in which three new courses would be developed to give students a thorough grounding in hydroclimatology One course focuses on hydrometeorological observations, and will give selected students an opportunity to perform fieldwork during a 2-week period in the summer. The fieldwork program is developed in partnership with the Center for Western Weather and Water Extremes (CW3E) at the Scripps Istitute of Oceanography. For the period 2015-2018 students will participate in the Calwater2 field campaign to observe atmospheric rivers, taking measurements of precipitation, stream flow, and soil moisture. A second course introduces students to numerical modeling using the WRF-hydro model, and in this class selected students travel to the National Center for Atmospheric Research during the summer to participate in model development. A third course is developed to teach basic hydrology to students with an atmospheric science background. This course replaces traditional hydrology courses, in which the subject is taught from an atmospheric science perspective. The course is intended as an alternative to typical hydrology courses in which the focus is on issues relating to the construction and operation of waterworks. The course attempts to develop a unified language for the description of surface and subsurface processes, which is analogous to the conceptual framework used for atmospheric processes and helps students to work with models which incorporate atmosphere, surface, and subsurface components.</t>
  </si>
  <si>
    <t>2015-07-15</t>
  </si>
  <si>
    <t>Francina Dominguez</t>
  </si>
  <si>
    <t>http://www.nsf.gov/awardsearch/showAward?AWD_ID=1454089&amp;HistoricalAwards=false</t>
  </si>
  <si>
    <t>https://app.dimensions.ai/details/grant/grant.4178002</t>
  </si>
  <si>
    <t>grant.3848182</t>
  </si>
  <si>
    <t>Coastal SEES Collaborative Research: Understanding Coupled Biological and Cultural Resilience across Coastal Pacific Island Systems</t>
  </si>
  <si>
    <t>Coastal systems are changing rapidly across the globe, resulting in the need for human societies to adapt. Given the combination of environmental changes, population growth, and climate impacts, projections suggest that subsistence agriculture and coastal fisheries will fail to support the food needs of many Pacific countries by 2030. The Solomon Islands in the Western Pacific, with their unique cultural, agricultural, and biological diversity could constitute models for how systems adapt to recurrent change. Although Solomon Island communities have a long history of effectively addressing major unpredictable environmental and social changes, traditional strategies such as reef closures or fisheries restrictions are now faltering in many areas in response to outside forces such as emerging markets for marine resources that were previously unexploited by local people. This project will study the relationship among pressures such as climate change and increasing human population size, the health of inter-related human-natural systems, and benefits derived from these systems such as food security, clean water, and biodiversity in order to better inform effective management of people and the land and seascapes that support them. The project will inform future scenarios and resource management planning across a community-driven conservation network developed over the last decade in partnership with the principle investigators. This project will also contribute to recommendations for incorporating resilience thinking into policy development for climate change adaptation, disaster risk reduction and natural resource management in the Pacific and globally. The researchers will also engage in innovative ways to evaluate and broaden who is participating in the research and management process, in part by exploring technologies that embrace and use local knowledge and cultural identity. The project will improve the ability of social and biological scientists and of decision makers to manage community landscapes for sustainability at local levels. Additional broader impacts include training postdoctoral researchers and master's students from the United States and undergraduates from the Solomon Islands. This project is supported as part of the National Science Foundation's Coastal Science, Engineering, and Education for Sustainability program - Coastal SEES. Across Pacific Island human and natural communities, recent social and ecological pressures may be changing "biocultural" states, defined by coupled and interwoven sets of feedbacks among social, ecological, and evolutionary processes that shape land- and seascape mosaics, communities, and resource values. Resource use may be shifting due to underlying pressures from demographic, market, and climate changes. Use of the term biocultural emphasizes that resource management cannot be fully understood from social or biological standpoints alone. This project will uncover relationships among changing pressures, biocultural states, and socio-ecological benefits. Researchers will use a pressure-state-benefit-response framework to describe and inform reef-to-ridge management across Solomon Island communities in a multivariate analysis of biocultural state and potential system resilience to ongoing or future shocks. This project will: 1) evaluate the impact of contemporary landscape mosaic transformation on biocultural state, as defined by indicators of local ecological knowledge, biocultural connectivity, and governance; and 2) assess relationships between the current biocultural state and the state of well-being, both human (as measured by food security and access to sufficient freshwater resources) and ecological (as measured by biodiversity values at the ecosystem scale). Researchers will analytically relate landscape transformation, biocultural state and well-being benefits to inform future scenario planning. Researchers will model future shifts with an emphasis on the influence of climate change, market forces, and resource use scenarios to understand how components of a given biocultural state foster resilience potential. The co-creation of empirical, culturally relevant indicators of biocultural state, combined with participatory scenario planning, will serve as a model for effective integration across western scientific and local knowledge. This project represents a key advance for the broader scenario planning community by integrating cultural, economic and ecological considerations in a spatially explicit, transparent, and dynamic manner.</t>
  </si>
  <si>
    <t>Stacy Jupiter</t>
  </si>
  <si>
    <t>grid.269823.4</t>
  </si>
  <si>
    <t>http://www.nsf.gov/awardsearch/showAward?AWD_ID=1427453&amp;HistoricalAwards=false</t>
  </si>
  <si>
    <t>https://app.dimensions.ai/details/grant/grant.3848182</t>
  </si>
  <si>
    <t>1601 Anthropology; 1604 Human Geography; 0501 Ecological Applications; 0602 Ecology; 0502 Environmental Science and Management</t>
  </si>
  <si>
    <t>1601 Anthropology</t>
  </si>
  <si>
    <t>grant.3850340</t>
  </si>
  <si>
    <t>Eleanor Sterling; Christopher Filardi; Ned Horning</t>
  </si>
  <si>
    <t>American Museum of Natural History; American Museum of Natural History; American Museum of Natural History</t>
  </si>
  <si>
    <t>grid.241963.b; grid.241963.b; grid.241963.b</t>
  </si>
  <si>
    <t>http://www.nsf.gov/awardsearch/showAward?AWD_ID=1427091&amp;HistoricalAwards=false</t>
  </si>
  <si>
    <t>https://app.dimensions.ai/details/grant/grant.3850340</t>
  </si>
  <si>
    <t>grant.7873917</t>
  </si>
  <si>
    <t>1843103</t>
  </si>
  <si>
    <t>SBIR Phase I: Machine learning emulators of weather and hydroclimate models for operational and financial risk assessment</t>
  </si>
  <si>
    <t>The broader impact/commercial potential of this Small Business Innovation Research (SBIR) Phase I project is that it will provide a concrete implementation with practical commercial applications in renewable energy and climate-related risk of a hybrid, ultrafast physics-informed machine learning technology that emulates complex numerical physics-based climate/weather models. Physics-based (hydro)climate/weather simulation models are used across trillion-dollar industries of utmost societal interest, from agriculture to insurance to energy to logistics. Faster (by 3-5 orders of magnitude), hyperlocal, large-scale estimates of physical climate/environmental parameters that are difficult/expensive or even impossible to measure empirically (such as snow-water equivalent), integrating best-available real-time observational remote-sensing data, can both streamline existing applications (faster hydropower scenario forecasting), as well as enable new capabilities and products (e.g., real-time storm risk response or automated parametric insurance contracts). The proposed R&amp;D effort will illustrate how scientific modeling, including of climate, can leverage both the body of knowledge embedded in numerical simulation models, which the scientific community has spent more than seven decades building, as well as the high speed and natural capability of novel AI and machine learning models to process novel sources of observational data (particularly remote-sensing) on the natural environment. This Small Business Innovation Research (SBIR) Phase I project addresses the need in the renewable energy and insurance industries for fast, high-resolution (in space and time) estimates of the hazard profiles of environmental and climate/weather parameters informed by real-time observational data. The project aims to provide a first proof-of-concept that a commercial-grade hybrid physics-informed AI technology can be developed for estimating relevant climate and weather parameters, starting with hydroclimate modeling. The R&amp;D effort proposed will focus on 1) developing and validating a generative deep learning model trained on numerical hydroclimate simulation data as well as observational meteorological data; 2) identifying and benchmarking best-practices for ensuring stable training and updating of the model, observational/simulation data requirements, and computational resources needed; and 3) designing and developing streamlined model access patterns and web-based API functionality for use cases relevant to renewable energy and insurance/risk modeling use-cases. The envisioned proof-of-concept is a modular computational system running natively on GPU hardware that will allow creating gridded datasets of physical parameters such as snow water equivalent, precipitation, or water level, as well as their associated probability curves for geographical locations and time horizons of interest. This award reflects NSF's statutory mission and has been deemed worthy of support through evaluation using the Foundation's intellectual merit and broader impacts review criteria.</t>
  </si>
  <si>
    <t>2019-01-01</t>
  </si>
  <si>
    <t>2019-06-30</t>
  </si>
  <si>
    <t>Adrian Albert</t>
  </si>
  <si>
    <t>TERRAFUSE, INC.</t>
  </si>
  <si>
    <t>http://www.nsf.gov/awardsearch/showAward?AWD_ID=1843103&amp;HistoricalAwards=false</t>
  </si>
  <si>
    <t>https://app.dimensions.ai/details/grant/grant.7873917</t>
  </si>
  <si>
    <t>grant.7706417</t>
  </si>
  <si>
    <t>1849725</t>
  </si>
  <si>
    <t>RAPID: Evaluation of Changes to Soil Hydrologic Properties in Response to Wildfire in a Semi-arid Sagebrush Steppe Environment with Abandoned Mine Pollution ? Perry Canyon, NV</t>
  </si>
  <si>
    <t>On July 27, 2018, an uncontrolled brush fire ignited in the Perry Canyon area of Washoe County, NV 30 miles north of Reno, NV. The fire has burned a total of ~49,000 acres as of August 3 with the fire still in progress. Perry Canyon hosts an abandoned mine land (AML) study area that is operated in collaboration with the Bureau of Land Management (BLM). Pollution transport from various sources in Perry Canyon has been under study for the last three years. The occurrence of the wildfire has presented an opportunity to collect immediate post-fire hydrologic data at an AML, and then subsequent measurements over the next several months to trace the evolution of soil hydrology during the recovery from the fire. Data on the unsaturated and saturated hydraulic conductivity will be collected using a combination of dual-head infiltrometers and minidisc infiltrometers in the field. Laboratory analysis of water retention and hydraulic conductivity will be performed using the HYPROP and pressure plate methods. Hydraulic conductivity testing will be performed with appropriate standardized hydraulic conductivity test methods. Laboratory testing will be on undisturbed core samples to preserve field structure. Three METER Environment Inc. ATMOS 41 weather stations will collect precipitation data and record soil moisture and soil-water potential data over time to evaluate soil-water storage and retention characteristic changes during post-fire recovery This award reflects NSF's statutory mission and has been deemed worthy of support through evaluation using the Foundation's intellectual merit and broader impacts review criteria.</t>
  </si>
  <si>
    <t>2019-07-31</t>
  </si>
  <si>
    <t>Ronald Breitmeyer</t>
  </si>
  <si>
    <t>University of Nevada Reno</t>
  </si>
  <si>
    <t>grid.266818.3</t>
  </si>
  <si>
    <t>http://www.nsf.gov/awardsearch/showAward?AWD_ID=1849725&amp;HistoricalAwards=false</t>
  </si>
  <si>
    <t>https://app.dimensions.ai/details/grant/grant.7706417</t>
  </si>
  <si>
    <t>0907 Environmental Engineering; 0502 Environmental Science and Management; 0406 Physical Geography and Environmental Geoscience</t>
  </si>
  <si>
    <t>grant.7873720</t>
  </si>
  <si>
    <t>1821110</t>
  </si>
  <si>
    <t>Planning for the long-term impact of the Dordt College agriculture stewardship center on basic research and education related to ecological sustainability in the rural Midwest</t>
  </si>
  <si>
    <t>This award will provide support for planning the long-term impact of the Dordt College agriculture stewardship center (DC-ASC) on basic research and education related to ecological sustainability in the rural Midwest. The center is strategically located in the heart of some of the most highly productive and valued agricultural land and livestock production in the nation. The center is undergoing major change with land acquisition, building changes, and the construction of a new $4.8 million teaching and outreach center. There is a once-in-a-lifetime opportunity to direct and substantially increase the long-term development and impact of the DC-ASC on basic research and education related to ecological sustainability in the rural Midwest that will serve needs of the 4-state region of Iowa, Minnesota, South Dakota, and Nebraska. The project will bring together regional area leaders in agriculture, education, governments of states and municipalities, university extension, and businesses to develop a strategic plan for long-term direction and development of the DC-ASC to best serve the needs of the region in a responsible and sustainable manner. The project will address regional ecological issues, future education endeavors, direction for future research of high priority in the region and will provide direction for future infrastructure development of the DC-ASC as a regional service center in service to the needs developed in the planning process. This award reflects NSF's statutory mission and has been deemed worthy of support through evaluation using the Foundation's intellectual merit and broader impacts review criteria.</t>
  </si>
  <si>
    <t>2018-12-15</t>
  </si>
  <si>
    <t>2019-11-30</t>
  </si>
  <si>
    <t>Duane Bajema; Gary DeVries; Jeremy Hummel; Jeff Ploegstra; Robert DeHaan</t>
  </si>
  <si>
    <t>Dordt College</t>
  </si>
  <si>
    <t>Dordt College; Dordt College; Dordt College; Dordt College; Dordt College</t>
  </si>
  <si>
    <t>grid.420675.2; grid.420675.2; grid.420675.2; grid.420675.2; grid.420675.2</t>
  </si>
  <si>
    <t>http://www.nsf.gov/awardsearch/showAward?AWD_ID=1821110&amp;HistoricalAwards=false</t>
  </si>
  <si>
    <t>https://app.dimensions.ai/details/grant/grant.7873720</t>
  </si>
  <si>
    <t>grant.7070501</t>
  </si>
  <si>
    <t>RAPID: Assessment of Risks and Vulnerability in Coupled Human-Physical Networks of Houston's Flood Protection, Emergency Response, and Transportation Infrastructure in Harvey</t>
  </si>
  <si>
    <t>Cities have a variety of infrastructure systems in place to deal with emergencies and extreme events like hurricanes. The effectiveness and efficiency with which these systems perform is, in part, a function of the severity and characteristics of the specific event relative to the capacities of the individual systems, but also the extent to which these infrastructure systems effectively coordinate. In this Rapid Response Research Grant (RAPID), the Principal Investigators will collect time-sensitive data on the performance of Houston's flood protection, emergency management, and transportation infrastructure systems and processes in Hurricane Harvey. These data will be used to help identify what inter-organizational planning, communication, and coordination risks exist, what policies and strategies yield network resilience, and which capital investment decisions are optimal. These findings will suggest ways to improve decision-making processes, coordination, and network planning among infrastructure designers and operators, city planners, and emergency managers based on better understanding of the underlying interdependencies among infrastructure systems and processes. Hence, the expected results will have significant societal benefits that will help improve public safety and reduce economic losses from extreme weather events. The specific tasks to be undertaken are to: (1) map, model, and analyze decision-making processes and human system networks in interdependent infrastructure systems to uncover inter-organizational risks; (2) specify and characterize infrastructure disruptions and cascading failures and their relationships with inter-organizational risks and decision-making processes; and (3) examine households? physical and social vulnerabilities influenced by inter-organizational risks and infrastructure disruptions and cascading failures. These tasks will be accomplished through in-depth interviews and participatory workshops with stakeholders and decision-makers (e.g., Flood Control District, Army Corps, City Managers, Planners, Infrastructure Engineers, and Utility Companies), collection of data to assess interdependencies and the subsequent impacts caused by failures in critical infrastructure, and a household survey to determine the impacts of infrastructure failures on households in two to three areas in Houston.</t>
  </si>
  <si>
    <t>Ali Mostafavi; Philip Berke; Arnold Vedlitz; Xia Hu; Bjorn Birgisson</t>
  </si>
  <si>
    <t>Texas A&amp;M University; Texas A&amp;M University; Texas A&amp;M University; Texas A&amp;M University; Texas A&amp;M University</t>
  </si>
  <si>
    <t>grid.264756.4; grid.264756.4; grid.264756.4; grid.264756.4; grid.264756.4</t>
  </si>
  <si>
    <t>http://www.nsf.gov/awardsearch/showAward?AWD_ID=1760258&amp;HistoricalAwards=false</t>
  </si>
  <si>
    <t>https://app.dimensions.ai/details/grant/grant.7070501</t>
  </si>
  <si>
    <t>grant.7057390</t>
  </si>
  <si>
    <t>1737626</t>
  </si>
  <si>
    <t>SCC-Planning: Building resilient coastal cities through smart and connected communities</t>
  </si>
  <si>
    <t>Coastal communities are particularly vulnerable to increased risk from sea-level rise and coastal, riverine, and urban flooding. An aging urban infrastructure is proving inadequate for protecting communities from the impacts of these events. Disasters make evident that failures take place not just in the built infrastructure, but also in the information infrastructure that engineers and decision-makers use to prepare and respond. Limitations in information and data systems constrain the ability of cities to learn, adapt, and reduce the vulnerability of their populations to various extreme events. Civic leaders, data scientists, entrepreneurs, and nonprofit organizations increasingly are interested in using "smart city" technologies to optimize city operations; however, their effectiveness depends on multiple technological, cognitive, social, and institutional factors. This SCC Planning Grant will be used to design a research program that advances understanding of the socio-political, ecological, and technological conditions for S&amp;CC that promote coastal resilience and transformation. The team will nurture new, integrative, and interdisciplinary research collaborations, develop research capacity-building activities, and undertake meaningful community engagement in the coastal communities of Miami, San Juan, and Baltimore. Collectively, these coastal communities cover a population of more than a million people that will benefit from this project. Specific objectives are to: 1) develop a diverse research community to advance fundamental understanding of smart and connected communities; 2) engage multiple practitioners and stakeholders to contribute to planning and establishing direction of the research program; and 3) develop and foster research-practitioner interactions and research capacity through Innovation Webinars, Dialogues, and Labs. The overall strategy of this SCC Planning Grant consists of bringing together small groups of researchers, subject matter experts, and community stakeholders in a variety of innovative and collaborative activities in each of three coastal cities: Miami, San Juan, and Baltimore. A transdisciplinary team will be assembled that encompasses social science, natural science, and engineering fields, including risk communication, science and technology studies, data and computation science, and communication. Data resources and outputs from the three coastal cities will be used to advance fundamental understanding of smart and connected communities from a social-ecological-technological systems approach. Innovative tools for virtual communication, data sharing, idea nurturing, and product generation will facilitate interaction and underpin communication. Strategies for maximizing participation of students and early-career scientists in each city will be employed to enhance their research capacities on social and technical aspects of the cities' information and technology needs. Researchers and communities will co-develop a vision for an integrated research program for a smart city framework of the future that includes: 1) advances in theories of knowledge co-production by examining social practices that institutions use to produce, share, and use information for envisioning and implementing strategies in their communities; 2) novel methodologies for collecting, managing, analyzing, and visualizing more diverse data to assist communities in exploring their resilience and envisioning sustainable futures from an integrative perspective; 3) understanding of the social, political, ecological, and ethical implications of smart and connected technologies; and, 4) new approaches in the modeling and design of complex infrastructures that take into account the dynamic nature of climate systems and cities.</t>
  </si>
  <si>
    <t>2019-08-31</t>
  </si>
  <si>
    <t>Nancy Grimm; Claire Welty; Tiffany Troxler; Tischa Munoz-Erickson; Mathieu Feagan</t>
  </si>
  <si>
    <t>http://www.nsf.gov/awardsearch/showAward?AWD_ID=1737626&amp;HistoricalAwards=false</t>
  </si>
  <si>
    <t>https://app.dimensions.ai/details/grant/grant.7057390</t>
  </si>
  <si>
    <t>0806 Information Systems; 1604 Human Geography; 1608 Sociology</t>
  </si>
  <si>
    <t>grant.7057386</t>
  </si>
  <si>
    <t>1737598</t>
  </si>
  <si>
    <t>SCC-Planning: Agent-based Scenario Planning for a Smart &amp; Connected Community against Sea Level Rise in Tampa Bay</t>
  </si>
  <si>
    <t>Sea-level rise and flooding pose significant risks to communities and infrastructure in Florida and many other coastal states. The work in this proposal seeks to engage a variety of stakeholders in the Tampa Bay region, from citizens to businesses to government agencies, in exercises grounded in Big Data analytics and agent-based modeling that simulates the dynamics and uncertainty of responses to sea level change. The ultimate objective is to create a more connected community by convening these stakeholders and having them work together towards crafting resilient responses to the possible outcomes of sea level rise scenarios. In addition to bringing together scientists, government officials, and business owners, we will also inform the general public, educate K-12 students, outreach to the minority groups about the challenges resulting from sea level rise and coastal flooding due to extreme weather events and natural disasters such as hurricanes and flash floods through a simplified version of the developed software, which is fostered by attractive visual features. The prospective research proposed in this work will provide the much needed foundational science and technology for tackling the potentially disastrous effects of coastal flooding. It will develop novel Big Data analysis techniques and game-theoretic frameworks to deliver an agent based decision-making model which will underlie a scenario planning software for facilitating the community engagement. The proposed decision-making model will integrate fundamental disciplines including oceanic, atmospheric, and marine sciences, civil and environmental engineering, urban planning, and the social sciences into the multi-disciplinary scenario planning framework. The community engagement will be handled from an integrated systems perspective.</t>
  </si>
  <si>
    <t>Yasin Yilmaz; Alan Bush; Mark Hafen</t>
  </si>
  <si>
    <t>University of South Florida</t>
  </si>
  <si>
    <t>University of South Florida; University of South Florida; University of South Florida</t>
  </si>
  <si>
    <t>grid.170693.a; grid.170693.a; grid.170693.a</t>
  </si>
  <si>
    <t>http://www.nsf.gov/awardsearch/showAward?AWD_ID=1737598&amp;HistoricalAwards=false</t>
  </si>
  <si>
    <t>https://app.dimensions.ai/details/grant/grant.7057386</t>
  </si>
  <si>
    <t>grant.6542787</t>
  </si>
  <si>
    <t>Coastal SEES Collaborative Research: Salinization of the Coastal Plain through Saltwater Intrusion - Landscapes in Transition along the Leading Edge of Climate Change</t>
  </si>
  <si>
    <t>Ocean waters are infiltrating and influencing freshwater-dependent coastal landscapes due to a combination of human and natural factors. By the end of this century, lower-lying parts of the outer edge of the Southern U.S. coastal plain will be largely inundated by saltwater due to gradual sea level rise. The salinization of surface waters and adjacent lands may lead to significant reductions in crop and timber yields in managed ecosystems, significant declines in ecosystem carbon sequestration in unmanaged ecosystems, and degradation of coastal water quality due to extraction of soil nutrients by seasalts. This project will enhance understanding of the coupled human and natural processes influencing salinization of surface waters and adjacent lands. Investigators will build and engage a coalition of expert stakeholders, including members of state and local governments, regional planning groups, landowners and advocacy organizations. Partnerships with stakeholders will help investigators define the current status of coastal ecosystems, identify critical knowledge gaps, share new research findings, and develop and explore future land use and climate scenarios. This project will yield outcomes with predictive value in coastal systems that are easily understood by stakeholders while representing complex interactions between climate, hydrology, land use, and ecological processes and identify pathways by which outcomes could be used to enhance coastal sustainability. Together, these activities will help guide sustainable management of this region and similarly affected regions over the next several decades to centuries. Additional broader impacts include training four Ph.D. students in interdisciplinary research that spans natural and social sciences, engaging undergraduate students in mentored research experiences, and broadening participation of underrepresented groups in the sciences by supporting early career investigators and working to recruit students from underrepresented groups. This project is supported as part of the National Science Foundation's Coastal Science, Engineering, and Education for Sustainability program - Coastal SEES. This project focuses on saltwater intrusion, the landward movement of salinity from the coast onto the coastal plain. A team of investigators representing four disciplines (hydrology, biogeochemistry, community ecology, regional planning) will integrate social, hydrological, climate and ecological data into model scenarios to examine not only how human decisions affect ecosystems but also how information about those ecological impacts in turn affect human decisions. This project will facilitate development, validation and refinement of a saltwater intrusion vulnerability index (SIVI) for the Albemarle-Pamlico peninsula of North Carolina that accounts for physical environmental processes influencing the movement of water and solutes across the landscape as well as the extensive networks of canals, ditches, roads and pump stations that fundamentally alter the flow of water across the region. The index will be used, along with extensive and repeated ground-based surveys of surface water, soil and vegetation conditions across a range of vulnerable landscapes within the region, to better understand ecological impacts of saltwater intrusion. Through workshops and surveys for landowners, managers and other stakeholders in the region, the project will reveal the likely impact of land-use decisions on saltwater intrusion under scenarios of climate change.</t>
  </si>
  <si>
    <t>Marcelo Ardon-Sayao</t>
  </si>
  <si>
    <t>grid.40803.3f</t>
  </si>
  <si>
    <t>http://www.nsf.gov/awardsearch/showAward?AWD_ID=1713435&amp;HistoricalAwards=false</t>
  </si>
  <si>
    <t>https://app.dimensions.ai/details/grant/grant.6542787</t>
  </si>
  <si>
    <t>0405 Oceanography; 0501 Ecological Applications; 0406 Physical Geography and Environmental Geoscience; 0602 Ecology; 0502 Environmental Science and Management</t>
  </si>
  <si>
    <t>grant.5301688</t>
  </si>
  <si>
    <t>1617359</t>
  </si>
  <si>
    <t>2016-10-01</t>
  </si>
  <si>
    <t>2019-04-30</t>
  </si>
  <si>
    <t>Pamela Jagger; Robert Bailis; Andrew Grieshop; James West</t>
  </si>
  <si>
    <t>University of North Carolina at Chapel Hill; University of North Carolina at Chapel Hill; University of North Carolina at Chapel Hill; University of North Carolina at Chapel Hill</t>
  </si>
  <si>
    <t>grid.10698.36; grid.10698.36; grid.10698.36; grid.10698.36</t>
  </si>
  <si>
    <t>http://www.nsf.gov/awardsearch/showAward?AWD_ID=1617359&amp;HistoricalAwards=false</t>
  </si>
  <si>
    <t>https://app.dimensions.ai/details/grant/grant.5301688</t>
  </si>
  <si>
    <t>grant.5544156</t>
  </si>
  <si>
    <t>CRISP Type 2: Identification and Control of Uncertain, Highly Interdependent Processes Involving Humans with Applications to Resilient Emergency Health Response</t>
  </si>
  <si>
    <t>The growing pace of urbanization, particularly along coasts, in conjunction with non-robust infrastructures with poorly understood interdependencies, will make major weather events, intensified by warming oceans and rising sea level, more likely to turn into disasters in the near future. Superstorm Sandy provided a particularly poignant example of this situation. This Critical Resilient Interdependent Infrastructure Systems and Processes (CRISP) Type 2 grant will pioneer a new approach to enable communities to withstand and bounce back quickly from hazards. This will be accomplished through a new paradigm of proactive resiliency through "prediction, intervention and adaptation," as opposed to the current reactive cycle of discovery, recovery and redesign. A unique feature of the this research is the integration of engineering (electrical, industrial, civil), computer science and social science strategies for achieving resilience over the short and long term. Education is proactively integrated into this project, starting with summer STEM courses for urban middle school students and continuing at the college level with a multi-disciplinary program that uses the central metaphor of resilient communities to link a full range of distinct subjects. This approach will help broaden participation of underrepresented groups in research and substantially transform engineering and social sciences education. This research seeks to develop a comprehensive framework for designing and operating resilient communities by modeling them as partially engineered networked cyber-physical-human systems. The ultimate goal is to develop a synthesis framework for such systems, capable of guaranteeing minimum levels of performance and rapid recovery of functionality in the face of disruptions. This goal will be accomplished by recasting the problem in the context of data-driven identification and control of processes represented by dynamical graphical models, where both the nodes and interconnecting edges are dynamical systems that encapsulate the cyber-physical and human aspects of the problem. The approach allows for treating all aspects of the problem in a unified way, leveraging recent advances in optimization, networked control and agent based modeling to obtain scalable, computationally tractable solutions. Salient features of this framework include the integration of agent based modeling of human responses into a chance constrained optimization framework that identifies strategies to optimize resilience, the use of data driven models to extract actionable information from extremely large data sets, and purposeful manipulation of system-wide components, enabled by novel fuse-based design techniques. The resulting framework will be tested using a scenario involving four systems critical to maintaining minimum levels of emergency medicine: power, communications, critical goods supply chain and built environment.</t>
  </si>
  <si>
    <t>Mario Sznaier; Octavia Camps; Stacy Marsella; Lisa Feldman Barrett; Jacqueline Griffin</t>
  </si>
  <si>
    <t>Northeastern University; Northeastern University; Northeastern University; Northeastern University; Northeastern University</t>
  </si>
  <si>
    <t>grid.261112.7; grid.261112.7; grid.261112.7; grid.261112.7; grid.261112.7</t>
  </si>
  <si>
    <t>http://www.nsf.gov/awardsearch/showAward?AWD_ID=1638234&amp;HistoricalAwards=false</t>
  </si>
  <si>
    <t>https://app.dimensions.ai/details/grant/grant.5544156</t>
  </si>
  <si>
    <t>grant.6504385</t>
  </si>
  <si>
    <t>1637653</t>
  </si>
  <si>
    <t>LTER: The Ecology of Row Crop Ecosystems and Landscapes at the KBS LTER Site</t>
  </si>
  <si>
    <t>Agriculture is the dominant land use under direct management by people, and it is one of the biggest agents of global change, with far-reaching impacts on human welfare and the environment. The application of ecological knowledge to improve sustainable agricultural ecosystems remains a recognized grand challenge for environmental science. Since 1988, research at the W.K. Kellogg Biological Station (KBS) LTER has addressed this challenge for row-crop ecosystems and landscapes, by seeking to understand the fundamental ecological underpinnings of these highly managed ecosystems and to reveal ways that ecological knowledge can enhance the long-term sustainability of production agriculture. This renewal award builds on past work to launch an effort to better understand the long-term stability of key ecosystem services afforded by agriculture, with an emphasis on three major drivers: climate change, changes in the science of land management for crop production, and invasive species. Proposed research bears directly on agricultural and environmental management and policies at scales ranging from local to global. The study of agricultural systems also informs ecology because few other ecosystems have such a degree of simplification and control of major environmental drivers. Training graduate students and postdocs is an important component of this project, as is providing research experiences for undergraduates. KBS scientists also will continue to work with K-12 science teachers through an established partnership with 11 nearby school districts. Outreach and extension activities will reach a broad community of stakeholders, and will include a new emphasis on farmers and those who influence farmer decisions. The major scientific foci of the KBS LTER are vulnerability and resilience of cropping systems to drivers of change, and how ecological theory can help design more sustainable crop production. Two overarching questions motivate the research: 1) How do changing environmental drivers affect the resilience of key ecosystem services including crop yield and profitability as well as environmental and socioecological benefits, and 2) To what extent can ecological knowledge help maintain the robust and reliable delivery of these services? Key ecosystem services include crop yield but also extend more broadly to climate stabilization (greenhouse gas emissions), water quality (eutrophication), pest suppression (insect herbivory and predation), and soil fertility (plant-microbe-soil interactions). Knowledge gaps identified from research to date will be addressed with new research lines that include rainfall manipulation experiments, watershed observations, and examinations of rapid evolution of plant-microorganism associations, predator-prey dynamics newly influenced by invasive species and novel pesticides, and long-term changes in farmer attitudes and behaviors.</t>
  </si>
  <si>
    <t>2016-12-01</t>
  </si>
  <si>
    <t>Stephen Hamilton; Douglas Landis; G. Philip Robertson; Scott Swinton; Jennifer Lau</t>
  </si>
  <si>
    <t>http://www.nsf.gov/awardsearch/showAward?AWD_ID=1637653&amp;HistoricalAwards=false</t>
  </si>
  <si>
    <t>https://app.dimensions.ai/details/grant/grant.6504385</t>
  </si>
  <si>
    <t>grant.6504334</t>
  </si>
  <si>
    <t>1637590</t>
  </si>
  <si>
    <t>LTER: CAP IV: Design with Nature: A Framework for Exploring Urban Ecology and Sustainability</t>
  </si>
  <si>
    <t>Humans are becoming an increasingly urban species, pointing to the profound importance of understanding how urban ecosystems function. Cities are concentrated consumers of energy and resources and producers of various wastes, but they are also centers of social networks, innovation, efficiency, and solutions. The Central Arizona Phoenix Long-term Ecological Research Program (CAP LTER) includes scientists and students from a variety of disciplines focused on understanding cities as hybrid ecosystems with interacting environmental and human components. The scientific objectives guiding this research are: 1) to answer fundamental questions about ecological structure and function of urban ecosystems that require a long-term perspective and 2) to develop general theory and models to deepen understanding of cities as social-ecological systems. The CAP science program includes innovative investigations of land use and land cover change, social and ecological surveys and long-term experiments designed to test hypotheses about social and biophysical factors influencing energy flow, nutrient cycling and food webs in the city of Phoenix. In addition, CAP researchers are committed to partnering with stakeholders to develop pathways to designing resilient and sustainable cities, and educating urban dwellers of all ages and experiences. Ecology Explorers, the premier CAP education program, connects teachers and pre-college students with CAP scientists. CAP is also expanding the involvement of Phoenix residents in scientific research by working with community partners such as the McDowell Sonoran Conservancy, the Central Arizona Conservation Alliance, the Desert Botanical Garden, the Valley Permaculture Alliance, and numerous municipal agencies. Finally, the large, diverse, and rich database produced by CAP research continues to be a valuable and growing resource for a global community of scientists and students, city managers and decision makers, teachers, and the general public. Understanding the structure and function of urban ecosystems remains central to the CAP enterprise. The central question is: How do the services provided by dynamic urban ecosystems and their infrastructure affect human outcomes and behavior, and how do human actions affect patterns of urban ecosystem structure and function and, ultimately, urban sustainability and resilience? This question highlights the interconnectedness of human motivations, behaviors, actions, and outcomes with physical and biological structure and function in urban ecosystems. The overarching goal is to foster social-ecological urban research aimed at understanding these complex systems using a holistic, ecology of cities perspective while contributing to an ecology for cities that enhances urban sustainability and resilience. A new theoretical focus is on urban infrastructure as a critical bridge between the system's biophysical and human/social components. Infrastructure is thus central to the conceptual framework that guides all CAP activities. CAP researchers explore new social-ecological frontiers of interdisciplinary urban ecology in residential landscapes, urban waterbodies, desert parks and preserves, the flora, fauna, and climate of a riparianized desert city, and urban design and governance. Research activities are organized around eight interdisciplinary questions and 11 long-term datasets and experiments, and researchers are organized into eight Interdisciplinary Research Themes to ensure multiple perspectives are brought to bear on all questions. This structure will ensure CAP continues to make fundamental contributions to urban systems theory, knowledge, and predictive capacity while helping Phoenix and other cities cope with an increasingly uncertain future.</t>
  </si>
  <si>
    <t>http://www.nsf.gov/awardsearch/showAward?AWD_ID=1637590&amp;HistoricalAwards=false</t>
  </si>
  <si>
    <t>https://app.dimensions.ai/details/grant/grant.6504334</t>
  </si>
  <si>
    <t>grant.4312384</t>
  </si>
  <si>
    <t>CNH-L: Complex Dynamics of Telecoupled Human and Natural Systems</t>
  </si>
  <si>
    <t>The globalization of trade in agricultural commodities is increasingly connecting consumers and producers around the world. A growing fraction of forest conversion and other land placed into agricultural production is associated with commodities produced for global markets. Much of the demand for food that was historically met by local agriculture is increasingly being met by global trade; in the past three decades food exports have increased 10-fold. This project will quantify and model this type of global scale connection that links natural and human systems by studying how agricultural markets and land use in China and Brazil are linked via commodity trade. The natural environment is incorporated in this model in two ways: first, the local land use choices affect soil quality and water, which in turn affects subsequent agricultural choices; second, the expansion of agriculture into tropical forest has an effect on global climate and biodiversity. The models produced by this project will increase our understanding of how human and natural systems change in concert even when the connections are over great distances (telecoupled). This project is a first effort to quantify complex dynamics of distantly coupled agricultural and economic systems by going beyond the traditional focus on a single system, one-way impacts, or comparative analysis of systems. It represents an exciting new frontier of research in coupled systems, with substantial contributions to the theory, methods, and applications of telecoupled systems. The work is of further importance in providing a broader view and new perspective on international commodity trade, which is in the national interest, and in training the next generation of scientists The goal of this proposal is to quantify the telecoupling framework to address fundamental questions about human and natural systems such as: What are the effects of telecouplings on human-nature dynamics across scales in distant systems? How do telecouplings and local couplings enhance or offset each other in terms of their effects on human-nature dynamics? To address these questions and associated hypotheses, the project will focus on major telecouplings involving the trade of agricultural products (e.g., soybeans for food and animal feed) between Brazil and China, two of the world's most important emerging economies. These two countries constitute an excellent example of telecoupled systems, but little is known about the effects of their rapidly increasing trade on human-nature dynamics. By leveraging existing remote sensing and socioeconomic data and collecting complementary new data, researchers will model complex dynamics and relationships among key components of telecoupled systems. Analyses at the international and national scales will be conducted with the widely used Global Trade Analysis Project model. They will be complemented by in-depth studies at the regional and local scales through ecological fieldwork and socioeconomic surveys, as well as through developing and validating a telecoupled agent-based model. These studies, spanning local to international scales, will be joined via systems integration.</t>
  </si>
  <si>
    <t>Jianguo Liu; Thomas Hertel; Sue Nichols; Andres Vina; Emilio Moran</t>
  </si>
  <si>
    <t>http://www.nsf.gov/awardsearch/showAward?AWD_ID=1518518&amp;HistoricalAwards=false</t>
  </si>
  <si>
    <t>https://app.dimensions.ai/details/grant/grant.4312384</t>
  </si>
  <si>
    <t>grant.4318175</t>
  </si>
  <si>
    <t>CNH-S: Poverty Traps and Mangrove Ecosystem Services in Coastal Tanzania</t>
  </si>
  <si>
    <t>More than 35% of mangrove areas worldwide have been degraded or lost entirely in the past 20 years, and this degradation has significant consequences for human wellbeing. Mangroves provide a number of ecosystem services that are particularly beneficial to low-income coastal communities. However, dependence on natural resources can lead to environmental degradation. Despite the importance of this interaction, there is a significant gap in understanding the relationship between mangrove ecosystem services and poverty traps, mechanisms that cause poverty to persist, in low income coastal communities. This interdisciplinary research is a first step toward advancing our understanding of ecosystem services through the lens of poverty traps. It empirically investigates important feedback loops, drivers and other mechanisms that link poverty traps and mangrove ecosystems at multiple spatial and temporal scales. This project will inform stakeholders involved in coastal resource management and poverty alleviation how changes in mangrove ecosystem services are associated with poverty and vice versa, and examine new approaches to break the vicious cycle of resource degradation and poverty. The findings can potentially be extended to efforts to sustain ecosystem services provided by other natural resources in developing economies. The research will be conducted in rural coastal Tanzania where degradation of mangrove resources and persistent poverty continue to be significant challenges. An interdisciplinary research team with expertise in economics, ecology, hydrology, climatology, and system modeling will undertake a two-year study to conceptualize and provide empirical evidence for the feedback loops, drivers, and thresholds existing within and across natural and human systems for multiple ecogeomorphological and poverty conditions. The researchers will collect and use a wide range of ecological and socioeconomic data by synchronizing the temporal and spatial scales at four sites. Four ecosystem services of mangrove forests that are likely interlinked with poverty will be examined: (a) goods extracted (fuel wood, building poles, and charcoal), (b) fish and shrimp habitats, (c) coastal protection, and (d) prospects for carbon storage (as a net carbon sink),which will be assessed as a potential source of revenue to break poverty-environment traps. The ecological processes of mangrove ecosystem functions and their services, as well as the decision rules related to natural resource use, management, and livelihood inferred from empirical evidence will then be used to build an agent-based model to scale up to a regional level. This approach will help identify system-wide effects under alternative scenarios and simulate directions in which the coupled systems can evolve to benefit both the environment and coastal communities.</t>
  </si>
  <si>
    <t>Emi Uchida; Todd Guilfoos; Arthur Gold; Hirotsugu Uchida; Victor Rivera-Monroy</t>
  </si>
  <si>
    <t>University of Rhode Island</t>
  </si>
  <si>
    <t>University of Rhode Island; University of Rhode Island; University of Rhode Island; University of Rhode Island; University of Rhode Island</t>
  </si>
  <si>
    <t>grid.20431.34; grid.20431.34; grid.20431.34; grid.20431.34; grid.20431.34</t>
  </si>
  <si>
    <t>http://www.nsf.gov/awardsearch/showAward?AWD_ID=1518471&amp;HistoricalAwards=false</t>
  </si>
  <si>
    <t>https://app.dimensions.ai/details/grant/grant.4318175</t>
  </si>
  <si>
    <t>grant.3850086</t>
  </si>
  <si>
    <t>Emily Bernhardt; Justin Wright</t>
  </si>
  <si>
    <t>http://www.nsf.gov/awardsearch/showAward?AWD_ID=1426802&amp;HistoricalAwards=false</t>
  </si>
  <si>
    <t>https://app.dimensions.ai/details/grant/grant.3850086</t>
  </si>
  <si>
    <t>grant.3849570</t>
  </si>
  <si>
    <t>Ryan Emanuel</t>
  </si>
  <si>
    <t>http://www.nsf.gov/awardsearch/showAward?AWD_ID=1427188&amp;HistoricalAwards=false</t>
  </si>
  <si>
    <t>https://app.dimensions.ai/details/grant/grant.3849570</t>
  </si>
  <si>
    <t>grant.3848407</t>
  </si>
  <si>
    <t>Todd BenDor</t>
  </si>
  <si>
    <t>http://www.nsf.gov/awardsearch/showAward?AWD_ID=1426953&amp;HistoricalAwards=false</t>
  </si>
  <si>
    <t>https://app.dimensions.ai/details/grant/grant.3848407</t>
  </si>
  <si>
    <t>grant.4178882</t>
  </si>
  <si>
    <t>1518486</t>
  </si>
  <si>
    <t>CNH-L: The Coupled Dynamics of Human-Dryland River Systems: Linkages and Feedbacks Between Human and Environmental Drivers of Water Quality and Human Health</t>
  </si>
  <si>
    <t>A non-technical description of the project that explains its significance and importance Declines in water quality and increased exposure to infectious disease, particularly those that cause diarrhea, are recognized as persistent global health threats, especially in water-scarce areas of the world. In these dry regions, river floodplains are critical for human communities, but these same areas are also extremely vulnerable to human impacts. This project will use a multidisciplinary research approach to examine these linkages in order to improve the management and forecasting of diarrheal disease in general and particularly in vulnerable dryland systems. The project will serve as a foundation for a multidisciplinary education program that will strengthen cross-cultural understanding and leadership in coupled natural and human systems research. This study brings direct benefits to society through the development of knowledge and tools that will identify periods of increased risk of diarrheal disease and degraded water quality allowing vulnerable communities in dryland regions sufficient lead time to identify public health preparedness. A technical description of the project This project focuses on three significant problems: (1) basic knowledge of the coupled dynamics of fluvial processes and water quality in drylands and the influence of anthropogenic and natural influences on pathogen pollution and health; (2) sociocultural and economic variables that influence waterborne disease dynamics and system feedbacks; and (3) appropriate tools to monitor indicators of system change and intra-annual forecasting ability. The project will examine the coupled natural human dynamics in dryland river floodplains in southern Africa by using advanced sensing, molecular, microbiological, and modeling tools that span multiple disciplines. The study area spans part of Namibia and Botswana in a region where human diarrheal disease outbreaks are coupled to fluvial processes and microbial water quality dynamics. Empirical studies of this dryland river system will be integrated with dynamical modeling of the environmental and human- system components of diarrheal disease. Project outcomes will: i) provide robust empirical data; ii) advance dryland fluvial, soil microbial, and socioeconomic theory and public health policy; and iii) produce generic tools for managing and forecasting the coupled dynamics of microbial water quality and health in other drylands globally.</t>
  </si>
  <si>
    <t>2019-12-31</t>
  </si>
  <si>
    <t>Kathleen Alexander; Monica Ponder; Adil Godrej; Stephen Eubank; Douglas Goodin</t>
  </si>
  <si>
    <t>http://www.nsf.gov/awardsearch/showAward?AWD_ID=1518486&amp;HistoricalAwards=false</t>
  </si>
  <si>
    <t>https://app.dimensions.ai/details/grant/grant.4178882</t>
  </si>
  <si>
    <t>grant.4179634</t>
  </si>
  <si>
    <t>1516912</t>
  </si>
  <si>
    <t>CNH-L: Science-Driven, Community-Based Approach to Reducing Glacier Lake Outburst Flood Risks</t>
  </si>
  <si>
    <t>Over the past several decades, hundreds of glaciers in mountainous regions have been melting, leaving behind new glacier lakes holding millions of cubic meters of water. Usually contained by dams of loose boulders and soil, these lakes present a risk of glacial lake outburst floods (GLOFs). As the number and extent of these lakes grows, so does the flood risk for communities downstream of them, potentially leading to extensive loss of lives and severe damage to transport infrastructure, hydroelectric power facilities and agriculture. This project will look at the factors that lead to GLOFs, and the measures that local populations can take to adapt to this increasing threat. The research will capture unique knowledge of glacial lakes and the communities that live near them, sharing this with researchers and decision makers challenged by these problems in the U.S. and elsewhere. The interdisciplinary research approach will contribute to the development of a new generation of scientists in the area of coupled natural and human systems of glacier-dominated mountain systems. It will lead to improved understanding and management of risks, and of designs that reduce flood risk related to these systems. The goals of the proposed research are to: (1) Understand natural system dynamics through an analysis of the impacts of climate change on glacial lakes, (2) Understand the human system dynamics through the strengthening of community resiliency to glacial lake hazards by developing community-driven glacial lake risk reduction systems, (3) Understand how the natural system affects the human system through the assessment of local ecological knowledge and understanding of hydrological resources and the vulnerability of the social-ecological system to glacial lake outburst flood hazard, and (4) Understand how the human system affects the natural system through the design and modeling of community-driven solutions to analyze the reduction of flood risk and the evolution of glacial lakes. The project will integrate in situ physical and societal observations with geospatial analyses, intensive glacial hydrology and outburst flood modeling, key respondents interviews, and community level mappings and focus groups. The project will assess outburst flood-related processes that include glacier hydrology, river flow, hydraulics, and sediment/debris transport models. These natural system impacts will be integrated with the human science aspects to evaluate socio-economic impacts of potential outburst flood events on communities, households, and ecotourism.</t>
  </si>
  <si>
    <t>Daene McKinney; Alton Byers; Milan Shrestha</t>
  </si>
  <si>
    <t>The University of Texas at Austin; The University of Texas at Austin; The University of Texas at Austin</t>
  </si>
  <si>
    <t>grid.89336.37; grid.89336.37; grid.89336.37</t>
  </si>
  <si>
    <t>http://www.nsf.gov/awardsearch/showAward?AWD_ID=1516912&amp;HistoricalAwards=false</t>
  </si>
  <si>
    <t>https://app.dimensions.ai/details/grant/grant.4179634</t>
  </si>
  <si>
    <t>grant.3849968</t>
  </si>
  <si>
    <t>1427019</t>
  </si>
  <si>
    <t>Coastal SEES Collaborative Research: Oyster fisheries in the Chesapeake Bay: Integrating stakeholder objectives with natural system models to promote sustainable policy</t>
  </si>
  <si>
    <t>Researchers will use the oyster fisheries in the Chesapeake Bay as a test case for collaborative policy development that is grounded in sound science. Environmental policies often create controversy and can be difficult to enforce, particularly when people do not understand the reason for the rules or do not consider the rules to be fair. Natural resources can be better sustained by policies developed cooperatively among all affected stakeholders, scientists, and government representatives. In a systematic approach, the project team will hold a series of workshops in which a full set of stakeholders will work with scientists to guide development of a model, select policy objectives, and apply the model to make policy recommendations. A collaborative modeling approach will ensure that stakeholders have an opportunity to incorporate their values, objectives, and knowledge into the model of the estuarine ecosystem which will include many benefits from the natural system such as commercial and recreational fishing, safe swimmable water, and other ecosystem services. Researchers will study the sociology and economics that influence stakeholder involvement and policy formation in order to better understand the human dimensions, improve the process, and enhance the implementation success of recommended policies. The lessons learned regarding the oyster ecosystem and fishery will advance the tools and practices of sustainable management of shellfisheries. The policy recommendations from the stakeholder workshops will be evaluated by state and federal agencies, and if implemented, would be an outcome that would directly enhance coastal sustainability. One Ph.D. student, two masters students, and one postdoctoral researcher will be trained in the science of coupled natural-human systems. This project is supported as part of the National Science Foundation's Coastal Science, Engineering, and Education for Sustainability program - Coastal SEES. This research aims to improve the utility of predictive models for shaping natural resource policy and management. The research team will build an innovative natural systems model that integrates three-dimensional hydrodynamic, water quality and larval transport models with oyster demographics, human uses, and economics at a scale that is applicable to restoration and management. The modeling system developed will substantially advance methods for investigating, and understanding, natural systems with complex feedbacks between physical conditions, vital rates of organisms, and humans. Researchers will include stakeholder values, objectives, and knowledge in the model design process. Through a series of workshops, stakeholders will select the policy objectives and the integrated model will project how well policies are expected to meet these objectives. This iterative process will ensure that the natural system model will incorporate the complex human uses of the ecosystem. A targeted effort will be made to study the socioeconomic drivers of stakeholder involvement, information flow, use and influence, and the policy formation in order to improve the process and enhance the implementation success of recommended policies. By doing so, this research will advance understanding of the human dimensions needed to create sustainable policy as well as provide important new strategies for integrating natural and social sciences, and scientists, in sustainable resource management. This generalizable research component provides an important complement to the research on oysters, both of which will advance the tools and practices of sustainable management of shellfisheries.</t>
  </si>
  <si>
    <t>2015-01-01</t>
  </si>
  <si>
    <t>Elizabeth North; Jeffrey Cornwell; Raleigh Hood; Lisa Wainger; Michael Wilberg</t>
  </si>
  <si>
    <t>University of Maryland Center For Environmental Sciences; University of Maryland Center For Environmental Sciences; University of Maryland Center For Environmental Sciences; University of Maryland Center For Environmental Sciences; University of Maryland Center For Environmental Sciences</t>
  </si>
  <si>
    <t>grid.291951.7; grid.291951.7; grid.291951.7; grid.291951.7; grid.291951.7</t>
  </si>
  <si>
    <t>http://www.nsf.gov/awardsearch/showAward?AWD_ID=1427019&amp;HistoricalAwards=false</t>
  </si>
  <si>
    <t>https://app.dimensions.ai/details/grant/grant.3849968</t>
  </si>
  <si>
    <t>grant.3849292</t>
  </si>
  <si>
    <t>1427125</t>
  </si>
  <si>
    <t>Troy Hartley</t>
  </si>
  <si>
    <t>http://www.nsf.gov/awardsearch/showAward?AWD_ID=1427125&amp;HistoricalAwards=false</t>
  </si>
  <si>
    <t>https://app.dimensions.ai/details/grant/grant.3849292</t>
  </si>
  <si>
    <t>grant.3848760</t>
  </si>
  <si>
    <t>1427012</t>
  </si>
  <si>
    <t>Robert Jones; Jeffrey Blair</t>
  </si>
  <si>
    <t>Florida State University</t>
  </si>
  <si>
    <t>Florida State University; Florida State University</t>
  </si>
  <si>
    <t>grid.255986.5; grid.255986.5</t>
  </si>
  <si>
    <t>http://www.nsf.gov/awardsearch/showAward?AWD_ID=1427012&amp;HistoricalAwards=false</t>
  </si>
  <si>
    <t>https://app.dimensions.ai/details/grant/grant.3848760</t>
  </si>
  <si>
    <t>grant.3850605</t>
  </si>
  <si>
    <t>1426981</t>
  </si>
  <si>
    <t>Coastal SEES Collaborative Research: A cross-site comparison of salt marsh persistence in response to sea-level rise and feedbacks from social adaptations</t>
  </si>
  <si>
    <t>Nearly half of the world's population lives within 100 km of the coast, the area ranked as the most vulnerable to climate-driven sea-level rise (SLR). Projected rates of accelerated SLR are expected to cause massive changes that would transform both the ecological and social dynamics of low-lying coastal areas. It is thus essential to improve understanding of the sustainability of coupled coastal human-environment systems in the face of SLR. Salt marshes are intertidal habitats that provide a buffer for coastal communities to SLR and are also valued for many other ecosystem services, including wildlife habitat, nutrient cycling, carbon sequestration, aesthetics, and tourism. They are highly dynamic systems that have kept pace with changes in sea level over millennia. However, projected rates of SLR and increased human modification of coastal watersheds and shorelines may push marshes past a tipping point beyond which they are lost. Developing realistic scenarios of marsh vulnerability demands an integrated approach to understanding the feedbacks between the biophysical and social factors that influence the persistence of marshes and their supporting functions. This project will examine the comparative vulnerability of salt marshes to SLR in three U.S. Atlantic coastal sites that vary with respect to sediment supply, tidal range and human impacts. The research team will also address how feedbacks from potential adaptations influence marsh vulnerability, associated economic benefits and costs, and practical management decisions. Additional broader impacts include incorporating research results into curriculum used at local schools, an on-line cross-disciplinary graduate course, and on-going teacher-training programs, as well as training one postdoctoral researcher, four graduate students, and eight undergraduate researchers. This project is supported as part of the National Science Foundation's Coastal Science, Engineering, and Education for Sustainability program - Coastal SEES. This project leverages the long-term data, experiments and modeling tools at three Atlantic Coast Long-Term Ecological Research sites (in MA, VA, GA), and addresses the broad interdisciplinary question "How will feedbacks between marsh response to SLR and human adaptation responses to potential marsh loss affect the overall sustainability of the combined socio-ecological systems?" The goals of the project are to understand: 1) how marsh vulnerability to current and projected SLR, with and without adaptation actions, compares across biogeographic provinces and a range of biophysical and social drivers; and 2) which marsh protection actions local stakeholder groups favor, and the broader sustainability and economic value implications of feasible adaptation options. The biophysical research uses historical trends, "point" and spatial models to determine threshold and long-term responses of marshes to SLR. Social responses to marsh vulnerability are integrated with biophysical models through future scenario planning with stakeholders, economic valuation of marsh adaptation options, and focus groups that place the combined project results within a concrete policy planning context to assess how marshes fit into the larger view of coastal socio-ecological sustainability. This integrated approach at multiple sites along gradients of both environmental and human drivers will allow for general conclusions to be made about human-natural system interactions and sustainability that can be broadly applicable to other coastal systems.</t>
  </si>
  <si>
    <t>Matthew Kirwan</t>
  </si>
  <si>
    <t>http://www.nsf.gov/awardsearch/showAward?AWD_ID=1426981&amp;HistoricalAwards=false</t>
  </si>
  <si>
    <t>https://app.dimensions.ai/details/grant/grant.3850605</t>
  </si>
  <si>
    <t>grant.3850450</t>
  </si>
  <si>
    <t>1427282</t>
  </si>
  <si>
    <t>Karen McGlathery; Patricia Wiberg</t>
  </si>
  <si>
    <t>University of Virginia</t>
  </si>
  <si>
    <t>University of Virginia; University of Virginia</t>
  </si>
  <si>
    <t>grid.27755.32; grid.27755.32</t>
  </si>
  <si>
    <t>http://www.nsf.gov/awardsearch/showAward?AWD_ID=1427282&amp;HistoricalAwards=false</t>
  </si>
  <si>
    <t>https://app.dimensions.ai/details/grant/grant.3850450</t>
  </si>
  <si>
    <t>grant.3849450</t>
  </si>
  <si>
    <t>1426308</t>
  </si>
  <si>
    <t>Anne Giblin</t>
  </si>
  <si>
    <t>http://www.nsf.gov/awardsearch/showAward?AWD_ID=1426308&amp;HistoricalAwards=false</t>
  </si>
  <si>
    <t>https://app.dimensions.ai/details/grant/grant.3849450</t>
  </si>
  <si>
    <t>grant.3849445</t>
  </si>
  <si>
    <t>1427105</t>
  </si>
  <si>
    <t>Robert Johnston; Colin Polsky</t>
  </si>
  <si>
    <t>Clark University; Clark University</t>
  </si>
  <si>
    <t>grid.254277.1; grid.254277.1</t>
  </si>
  <si>
    <t>http://www.nsf.gov/awardsearch/showAward?AWD_ID=1427105&amp;HistoricalAwards=false</t>
  </si>
  <si>
    <t>https://app.dimensions.ai/details/grant/grant.3849445</t>
  </si>
  <si>
    <t>grant.3849083</t>
  </si>
  <si>
    <t>1426896</t>
  </si>
  <si>
    <t>Merryl Alber; Clark Alexander</t>
  </si>
  <si>
    <t>http://www.nsf.gov/awardsearch/showAward?AWD_ID=1426896&amp;HistoricalAwards=false</t>
  </si>
  <si>
    <t>https://app.dimensions.ai/details/grant/grant.3849083</t>
  </si>
  <si>
    <t>grant.4179518</t>
  </si>
  <si>
    <t>1520762</t>
  </si>
  <si>
    <t>Collaborative Research: Changes in river-aquifer exchange induced by groundwater pumping, and their effect on arsenic contamination in the Red River Delta, Vietnam</t>
  </si>
  <si>
    <t>Collaborative Research: Changes in river-aquifer exchange induced by groundwater pumping and their effect on arsenic contamination in the Red River Delta, Vietnam Abstract At least two billion people in the world, including an estimated 40 million in the United States, use domestic wells for potable drinking water. The quality of this groundwater can have a large impact on human health, yet we know little about how extensive groundwater pumping, primarily for agricultural and urban water supplies, impacts groundwater quality. This project studies the effect of groundwater pumping on the sustainability of water quality in aquifer systems affected by arsenic, a naturally occurring carcinogen. In South and Southeast Asia, extensive pumping has influenced the spatial extent and concentration of arsenic contamination in groundwater. This field-based project examines how hydrological changes impact the biogeochemistry of aquifers and, subsequently, the arsenic levels in groundwater. Specifically, this project investigates how urban water use in Vietnam is changing aquifer hydrology and river-groundwater interactions that mobilize arsenic. The results of this study will provide generalizable insights leading to more effective management of groundwater resources impacted by naturally occurring contaminants in other settings. The research activities will involve undergraduate and graduate students from Columbia University, Barnard College, and Massachusetts Institute of Technology and engage underprivileged high school students in New York City. In northern Vietnam, the reversal of groundwater flow along the western bank of the Red River has been induced by groundwater pumping for the city of Hanoi. This flow reversal draws high-As groundwater from a gray Holocene aquifer into an adjacent low arsenic, orange Pleistocene aquifer, and the orange Pleistocene sands are turning gray as iron oxyhydroxides are reduced by advected dissolved organic carbon (DOC). This project examines how pumping influences the source and composition of aquifer recharge at the riverbank, where labile arsenic is available and high levels of DOC are released by freshly deposited sediments. To quantify the impact of urban pumping, the hydrology and biogeochemistry of the western bank aquifers of the Red River influenced by pumping are compared to the eastern bank aquifers that are insulated from the effects of pumping. This controlled study quantifies the extent to which human perturbations have affected the chemical composition of groundwater and aquifer sediments.</t>
  </si>
  <si>
    <t>Charles Harvey</t>
  </si>
  <si>
    <t>http://www.nsf.gov/awardsearch/showAward?AWD_ID=1520762&amp;HistoricalAwards=false</t>
  </si>
  <si>
    <t>https://app.dimensions.ai/details/grant/grant.4179518</t>
  </si>
  <si>
    <t>grant.3849614</t>
  </si>
  <si>
    <t>CNH-RCN: Bridging Communities and Scales Through a Global Transdisciplinary Mountain Sustainability Network</t>
  </si>
  <si>
    <t>Mountains provide an important and distinctive type of coupling between natural and human systems. First, mountains themselves have especially diverse and intricate arrangements of habitats for both wildlife and people. Second, mountains are prone to natural catastrophes such as landslides and earthquakes and vulnerable to human-caused erosion and shifts in habitats due to climate change. Third, the interactions between natural montane systems and human systems extend considerable distances into lowlands, through use of such resources as water and timber. Fourth, different mountain ranges often differ in species and cultures and so provide comparative examples of how coupling between nature and humans works. This research coordination network will advance basic understanding of how natural and human systems affect one another by synthesizing data from the many individual studies of natural and human processes in mountains around the world. Results will inform management of forests and water supplies and protection of biodiversity and human livelihoods and culture in the U.S. and elsewhere. Through the Rocky Mountain Sustainability and Science Academy, researchers and stakeholders will receive professional training to enhance career opportunities and support collective action. The project will also train graduate students and promote international scientific cooperation. Using an innovative global-framework approach, the network will identify commonalities and differences in present-day dynamics and explore alternative future trajectories of montane coupled natural and human systems worldwide. Researchers, stakeholders, and policy-makers will develop and test mountain system typologies and trajectories using dynamic models. The network will engage in exercises with simple models to build common understandings and co-production of knowledge with a range of stakeholders. The modeling work and analytical discussions will promote learning, conceptualization, and comparative analysis of coupled processes and changes in mountains. The network will provide novel opportunities for sharing knowledge, experience, and data through face-to-face and virtual interaction.</t>
  </si>
  <si>
    <t>Julia Klein; Anne Nolin; Catherine Tucker; Robin Reid</t>
  </si>
  <si>
    <t>Colorado State University; Colorado State University; Colorado State University; Colorado State University</t>
  </si>
  <si>
    <t>grid.47894.36; grid.47894.36; grid.47894.36; grid.47894.36</t>
  </si>
  <si>
    <t>http://www.nsf.gov/awardsearch/showAward?AWD_ID=1414106&amp;HistoricalAwards=false</t>
  </si>
  <si>
    <t>https://app.dimensions.ai/details/grant/grant.3849614</t>
  </si>
  <si>
    <t>grant.3849200</t>
  </si>
  <si>
    <t>CNH: Forest Governance and Climate Change in Driving Native Insect Outbreaks</t>
  </si>
  <si>
    <t>Outbreaks of native insects periodically strip forests in many parts of the U.S., and understanding the natural forces that lead to outbreaks has been a long-standing scientific goal. Much less studied has been how human activities may interact with natural processes to promote or inhibit outbreaks. This project will investigate how the governance of forests at local to federal levels, human-caused climate change, fire frequency, and forest composition together determine outbreaks of the mountain pine beetle in western North America. This native insect has recently expanded its range and abundance and killed millions of hectares of trees. Results are expected to provide a scientific basis for the crafting of new policies that can better prevent or mitigate outbreaks of this and other insects and the substantial economic losses they cause. A modeling tool for managers and researchers will be made publicly available, and the project will collaborate with the U.S. Forest Service to support control of outbreaks. The research will also train graduate students from groups underrepresented in science and reach out to K-12 and undergraduate students through local events and an open, online course. This project aims to advance understanding of coupled natural and human systems that are governed by feedbacks between government policies, ecological processes and climate change. The study will develop an agent-based, computational model with submodels for social and ecological components that interact to produce emergent, large-scale patterns of forest change under a variety of climate change scenarios. Researchers will employ high-performance, parallel computing that strategically distributes climate, insect, and human decision-making to provide a multitude of simulations representing the space of potential future landscape patterns. Uncertainty analysis will provide insight into how various human and natural processes interact over time to influence the location and timing of outbreaks.</t>
  </si>
  <si>
    <t>Cassandra Moseley; Christopher Bone; Michael North; John Murphy; Daniel Gavin; Patrick Bartlein</t>
  </si>
  <si>
    <t>University of Oregon; University of Oregon; University of Oregon; University of Oregon; University of Oregon; University of Oregon</t>
  </si>
  <si>
    <t>grid.170202.6; grid.170202.6; grid.170202.6; grid.170202.6; grid.170202.6; grid.170202.6</t>
  </si>
  <si>
    <t>http://www.nsf.gov/awardsearch/showAward?AWD_ID=1414041&amp;HistoricalAwards=false</t>
  </si>
  <si>
    <t>https://app.dimensions.ai/details/grant/grant.3849200</t>
  </si>
  <si>
    <t>0602 Ecology; 0705 Forestry Sciences</t>
  </si>
  <si>
    <t>grant.3848490</t>
  </si>
  <si>
    <t>James Corbett</t>
  </si>
  <si>
    <t>http://www.nsf.gov/awardsearch/showAward?AWD_ID=1426973&amp;HistoricalAwards=false</t>
  </si>
  <si>
    <t>https://app.dimensions.ai/details/grant/grant.3848490</t>
  </si>
  <si>
    <t>grant.3860919</t>
  </si>
  <si>
    <t>1504045</t>
  </si>
  <si>
    <t>2014-09-28</t>
  </si>
  <si>
    <t>http://www.nsf.gov/awardsearch/showAward?AWD_ID=1504045&amp;HistoricalAwards=false</t>
  </si>
  <si>
    <t>https://app.dimensions.ai/details/grant/grant.3860919</t>
  </si>
  <si>
    <t>grant.3005205</t>
  </si>
  <si>
    <t>1313804</t>
  </si>
  <si>
    <t>CNH: Experimental Frameworks for Evaluating Net Effects of Hydrologic Service Payments on Coupled Social-Ecohydrological Systems</t>
  </si>
  <si>
    <t>As global concern over water scarcity and declining water quality grows, payment for hydrological services (PHS) programs, whereby land users receive payments in exchange for adopting practices favorable to water resources, offer a potential solution for ensuring clean and plentiful water. However, because PHS programs seek to influence both human behavior and the environment, they are extremely complex, and the scientific understanding needed to maximize their effectiveness is lacking. The goal of this project is to analyze the interacting social, economic, ecological, hydrological and policy impacts of Mexico's PHS programs, which have been operating for over a decade and thus represent some of the longest running programs of their kind in the world. The project will focus on two types of PHS programs operating within the Pixquiac and Gavilanes watersheds near Xalapa and Coatepec, Veracruz: 1) the "national" program, which is centrally organized and administered by the Mexican government, and 2) the local "matching" program, which requires greater involvement of diverse local institutions in the financing, planning, and execution of the program. Impacts of the PHS programs on water and other (e.g., biodiversity, carbon) ecosystem services will be assessed using a combination of field data collection and modeling. Interviews and surveys will be used to assess the influence of the two PHS programs (national and local) on people's decisions, as well as interactions with other social qualities such as perceptions of equity and well-being, health, income opportunities, and social organization. The information collected for the human and natural systems will be integrated through the application of spatial mapping tools, watershed modeling, and participatory workshops involving multiple actors in order to identify the key factors that determine the long-term success and cost-benefit trade-offs of PHS programs. This integrated approach will also be used to test the effects of different PHS policy and land use change scenarios on ecosystem services and long-term watershed sustainability. This project will contribute significantly to enhancing society's ability to protect water resources by developing an interdisciplinary approach for understanding how PHS policies both shape - and are shaped by - the coupled human and natural systems they seek to influence. Additionally, an important aspect of this research is that it will advance the current level of knowledge about PHS programs to encompass the larger concept of watershed sustainability, which to date has not been an integral component of PHS yet is crucial to protecting water resources. Results will be integrated into two science-based decision support tools that can be used by landowners and decision makers achieve desired watershed management and policy goals while avoiding unintended consequences: an aggregate sustainability index that provides concise information on watershed health, and a GIS-based mapping framework that spatially integrates impacts of land use change on ecosystem services and their relationship with coupled human and natural systems. Given that PHS programs are rapidly becoming an important policy mechanism worldwide for addressing critical environmental issues related to water supply and quality, the findings from this research will have broad impacts by helping to guide the design of more effective PHS policies across the globe. To ensure successful local and global application of this research, findings will be widely disseminated through diverse portals, including policy forums, news media, interdisciplinary and disciplinary scientific journals, an edited book volume on global PHS programs, and a series of educational modules and seminars developed for both the middle school and university levels. Finally, this project will train and mentor one postdoctoral research associate, four graduate students, and several undergraduate students, all of whom will gain valuable skills in interdisciplinary thinking and analysis and sustainability science within the context water resource management.</t>
  </si>
  <si>
    <t>2014-01-15</t>
  </si>
  <si>
    <t>2019-09-30</t>
  </si>
  <si>
    <t>Heidi Asbjornsen; Kathleen Halvorsen; Kelly Jones; Russell Congalton; Theresa Selfa; Alex Mayer</t>
  </si>
  <si>
    <t>University of New Hampshire; University of New Hampshire; University of New Hampshire; University of New Hampshire; University of New Hampshire; University of New Hampshire</t>
  </si>
  <si>
    <t>grid.167436.1; grid.167436.1; grid.167436.1; grid.167436.1; grid.167436.1; grid.167436.1</t>
  </si>
  <si>
    <t>http://www.nsf.gov/awardsearch/showAward?AWD_ID=1313804&amp;HistoricalAwards=false</t>
  </si>
  <si>
    <t>https://app.dimensions.ai/details/grant/grant.3005205</t>
  </si>
  <si>
    <t>grant.3850383</t>
  </si>
  <si>
    <t>1427259</t>
  </si>
  <si>
    <t>Coastal SEES Collaborative Research: Morphologic, Socioeconomic, and Engineering Sustainability of Massively Anthropic Coastal Deltas: the Compelling Case of the Huanghe Delta</t>
  </si>
  <si>
    <t>Owing to their extraordinary natural resources and ecosystem services, river-delta coastlines host hundreds of millions of people worldwide. However, the sustainability of society on delta landscapes is uncertain, due to significant human influences including: 1) reduction of sediment - the life sustaining resource for any delta system - as a result of damming and leveeing of river channels, 2) disrupting natural sediment dispersal and deposition patterns within and along river-delta coastlines, 3) accelerated sinking of low-lying deltaic landscapes due to sub-surface water and fossil fuel extraction, and 4) sea-level rise, which threatens to drown deltaic landscapes. The overarching goal of this project is to evaluate river-delta sustainability by merging science that examines physical aspects of delta growth with socio-economic decisions. This research will provide guidance for the sustainable use of vulnerable delta resources, while promoting best engineering practices that protect society and infrastructure from disasters including river flooding, ocean storms, and sea-level rise. Additional broader impacts include training future scholars for the interdisciplinary field of coastal sustainability, creating an internet-based interface to promote global-citizen awareness in coastal sustainability, and developing teaching modules with complementary workshops intended for high-school courses on coastal science and sustainability for underrepresented groups in Houston and Los Angeles. This project is supported as part of the National Science Foundation's Coastal Science, Engineering, and Education for Sustainability program - Coastal SEES. The crucial resource in building sustainable deltaic coastlines is sediment, and the key control on sediment delivery is river channel avulsions, relatively rapid displacements of river channels and the formation of new river channels. A multi-investigator, cross disciplinary team of researchers will address the following questions of fundamental importance to river-delta coastal sustainability: What are the socioeconomic consequences of altering river channel pathways on a highly utilized delta? Are current delta land loss mitigation strategies sustainable over long-range (decades to centuries) timescales? Can the location of significant future flooding events be predicted? These questions will be addressed using the Huanghe (Yellow River) delta, China as a case study. The Huanghe delta is a compelling region because it is one of the most dynamic and heavily urbanized coastal landscapes in the world. Lessons learned from the Huanghe delta will be exportable to evaluate the sustainability of delta coastlines worldwide. This project will build predictive models for coastal sustainability by bringing together the mechanics of avulsion on deltas, associated channel-shoreline interaction, socio-economic response to natural and engineered avulsions, and the resulting coupled human-natural system dynamics. U.S. researchers in cooperation with Chinese colleagues will create a template for multi-disciplinary coastal sustainability research to help guide future governance and decision making that integrates human-delta dynamics, societal objectives and uncertainty, hazard and land use engineering, coastal morphodynamics, and educational outreach. This project will evaluate whether massively anthropic coastal landscapes can be managed using engineered avulsions to minimize coastal erosion in the face of reduced sediment supply and rising sea level.</t>
  </si>
  <si>
    <t>Gail Kineke</t>
  </si>
  <si>
    <t>Boston College</t>
  </si>
  <si>
    <t>grid.208226.c</t>
  </si>
  <si>
    <t>http://www.nsf.gov/awardsearch/showAward?AWD_ID=1427259&amp;HistoricalAwards=false</t>
  </si>
  <si>
    <t>https://app.dimensions.ai/details/grant/grant.3850383</t>
  </si>
  <si>
    <t>0405 Oceanography; 0406 Physical Geography and Environmental Geoscience; 0502 Environmental Science and Management</t>
  </si>
  <si>
    <t>grant.3850065</t>
  </si>
  <si>
    <t>1427262</t>
  </si>
  <si>
    <t>Jeffrey Nittrouer</t>
  </si>
  <si>
    <t>Rice University</t>
  </si>
  <si>
    <t>grid.21940.3e</t>
  </si>
  <si>
    <t>http://www.nsf.gov/awardsearch/showAward?AWD_ID=1427262&amp;HistoricalAwards=false</t>
  </si>
  <si>
    <t>https://app.dimensions.ai/details/grant/grant.3850065</t>
  </si>
  <si>
    <t>grant.3850016</t>
  </si>
  <si>
    <t>1427380</t>
  </si>
  <si>
    <t>Gary Parker</t>
  </si>
  <si>
    <t>http://www.nsf.gov/awardsearch/showAward?AWD_ID=1427380&amp;HistoricalAwards=false</t>
  </si>
  <si>
    <t>https://app.dimensions.ai/details/grant/grant.3850016</t>
  </si>
  <si>
    <t>grant.3848648</t>
  </si>
  <si>
    <t>1427177</t>
  </si>
  <si>
    <t>Michael Lamb</t>
  </si>
  <si>
    <t>California Institute of Technology</t>
  </si>
  <si>
    <t>grid.20861.3d</t>
  </si>
  <si>
    <t>http://www.nsf.gov/awardsearch/showAward?AWD_ID=1427177&amp;HistoricalAwards=false</t>
  </si>
  <si>
    <t>https://app.dimensions.ai/details/grant/grant.3848648</t>
  </si>
  <si>
    <t>grant.3848845</t>
  </si>
  <si>
    <t>1419520</t>
  </si>
  <si>
    <t>Ea SM-3: Collaborative Res: Surface-induced Forcing and Decadal Variability and Change of the East Asian Climate, Surface Hydrology &amp; Agriculture-A Modeling and Data Approach</t>
  </si>
  <si>
    <t>This project will contribute to identifying the attribution of East Asian (EA) precipitation changes to anthropogenic and natural drivers and the effects of climate variability on the ecosystem and water resources. The Tibetan Plateau is the source of major Asian river systems that support more than a billion people downstream. The results from this study will provide useful information for surface hydrology and agriculture, critical for a populous and economically vibrant part of the world. The tools for this EA study can be used for global and other regional studies and the state-of-the-art models developed in this project will be released to the research community. This project will also contribute to a number of educational outreach activities. A fully-coupled Atmospheric/Ocean GCM/biophysical and biogeochemical models/dynamic vegetation model to: examine the improvements in predictions of EA climate variability and change due to surface-induced forcings, including land use and land cover change (LULCC) and dust and black carbon effects and their two-way interactions in reference to predictions in which one or more of those processes and interactions are neglected; to evaluate and attribute the role played in the EA climate variability by these factors and mechanisms; to examine the effects of those processes on future projections of that regional climate; and to estimate uncertainty through a set of experiments. Data from different sources, especially from observations in the Tibetan Plateau (TP), will be applied to evaluate model predictions. In addition, a regional climate model with high resolution will be applied to assess the regional details of effects of surface-atmosphere interactions on the climate and ecosystem of EA, the TP in particular. Through the representation of key non-linear feedback processes in the EaSM, this project has the potential to substantially improve predictive capabilities and to further explain how different Earth processes and human activities have contributed to EA climate variability and changes over much of the last century.</t>
  </si>
  <si>
    <t>2014-08-01</t>
  </si>
  <si>
    <t>Samuel Shen</t>
  </si>
  <si>
    <t>San Diego State University</t>
  </si>
  <si>
    <t>grid.263081.e</t>
  </si>
  <si>
    <t>http://www.nsf.gov/awardsearch/showAward?AWD_ID=1419520&amp;HistoricalAwards=false</t>
  </si>
  <si>
    <t>https://app.dimensions.ai/details/grant/grant.3848845</t>
  </si>
  <si>
    <t>0405 Oceanography; 0406 Physical Geography and Environmental Geoscience; 0401 Atmospheric Sciences</t>
  </si>
  <si>
    <t>grant.3485834</t>
  </si>
  <si>
    <t>CNH: The Emergence of Coupled Natural and Human Landscapes in the Western Mediterranean</t>
  </si>
  <si>
    <t>The Mediterranean region has one of the longest histories of intensive human use of any part of the world. In some areas, this has led to severe environmental degradation; in other areas, productive landscapes of farms, pastures, towns, and natural areas have been maintained for thousands of years. This project will collect archeological data on ancient human land use, vegetation, and land form at four Neolithic sites in Spain and Italy. These data will guide the development of models of social and natural processes that will attempt to predict the long-term outcomes of alternative patterns of land use. The predictions will be checked against new knowledge of what has actually happened over centuries of use. Based on these checks, the models will be refined to simulate the feedbacks through which human decisions are affected by land cover and terrain, vegetation is affected by land use and landscape change, and the land surface and soils are affected by land cover and use. By increasing our ability to learn from the past, this project will help the U.S. plan for more sustainable agriculture and development of towns and cities. To help disseminate results, the modeling software created will be available on line. The extensive educational component of the project comprises extensive training of undergraduate and graduate students including members of groups under-represented in science, a summer program to train K-12 teachers to use models of landscape change, and the incorporation of findings into courses at four universities.</t>
  </si>
  <si>
    <t>C Michael Barton; Arjun Heimsath; Hessam Sarjoughian; Julien Riel-Salvatore; Miguel Acevedo</t>
  </si>
  <si>
    <t>http://www.nsf.gov/awardsearch/showAward?AWD_ID=1313727&amp;HistoricalAwards=false</t>
  </si>
  <si>
    <t>https://app.dimensions.ai/details/grant/grant.3485834</t>
  </si>
  <si>
    <t>grant.3487437</t>
  </si>
  <si>
    <t>1325102</t>
  </si>
  <si>
    <t>Christopher Sommerfield; George Parsons</t>
  </si>
  <si>
    <t>University of Delaware; University of Delaware</t>
  </si>
  <si>
    <t>grid.33489.35; grid.33489.35</t>
  </si>
  <si>
    <t>http://www.nsf.gov/awardsearch/showAward?AWD_ID=1325102&amp;HistoricalAwards=false</t>
  </si>
  <si>
    <t>https://app.dimensions.ai/details/grant/grant.3487437</t>
  </si>
  <si>
    <t>grant.3487355</t>
  </si>
  <si>
    <t>1325136</t>
  </si>
  <si>
    <t>Wayne Geyer; Porter Hoagland; David Ralston</t>
  </si>
  <si>
    <t>Woods Hole Oceanographic Institution</t>
  </si>
  <si>
    <t>Woods Hole Oceanographic Institution; Woods Hole Oceanographic Institution; Woods Hole Oceanographic Institution</t>
  </si>
  <si>
    <t>grid.56466.37; grid.56466.37; grid.56466.37</t>
  </si>
  <si>
    <t>http://www.nsf.gov/awardsearch/showAward?AWD_ID=1325136&amp;HistoricalAwards=false</t>
  </si>
  <si>
    <t>https://app.dimensions.ai/details/grant/grant.3487355</t>
  </si>
  <si>
    <t>grant.3482535</t>
  </si>
  <si>
    <t>1325258</t>
  </si>
  <si>
    <t>Robert Chant</t>
  </si>
  <si>
    <t>http://www.nsf.gov/awardsearch/showAward?AWD_ID=1325258&amp;HistoricalAwards=false</t>
  </si>
  <si>
    <t>https://app.dimensions.ai/details/grant/grant.3482535</t>
  </si>
  <si>
    <t>grant.3485847</t>
  </si>
  <si>
    <t>1313815</t>
  </si>
  <si>
    <t>CNH: Coupled Climate, Cultivation, and Culture in the Great Plains: Understanding Water Supply and Water Quality in a Fragile Landscape</t>
  </si>
  <si>
    <t>Freshwater is central to agriculture, industry, residential development and other aspects of the US economy, provides essential ecosystem goods and services for society, and maintains the health of the biota that inhabit aquatic ecosystems. Existing freshwater resources are being challenged by increasingly unsustainable land use and water use practices. The distribution, abundance and quality of freshwater supplies will undoubtedly also be affected by projected climate change and variability. Unless landscapes are managed proactively in the future, sustaining even the present level of ecosystem goods and services that aquatic systems provide will be impossible. Among the most pressing environmental challenges related to freshwater are how to formulate and implement sustainable, science-based, strategies to adapt to climate variation, land use change, and other consequences of human development. To address this challenge, we will develop an integrative mechanistic model accounting explicitly for human-landscape interactions. Our coupled human-landscape model incorporates linkages and feedbacks among atmospheric, terrestrial, aquatic, and social processes to predict the potential impact of climate variability, climate change, land use, and human activity on water resources at decadal to centennial scales in the Central Great Plains region of North America. This part of the United States has longstanding water quality and quantity concerns resulting from extreme climate variability, intensive water uses and land uses. Furthermore, the regional socio-economic system is challenged by dramatic population shifts, concentration of land tenure, dependency on highly variable and limited water supplies, economic uncertainty, and strong cultural resistance to top-down government regulation. Both human and natural systems in this area depend on adequate freshwater for survival, but are fragile, quickly and dramatically affected by climate fluctuations, and potentially facing disaster given either natural or anthropogenically-driven climate scenarios. In the first three components of the project, we develop and interactively couple mechanistic models of the three systems controlling water supply and water quality ? the hydrosystem, the aquatic ecosystem, and the human system. In the fourth research component, these three system models are integrated in two ways. First, we use an agent-based decision model to evaluate wholesystem (hydrosystem, aquatic ecosystem, human system) response to climate variation scenarios derived from historical climate data and downscaled climate projections. Second, we use policy optimization modeling to identify the most effective strategies to achieve sustainability within a culturally appropriate context. This research will produce benefits to society by providing tools and frameworks that will guide policy formulation and implementation of incentives and regulations to ensure the sustainability of coupled hydrological, ecological, and human systems in the Central Great Plains and beyond. Our research has the potential to transform the science supporting water sustainability efforts on several fronts. Specifically, our research will: (a) improve our ability to translate climate model outputs into more understandable and relevant weather-scale events ; (b) produce a better understanding of how and why landowners make water-use decisions; (c) develop a spatially-explicit, landscape-scale synthesis of existing ecological data to understand how climate changes and watershed alterations impact riverscape-scale biodiversity, (d) facilitate understanding of how climate change will act in conjunction with and exacerbate a range of other stressors to impact the functions of wetlands, and (e) produce a usable policy optimization model to help governments move towards societally acceptable and achievable water sustainability. These advances will directly contribute to the sustainability of economically important agricultural systems, biologically significant ecosystems, urban population clusters, and clean water supplies.</t>
  </si>
  <si>
    <t>2019-02-28</t>
  </si>
  <si>
    <t>Melinda Daniels; Kyle Douglas-Mankin; Joseph Aistrup; Jason Bergtold; Martha Mather; Marcellus Caldas; Aleksey Sheshukov</t>
  </si>
  <si>
    <t>Kansas State University; Kansas State University; Kansas State University; Kansas State University; Kansas State University; Kansas State University; Kansas State University</t>
  </si>
  <si>
    <t>grid.36567.31; grid.36567.31; grid.36567.31; grid.36567.31; grid.36567.31; grid.36567.31; grid.36567.31</t>
  </si>
  <si>
    <t>United States; United States; United States; United States; United States; United States; United States</t>
  </si>
  <si>
    <t>http://www.nsf.gov/awardsearch/showAward?AWD_ID=1313815&amp;HistoricalAwards=false</t>
  </si>
  <si>
    <t>https://app.dimensions.ai/details/grant/grant.3485847</t>
  </si>
  <si>
    <t>0699 Other Biological Sciences; 0602 Ecology; 0501 Ecological Applications; 0502 Environmental Science and Management</t>
  </si>
  <si>
    <t>grant.3479998</t>
  </si>
  <si>
    <t>LTER: FCE III - Coastal Oligotrophic Ecosystems Research</t>
  </si>
  <si>
    <t>The Florida Coastal Everglades (FCE) Long-Term Ecological Research (LTER) site seeks to understand how global climate change and shifting approaches to water management impact the Florida Everglades and the 6 million residents in the region. By conducting extended-duration research in freshwater wetlands, mangrove swamps and shallow seagrass communities of Florida Bay, the FCE LTER employs long-term datasets to determine how the amount and quality of fresh water flowing through the Everglades influences ecological processes in the coastal zone. These key processes include rehydration of the freshwater aquifer, which supplies the Everglades and Floridians with potable water, and carbon accretion, which buffers coastal systems from sea level rise and storm damage. Coupled socio-economic studies reveal how decisions about Everglades restoration influence - and are influenced by - the human history of dependence on local natural resources. The project will also address the sustainability of these resources in the face of sea level rise. The FCE LTER is dedicated to partnerships with federal, state and local government agencies, creating a critical hub for Everglades restoration science and a global example for the successful conveyance of science into restoration policy. The program is similarly dedicated to educating all levels of the public via a web portal, videos, presentations and publications; by training graduate students to be professional scientists; and through K-12 education programs in the south Florida majority-minority community. The FCE LTER collaborates internationally to understand the Everglades in the context of other large wetlands, and to examine the dynamics and properties of emergent socio-ecological systems under complex conditions of change.</t>
  </si>
  <si>
    <t>Evelyn Gaiser; John Kominoski; Laura Ogden; Rene Price; Michael Heithaus; Rudolf Jaffe</t>
  </si>
  <si>
    <t>Florida International University; Florida International University; Florida International University; Florida International University; Florida International University; Florida International University</t>
  </si>
  <si>
    <t>grid.65456.34; grid.65456.34; grid.65456.34; grid.65456.34; grid.65456.34; grid.65456.34</t>
  </si>
  <si>
    <t>http://www.nsf.gov/awardsearch/showAward?AWD_ID=1237517&amp;HistoricalAwards=false</t>
  </si>
  <si>
    <t>https://app.dimensions.ai/details/grant/grant.3479998</t>
  </si>
  <si>
    <t>grant.7671512</t>
  </si>
  <si>
    <t>1805094</t>
  </si>
  <si>
    <t>Collaborative Research: Sustainability in the Food-Energy-Water nexus; integrated hydrologic modeling of tradeoffs between food and hydropower in large scale Chinese and US basins</t>
  </si>
  <si>
    <t>Water is critical for growing food and generating power. This study deals with two globally important agricultural systems, the Heihe River Basin in China and the Central Valley of California, USA, that exemplify the complexities of large scale water-energy systems. The Heihe and the Central Valley represent billions of dollars in economic productivity and produce billions of kilowatt hours of electricity every year. While the two basins are in many ways similar (water flows from high in the mountains to nourish crops below), there are key differences in their history and management that provides many important information. This project brings together researchers from the US and China to better understand tradeoffs between water and energy supply in these complex agricultural systems. Advantage is taken of computer simulations, datasets and research from US and Chinese teams in their local basins and collaborate to advance our shared understanding of these basins. The state of the art computer simulation platforms developed and applied here are designed to capture connections between humans and natural systems not possible with previous modeling approaches. This project also seeks to educate the next generation of water users, planners and scientists on groundwater sustainability by developing K-12 education materials for both the US and China that will be piloted in real classrooms in both countries. This project will help us better understand weaknesses in managed food-water-energy systems like the Heihe and Central Valley to strengthen them moving forward. Water connects food production, energy demand and energy production in irrigated agricultural systems. Intensively managed basins routinely have surface water irrigation, groundwater irrigation and hydropower production operating in tandem. While there have been many operational studies of large scale irrigated systems, the majority of tools applied to these problems focus on the human systems and simplify the natural hydrology. This study bridges this gap developing novel tools that can simulate FEW interactions in complex human and natural systems. In this project leverage of international advances in physically based integrated numerical modeling is accomplished by bringing together two teams of modelers from the US and China. The goal is to explore the tradeoffs between agricultural water supply, hydropower production and environmental degradation in two globally important agricultural systems: the Central Valley of California (USA) and the Heihe River basin in China. Specifically, exploring (1) how the vulnerabilities of food and energy systems differ, (2) where conflicting interests can lead to system inefficiency and environmental degradation, and (3) the advantages of applying integrated hydrologic models to these human systems. The project also seeks to educate the next generation of water users, planners and scientists on groundwater sustainability. Project outputs will be used to develop K-12 education materials for both the US and China that will be piloted in real classrooms. This award reflects NSF's statutory mission and has been deemed worthy of support through evaluation using the Foundation's intellectual merit and broader impacts review criteria.</t>
  </si>
  <si>
    <t>2018-07-01</t>
  </si>
  <si>
    <t>2018-11-30</t>
  </si>
  <si>
    <t>Laura Condon</t>
  </si>
  <si>
    <t>Syracuse University</t>
  </si>
  <si>
    <t>grid.264484.8</t>
  </si>
  <si>
    <t>http://www.nsf.gov/awardsearch/showAward?AWD_ID=1805094&amp;HistoricalAwards=false</t>
  </si>
  <si>
    <t>https://app.dimensions.ai/details/grant/grant.7671512</t>
  </si>
  <si>
    <t>grant.7058116</t>
  </si>
  <si>
    <t>1745824</t>
  </si>
  <si>
    <t>Workshop: The subterranean macroscope: sensor networks for understanding, modeling, and managing soil processes (University of Chicago-Hyde Park, Illinois - October 2017)</t>
  </si>
  <si>
    <t>Science has a poor understanding of one of the most important components of life on earth: the physical, biological and chemical nature of the soil in the subsurface region of the earth that typically reaches to 0.6 to three meters below the surface. Soils provide food, fiber and fresh water, make major contributions to energy and climate sustainability, and help maintain biodiversity and the overall protection of ecosystem. Scientists lack an accurate understanding and predictive models for soil and for the plants that grow in it, because it has been difficult to create high resolution experimental maps of the biological and geochemical properties of the soil over large tracts of land over time. However, the emergence of sensor networks, better sensing using nanotechnology, and data analytics has the potential soon to bring such high resolution experimental soil mapping capabilities within reach. The goal of this workshop is to bring together the engineering, computer science, and soil and plant science communities to develop a vision for underground wireless sensor networks that will enable the creation of such subterranean soil maps, followed by using these data to develop the next generation of soil and plant models. Besides furthering the boundaries of fundamental science, these networks would have a major impact on food security and the way we manage the environment and ecosystems. Scientists have a poor understanding of the physical, chemical and biological transformations and cycling of soil in the vadose zone and its influences on plant science and food security. Lacking adequate soil data at high spatial and temporal length scales, current models are inadequate. However, revolutionary advances in sensors and nanotechnology, sensor networks, communications and microelectronics technologies, and data analytics are poised to enable scalable and affordable subterranean sensing networks that, in turn, can potentially revolutionize soil, plant, and ecosystem sciences. Such advances would have a major impact on the environment, food security and its management. Building on recent successes across various science and engineering fields, this workshop brings together researchers in soil science (including experts in the biological, chemical and physical nature of soil), dynamic soil modeling expertise, plant sciences, sensor networks, microelectronics and wireless researchers, and machine learning/data analytics. The goal of the workshop is to create a vision and framework for how such a subterranean sensor network could be built across different geographical scales, with sensors that will generate dense, useful data that will inform soil science, plant science and modeling efforts. These efforts, in turn would lead to the next level of understanding of the physical, chemical and biological nature of soil, and its impact on plant science and food security. The discussion will be framed by three key topics that build upon NSF?s ?Big Ideas?: (1) Convergence, bringing together the aforementioned multidisciplinary communities; (2) Big Data, the efficient transmission, curation, and analysis of dense, in situ soil data over time; and (3) Understanding the Rules of Life, predicting phenotype from genotypes in diverse environments through advances in measuring soil environmental conditions that interact with genotype (G x E interactions). The workshop also considers how technology and data can best interface with computational models to inform real-world decisions. Longer-term impacts of the workshop may include facilitating the use of unprecedented levels of spatial and temporal, multi-modal data that can revolutionize our understanding of soils, developing more accurate soil and plant models than are available today, and enabling a profound impact on environmental sustainability, agricultural yields, climate models, water and agricultural management, and global food security.</t>
  </si>
  <si>
    <t>Supratik Guha; Charles Rice</t>
  </si>
  <si>
    <t>University of Chicago</t>
  </si>
  <si>
    <t>University of Chicago; University of Chicago</t>
  </si>
  <si>
    <t>grid.170205.1; grid.170205.1</t>
  </si>
  <si>
    <t>http://www.nsf.gov/awardsearch/showAward?AWD_ID=1745824&amp;HistoricalAwards=false</t>
  </si>
  <si>
    <t>https://app.dimensions.ai/details/grant/grant.7058116</t>
  </si>
  <si>
    <t>0502 Environmental Science and Management; 0503 Soil Sciences</t>
  </si>
  <si>
    <t>grant.4108492</t>
  </si>
  <si>
    <t>FEW: Food-Energy-Water infrastructure systems, engineering solutions and institutions</t>
  </si>
  <si>
    <t>The Arizona State University will convene a workshop to advance an operational, national-scale definition of food-energy-water (FEW) systems complexity and outline a portfolio of basic research questions and programs needed to improve efficiency and resilience across the components of the FEW systems on the local and national scale. The workshop will create new synthetic knowledge that will contribute to the definition of necessary research programs. Workshop activities will provide a platform for collaboration and the creation of new teams to pursue research across the food-energy-water challenge area. Participants include faculty from universities in EPSCoR states and from minority serving institutions such that workshop activities will strengthen science and technology opportunities on these campuses. The Food-Energy-Water (FEW) nexus is a rich area for basic research in sustainability science that would harness and synthesize insights from multiple fields, including complex systems, materials science, hydrology, civil, electrical and environmental engineering, computation and social science. The nexus contains myriad components covering technology, infrastructure or institutions that need to be included in any problem resolution. The 3-day workshop on the ASU campus will host approximately 60 attendees from multiple universities, national labs, and federal/state agencies. The goal is to invite a balance of participants representing food, water and energy with expertise in a mix of subjects including infrastructure, environmental engineering and institutions. This workshop will advance an operational, national-scale definition of FEW systems and outline research challenges that contribute to improved efficiency and resilience of national and regional FEW systems.</t>
  </si>
  <si>
    <t>John Sabo</t>
  </si>
  <si>
    <t>grid.215654.1</t>
  </si>
  <si>
    <t>http://www.nsf.gov/awardsearch/showAward?AWD_ID=1541771&amp;HistoricalAwards=false</t>
  </si>
  <si>
    <t>https://app.dimensions.ai/details/grant/grant.4108492</t>
  </si>
  <si>
    <t>0306 Physical Chemistry (incl. Structural)</t>
  </si>
  <si>
    <t>grant.5545649</t>
  </si>
  <si>
    <t>1642894</t>
  </si>
  <si>
    <t>CNH: Socio-Ecosystem Dynamics of Human-Natural Networks on Model Islands</t>
  </si>
  <si>
    <t>This project will improve our understanding of coupled natural-human systems and advance the frontiers of natural and social sciences, integrating them through a focus on model systems comprising four well-studied islands before and after a millennium of human occupation. The project team will develop and test conceptual and quantitative theory that emphasizes feedbacks between humans and the complex ecological systems that support them. The project applies archaeological and paleo-ecological methods to increase understanding of the relationships between initial conditions and subsequent developmental trajectories in the four study socio-ecosystems. This understanding will be used to develop and constrain computational models which will be used to test theories regarding long-term human-ecology feedbacks. The project seeks in particular to integrate the dual roles of humans as subsistence consumers of resources and as market-driven exploiters of resources. The understanding and integrated models will be used to explore the sustainability of people's extraction of biomass (e.g., fish, fiber, fuel, and timber) from complex ecosystems in the context of ecosystem services and environmental change. This work includes three activities: 1) Build a comprehensive network theory of dynamic coupled natural-human systems including their robustness and resilience to external and internal change; 2) apply the theory to, and test it against, the introduction, persistence, and dynamics of Polynesians on four Pacific Islands; and 3) explore how the development and application of the theory might support further advances in our understanding of diversity and complexity and their interactions with ecosystem management. This project will help us to understand how and why humans succeed or fail to live sustainably within their environment. The research examines four French Polynesian islands where humans arrived about one thousand years ago and lived sustainably on some islands but not on others. Historical and current data will be used to help develop a clearer picture of the social and ecological changes that have taken place since the islands were first occupied. The project team will build and test sophisticated computer models of humans interacting with wild and managed ecosystems. The data and models will help more fully describe and explain fundamental properties such as the resources required by human populations and the ability of ecosystems to provide food and shelter for humans over hundreds of years. They will also highlight interactions between ecosystem services and the human use and exploitation of the islands' resources. Such knowledge is critical to understanding the role of humans with respect to ecosystems and environments well beyond these islands. The project will provide fundamental knowledge about how humans can interact more sustainably and beneficially with a wide variety of terrestrial and aquatic ecosystems. This work will also demonstrate how environmental and social sciences such as ecology, hydrology, oceanography, archaeology, demography and economics can be integrated to push forward the frontiers of interdisciplinary science. Such advances are vital for addressing critical problems at the intersection of social and natural sciences including resource overconsumption, climate disruption and the collapse of civilizations.</t>
  </si>
  <si>
    <t>2015-12-01</t>
  </si>
  <si>
    <t>Neo Martinez</t>
  </si>
  <si>
    <t>grid.134563.6</t>
  </si>
  <si>
    <t>http://www.nsf.gov/awardsearch/showAward?AWD_ID=1642894&amp;HistoricalAwards=false</t>
  </si>
  <si>
    <t>https://app.dimensions.ai/details/grant/grant.5545649</t>
  </si>
  <si>
    <t>1541771</t>
  </si>
  <si>
    <t>2015-07-01</t>
  </si>
  <si>
    <t>2018-03-31</t>
  </si>
  <si>
    <t>Could be duplicate with CNH</t>
  </si>
  <si>
    <t>grant.4314221</t>
  </si>
  <si>
    <t>1548182</t>
  </si>
  <si>
    <t>Collaborative Research: The Confluence of Music, Art and Science at Long Term Ecological Research Sites</t>
  </si>
  <si>
    <t>Practitioners of the arts, humanities, and sciences all seek solutions to complex problems, suggesting that collaborations across these disciplines could yield new insights into societal challenges and needs. Deep cultural and practical divides limit these collaborations. This project will bring together ecologists, artists, musicians, neuroscientists, computer scientists, educators, and science communicators to design research using new visualization and sonification tools. Project goals are to stimulate creative thinking, to allow for advanced forms of pattern recognition, and to facilitate a diverse and cross-disciplinary approach to environmental research needs, questions, and results. The project has the potential to expand significantly the participation of diverse cultural, ethnic, and economic groups in scientific research by allowing these groups to co-develop research questions at the outset. Inclusion of educators and science communicators will provide opportunities for students and the public to interact with high frequency environmental data in novel ways, allowing them new ways to comprehend complex data and processes. These new ways of experiencing complex natural phenomena may be particularly beneficial for individuals who have special learning needs, who learn better visually or acoustically, or who are disaffected by traditional numerical presentations of data and results. The project is risky, but promises very high rewards. The major goal of this project is to encode high-volume and high-frequency ecological data in new ways in order to discover underlying patterns and processes. Online digital visualization and sonification tools will be developed to display multi-dimensional real-time ecological data generated from environmental sensor arrays at two Long Term Ecological Research sites. A novel partnership with neuroscientists will explore how stimulation of different neural circuitry in the human brain allows large datasets to be understood, perhaps in new ways. A current visualization tool, Waterviz, will be re-designed in collaboration with artists, neuroscientists, and computer scientists. Hydrologic data captured with sensors will drive a computer model that calculates all components of a water cycle in real time. These data in turn will drive artistic and musical simulations of the water cycle. The models will be used to test hypotheses that multi-sensory experiences simultaneously engage reasoning, visual, and acoustical brain centers such that large-scale patterns and processes are easier to apprehend; that neurological tools can provide a mechanistic understanding of improved comprehension; and that the engagement of artists directly in the research will stimulate new ideas and insights into complex problems. External evaluation of the project will determine whether artists and scientists are equitably engaged, whether new relationships result, and whether this process stimulates new ideas and insights.</t>
  </si>
  <si>
    <t>2018-07-31</t>
  </si>
  <si>
    <t>Sarah Garlick</t>
  </si>
  <si>
    <t>Hubbard Brook Research Foundation</t>
  </si>
  <si>
    <t>grid.435080.a</t>
  </si>
  <si>
    <t>http://www.nsf.gov/awardsearch/showAward?AWD_ID=1548182&amp;HistoricalAwards=false</t>
  </si>
  <si>
    <t>https://app.dimensions.ai/details/grant/grant.4314221</t>
  </si>
  <si>
    <t>1440485</t>
  </si>
  <si>
    <t>2015-02-01</t>
  </si>
  <si>
    <t>2018-01-31</t>
  </si>
  <si>
    <t>grant.3582164</t>
  </si>
  <si>
    <t>Collaborative Research: Legacies of Ojibwe Land Use in the Fire Regimes and Vegetation Communities of the Boundary Waters Canoe Area Wilderness</t>
  </si>
  <si>
    <t>This collaborative research project will reconstruct fire histories across a network of sites in the Boundary Waters Canoe Area Wilderness in northern Minnesota in order to assess the potential impact of Native American land-use activities on fire regimes and vegetation patterns of the region. The project will advance basic knowledge about the extent and magnitude of human influence on landscapes often considered pristine and address the inclusion of humans as agents of change within ecological baselines of North American forests. The findings of this project should contribute to innovative thinking about the concept of wilderness as defined under the 1964 Wilderness Act. During the conduct of this project, research, education, and mentoring activities will be fully integrated to enhance undergraduate learning and prepare graduate students for future scientific careers. The investigators and collaborations built through the research will provide critical information to resource managers that will aid their long-term planning and management of wilderness landscapes. The suppression of fires over the 20th century is one of the most visible and dramatic human impact on forest fires, leading directly to increasing tree densities and subsequent fuel-driven fire events that may be unprecedented over the last several centuries. The potential role of Native American burning on landscape structure and composition prior to the advent of effective fire suppression has received much less attention, however, but burning by the Ojibwe who lived in the study area and other Native Americans may have a substantial impact on present forest structure and composition. The use of fire by Native American groups to manipulate their surroundings may have augmented fire frequencies in many areas that are today considered relatively natural. If Native Americans historically augmented fire frequencies beyond the frequencies that would have occurred from lightning ignitions, vegetation patterns in areas that today are managed as natural areas might be a legacy of past human activity than previously had been realized. Understanding the relative impact of Native American fire use therefore is critically important as management agencies shift to active management strategies designed to mitigate external pressures, such as invasive species and climate change, through the application of disturbance processes like fire. To conduct this project, the investigators have worked with USDA Forest Service archaeologists to identify sites with known Ojibwe use alongside sites with little or no evidence of Ojibwe use. The researchers will use tree-rings to reconstruct past fire and forest demographic patterns at each site. They will compare the characteristics between each set of sites in terms of fire regime characteristics (fire frequency, fire synchrony, and fire-climate relationships) and vegetation patterns (forest age structure, composition, and canopy structure). Systematic differences in the fire history and vegetation patterns between the groups will provide quantitative evidence of the legacies of Ojibwe land use in contemporary forests, with direct implications for defining the concept and management of wilderness. Past fire history patterns also will be compared with modern records of fire and lightning to assess whether past fire history is similar to ignition or lightning strike density observed within the modern landscape.</t>
  </si>
  <si>
    <t>Kurt Kipfmueller</t>
  </si>
  <si>
    <t>http://www.nsf.gov/awardsearch/showAward?AWD_ID=1359863&amp;HistoricalAwards=false</t>
  </si>
  <si>
    <t>https://app.dimensions.ai/details/grant/grant.3582164</t>
  </si>
  <si>
    <t>0501 Ecological Applications; 0705 Forestry Sciences; 0502 Environmental Science and Management; 0602 Ecology</t>
  </si>
  <si>
    <t>grant.3582222</t>
  </si>
  <si>
    <t>SEES Fellows: An Integrative Model of Riparian Ecosystem Dynamics to Support Sustainable Management of Regulated Rivers</t>
  </si>
  <si>
    <t>Sustainable river management requires strategically balancing the various, and often conflicting, demands placed on a river system. Human priorities must be met within a framework that also satisfies ecological needs. The challenge to provide for water supply demands while maintaining environmental flows is particularly striking in the water-limited Colorado River basin. The Colorado has historically been managed for complete reliability of water deliveries by taking advantage of the basin's large dams and extraordinary reservoir storage capacity. Within the past few decades, however, consumption has surpassed supply. This project will explore the dominant processes that shape the current condition of ecosystems along the large rivers of the Colorado River basin. Research results will help inform the management of ecologically sustainable water systems that integrate human and ecological needs. The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 This project develops, tests and applies a hydrologically driven model of riparian ecosystem dynamics for evaluation of ecosystem response to altered flow regimes. The dominant processes that shape the current condition of riparian ecosystems along the large rivers of the Colorado River basin will be captured in a modeling framework by building interrelated vegetation and geomorphic flow response curves. The interdisciplinary approach will push the one-way relationship characteristic of many vegetation response models towards a more realistic model of interactions and feedbacks between biotic and abiotic factors. Concepts and methods will be applied to two areas of the upper Colorado River basin that represent the variability in geomorphic organization, hydrologic alteration, sediment mass balance conditions, and management contexts that exist within the basin. The work takes advantage of the relatively well-established understanding of riparian ecology and geomorphology in these settings and proposes new field data collection and ecological, hydrologic, and hydraulic modeling. The project will 1) address both physical and ecological processes and their associated interactions, 2) integrate finer scale interactions that fundamentally shape ecosystems and the larger scales of river organization at which river managers work, 3) adopt the simple methodology of environmental gradients and non-taxonomic guilding of species based upon traits so that the approach may be generalized and applied over large spatial scales, and 4) provide a spatially-explicit identification of the trade-offs in riparian ecosystem condition for a given flow scenario. The SEES Fellow, Dr. Rebecca Manners, works with host mentor Dr. Andrew Wilcox at the University of Montana, and with partner mentor Dr. David Merritt at the USDA Forest Service National Stream and Aquatic Ecology Center in Fort Collins, Colorado. The project is co-funded by the EPSCoR program at NSF.</t>
  </si>
  <si>
    <t>Rebecca Diehl</t>
  </si>
  <si>
    <t>http://www.nsf.gov/awardsearch/showAward?AWD_ID=1415418&amp;HistoricalAwards=false</t>
  </si>
  <si>
    <t>https://app.dimensions.ai/details/grant/grant.3582222</t>
  </si>
  <si>
    <t>grant.3849258</t>
  </si>
  <si>
    <t>1419584</t>
  </si>
  <si>
    <t>Collaborative Research: EaSM-3: Regional decadal predictions of coupled climate-human systems</t>
  </si>
  <si>
    <t>Coastal regions like New Jersey and its environs are highly susceptible not only to the direct wind and rain effects of atmospheric storms, but also to related oceanic responses like storm surges. Moreover, the area's large metropolitan areas are particularly vulnerable to summer heat waves associated with atmospheric blocking. The most extreme storm types include hurricanes, atmospheric "bombs" (storms whose central pressure falls rapidly over a 24-hour period), nor'easters and tropical storms that transition to extra-tropical storms. Very heavy storm precipitation, fed in part by the neighboring ocean can lead to inland flooding, which can combine with high sea level anomalies to produce devastating coastal inundation, as evidenced recently by both Tropical Storm Irene and Superstorm Sandy. Typical climate models with a resolution of around one degree are too coarse to capture well heat waves or the high precipitation and destructive near-surface winds generated by severe storms and hurricanes. The overarching goal of this project is to predict economic and other human system impacts of extreme weather events at regional and decadal scales, while accounting for some natural climate variability, anthropogenic influences. A multi-scale climate model in which a one-kilometer land surface model was successfully incorporated will be extended to include a multi-scale atmosphere model capable of representing cyclones and atmospheric blocking, a coastal ocean model that can produce storm surge. The environmental and climate outcomes for the target region will be integrated with existing regional economic models and current economic valuation methodologies for present and future climate conditions. This project brings together local (municipal and county) decision makers with the academic climate and socio-economic scientists to tackle some of the most urgent challenges facing society: How will our social and economic systems respond to a changing climate? The project also offers the opportunity for two graduate students to train in a highly interdisciplinary team of climate and human systems scientist and between two leading institutions preparing for challenges of the future. The expected legacy of this project is a model framework that can be used in many regions of the world, the training of next generation scientists, communication between scientists and local decision makers in vulnerable areas and outreach to the general population. This project aims to predict some aspects of the human and economic impacts of climate change, climate variability and changing urbanized coastal environments of New Jersey and environs. It builds on a multi-scale climate model that successfully incorporated a 1 km land surface model within the framework of the Community Earth System Model (CESM) to downscale weather events to the scales of socio-economic models. The latter include models for electricity demand, land-use, decision making and macro- and micro-economic activity. The driving hypothesis is that the dominant socio-economic impacts will be responses to extreme events such as heat waves and storms. Therefore, the project will advance the downscaling by employing existing higher resolution models of the atmosphere and a regional ocean with a demonstrated capability of producing such events as a function of climate state, including related surges in sea level. Thus, with a greater degree of confidence, the project will simulate the co-evolution of the coupled climate/socio-economic systems in response to these events and will make decadal predictions of the socio-economic responses. Rather than performing ensemble simulations with the full coupled climate and socio-economic models time-slice computations for future states (2050) will be performed. Asynchronous coupling between the climate and social models will be carried out to develop uncertainty measures for the socio-economic models. The time-slice approach can be regarded as a proof of concept for the modeling framework, which can then be used in future work to study the full evolution of the system based on a given scenario.</t>
  </si>
  <si>
    <t>Enrique Curchitser; Robert Kopp III; Clinton Andrews; Frank Felder; Joseph Seneca</t>
  </si>
  <si>
    <t>Rutgers, The State University of New Jersey; Rutgers, The State University of New Jersey; Rutgers, The State University of New Jersey; Rutgers, The State University of New Jersey; Rutgers, The State University of New Jersey</t>
  </si>
  <si>
    <t>grid.430387.b; grid.430387.b; grid.430387.b; grid.430387.b; grid.430387.b</t>
  </si>
  <si>
    <t>http://www.nsf.gov/awardsearch/showAward?AWD_ID=1419584&amp;HistoricalAwards=false</t>
  </si>
  <si>
    <t>https://app.dimensions.ai/details/grant/grant.3849258</t>
  </si>
  <si>
    <t>0406 Physical Geography and Environmental Geoscience; 0405 Oceanography; 0401 Atmospheric Sciences</t>
  </si>
  <si>
    <t>grant.3850154</t>
  </si>
  <si>
    <t>1427056</t>
  </si>
  <si>
    <t>Benjamin Hobbs</t>
  </si>
  <si>
    <t>grid.21107.35</t>
  </si>
  <si>
    <t>http://www.nsf.gov/awardsearch/showAward?AWD_ID=1427056&amp;HistoricalAwards=false</t>
  </si>
  <si>
    <t>https://app.dimensions.ai/details/grant/grant.3850154</t>
  </si>
  <si>
    <t>grant.3850379</t>
  </si>
  <si>
    <t>1360391</t>
  </si>
  <si>
    <t>Collaborative Research: Planning And Land Management in Tropical Ecosystem; Complexities of land-use and hydrology coupling in the Panama Canal Watershed</t>
  </si>
  <si>
    <t>The sustainability of the Panama Canal is intricately connected with land-use. The Canal was created by damming the Chagres River, creating Lake Gatun. Each ship passing through the Canal requires release of water from Lake Gatun, so reliable operation of the Canal requires reliable runoff from the Panama Canal watershed. This is particularly true during the extended dry season, when rainfall essentially stops. Furthermore, floods during the wet season can cause closure of the Canal. The Panama Canal is undergoing a significant expansion to allow passage by larger ships. Canal operations are a vital US interest. Approximately 20 percent of trade between the U.S. and Asia passes through the Panama Canal representing five percent of global trade, and the Canal enables a large number of US jobs. However, the Canal expansion will require more water despite the new high efficiency locks. Land management in the Panama Canal Watershed influences how much and when water drains into Lake Gatun and the Canal. This project will map the flow of land use policy incentives from authorities like Panama Canal Authority, through landholder response, to changes in land use and cover, to the effects of flow into the Canal. This will help predict human and hydrological responses to policy and identify the least cost approach to providing hydrologic ecosystem services. This project includes international components conducted in the country of Panama and is funded in part with funds from NSF ISE funds. This project will evaluate the hydrology of the Panama Canal region as a response to land use policy incentives from authorities like Panama Canal Authority, through landholder response, to changes in land use and cover, to the effects of flow into the Canal. Preliminary results suggest that land management decisions alter paths available for water to flow from the land into the Canal. These "preferential flow paths" are created by soil cracking in the dry season, and by biological factors such as plants, animals, and microbes. Conversion of grazing lands to forest seems to increase the amount of water flowing through the soil. This may increase groundwater recharge, an important source of dry season river flows. Forest land cover may reduce flooding in the wet season. The project will collect watershed-scale hydrologic data in different land uses and covers, and analyze those data to quantify the roles of deforestation and grazing on hydrologic behavior. Researchers will measure the factors affecting participation in an existing land-use incentive system to implement land management systems that may improve the flow regime to the Canal. The findings from the physical and socio-economic studies will be merged into a hydro-socio-economic model to predict future water resources availability in the Panama Canal watershed, driven by different land-management and climate scenarios.</t>
  </si>
  <si>
    <t>Jefferson Hall</t>
  </si>
  <si>
    <t>Smithsonian Institution</t>
  </si>
  <si>
    <t>grid.1214.6</t>
  </si>
  <si>
    <t>http://www.nsf.gov/awardsearch/showAward?AWD_ID=1360391&amp;HistoricalAwards=false</t>
  </si>
  <si>
    <t>https://app.dimensions.ai/details/grant/grant.3850379</t>
  </si>
  <si>
    <t>grant.3485837</t>
  </si>
  <si>
    <t>CNH: The Effects of China's Grain-for-Green Program on the Dynamics of Coupled Natural-Human System in Rural China</t>
  </si>
  <si>
    <t>Perverse economic effects can create strong negative feedbacks between natural and human systems. For example, short-term, fine-scale, net economic benefits from uses of natural resources that compromise the future supply of related resources can reduce long-term, large-scale economic benefits. Numerous governmental programs have effectively tested the hypothesis that such negative feedbacks can be eliminated with economic counter-incentives, but few if any of these programs have been suitable for and subjected to the rigorous scientific analysis needed to determine the true results of the test and help generalize results. This project will analyze what is probably the largest program within the most widely used type of counter-incentive, the Sloping Lands Conversion Program of China, a program of payment for environmental services. Under this program, the government pays farmers to convert cropland on sloping or otherwise ecologically sensitive areas to forest or grassland. Researchers will survey farmers and local governmental agencies in three provinces to determine how the program was implemented and affected the decisions of farmers, detect changes in land cover using satellite imagery, and model carbon storage and water availability based on field measurements. Results of this project will be of great value to policy makers and land use managers in the U.S., where similar programs have been tried and are envisioned in the context of ecological restoration and protection. The research also will help inform the global discourse on reducing carbon emissions from deforestation and forest degradation. This project will strengthen scientific collaboration in both social and natural science between the U.S. and China, and train numerous undergraduate and graduate students.</t>
  </si>
  <si>
    <t>Conghe Song; Xiaodong Chen; Richard Bilsborrow; Lawrence Band; Pamela Jagger</t>
  </si>
  <si>
    <t>University of North Carolina at Chapel Hill; University of North Carolina at Chapel Hill; University of North Carolina at Chapel Hill; University of North Carolina at Chapel Hill; University of North Carolina at Chapel Hill</t>
  </si>
  <si>
    <t>grid.10698.36; grid.10698.36; grid.10698.36; grid.10698.36; grid.10698.36</t>
  </si>
  <si>
    <t>http://www.nsf.gov/awardsearch/showAward?AWD_ID=1313756&amp;HistoricalAwards=false</t>
  </si>
  <si>
    <t>https://app.dimensions.ai/details/grant/grant.3485837</t>
  </si>
  <si>
    <t>grant.3142934</t>
  </si>
  <si>
    <t>RCN-SEES: Advancing our social and environmentalunderstanding of complex mountain landscapes and their vulnerability to environmental change</t>
  </si>
  <si>
    <t>This project will establish a Research Coordination Network (RCN) to develop national and international research collaborations and partnerships to address the overarching question of how to reduce the vulnerability of natural and human systems in complex mountain landscapes. The Northern Rockies region of the United States contains the largest undeveloped landscapes in the contiguous United States. However, this region is undergoing rapid growth in human populations through both urbanization and ex-urbanization. As is typical of mountain-valley environments throughout the world, this region is a complex coupled natural-human system: a set of landscapes characterized by dramatic ecological and climatic changes and socioeconomic transitions. This effort leverages a core group from the University of Idaho, Washington State University, University of Montana and the United States Forest Service Rocky Mountain Research Station to coordinate research planning for informing decision processes and sustainable management of forest and water resources in complex mountain landscapes. The research network for this region will be a partnership of academic institutions, state, and federal agencies, Native American tribes, and non-governmental organizations. An important goal of this RCN is to effectively network multiple sources of knowledge on how ecosystems function in complex mountain landscapes for the purpose of improving social and ecological resilience and sustainability of their natural resources and ecosystem services. The work will first demonstrate this process in the Northern Rockies region encompassing Idaho, eastern Washington, western Montana, Wyoming, and southwestern mountain regions of Canada. Subsequent work will extend the model to other complex mountain landscapes nationally and internationally. Extension of the regional model internationally will be facilitated through collaborations and partnerships developed with researchers and organizations in eleven countries throughout Europe, North and South America and through the International Long Term Ecological Research Network. This project will have substantial broader impacts on local stakeholders and land managers through activities that build and expand partnerships with public, Native American, and private institutions of education and through outreach to inform decision making and governance that improves social and ecological resilience. Education programs will range from creating national and international graduate student associations to curriculum development, with a primary objective being to increase involvement of individuals from underrepresented groups. Annual meetings, national and international workshops, and modern communication capabilities will facilitate exchanges that incorporate findings across local to international boundaries.</t>
  </si>
  <si>
    <t>James Gosz; Lilian Alessa; Colin Grier; Andrew Kliskey; David Griffith; Sandra Pinel; Robert Crabtree; Jack Stanford; Todd Norton</t>
  </si>
  <si>
    <t>University of Idaho; University of Idaho; University of Idaho; University of Idaho; University of Idaho; University of Idaho; University of Idaho; University of Idaho; University of Idaho</t>
  </si>
  <si>
    <t>grid.266456.5; grid.266456.5; grid.266456.5; grid.266456.5; grid.266456.5; grid.266456.5; grid.266456.5; grid.266456.5; grid.266456.5</t>
  </si>
  <si>
    <t>United States; United States; United States; United States; United States; United States; United States; United States; United States</t>
  </si>
  <si>
    <t>http://www.nsf.gov/awardsearch/showAward?AWD_ID=1231233&amp;HistoricalAwards=false</t>
  </si>
  <si>
    <t>https://app.dimensions.ai/details/grant/grant.3142934</t>
  </si>
  <si>
    <t>grant.3139168</t>
  </si>
  <si>
    <t>CNH: Enhancing Resilience of Coastal Ecosystems and Human Communities to Oceanographic Variability: Social and Ecological Feedbacks</t>
  </si>
  <si>
    <t>This project will study the capacity of natural systems and human communities to adapt to environmental change. The research program will specifically investigate the impacts of oceanographic variability on coastal marine ecosystems and human communities of the Pacific coast of Baja California, Mexico, and the influences of local and global feedbacks on the resilience and adaptive capacity of these systems. Researchers will (1) characterize coastal oceanographic variability and the patterns and drivers of low-oxygen, or hypoxic, events; (2) assess the impacts of variability, particularly hypoxic events, on nearshore species, ecosystems, and fisheries, and compare these impacts with those of past ENSO events; (3) assess the cultural, social, and economic variables that influence the responses of local communities to these impacts, particularly their willingness and ability to invest in local conservation and adaptation; and (4) assess the willingness of selected groups of U.S. citizens to support these local conservation efforts and determine what factors influence such contributions. As in a number of other coastal regions, the ecosystems and fisheries off Baja California have been heavily affected by extreme events driven by climate. ENSO events caused significant declines in key resources during 1982-83 and 1997-98, and recent episodes of low oxygen in the California Current region resulted in high mortality of ecologically and commercially important marine species. A better understanding of the capacity of humans and fisheries to adapt to oceanographic variability will help show how to mitigate the social and economic impacts of increased variability due to climate change and growing pressure on natural resources. For example, this project will help allow us to anticipate the occurrence and effects on fisheries of low-oxygen events off western North America, and to design marine reserves so as to buffer them. By examining how the local effects of uncertainty in the ocean can spread more widely in society, the project will lead to broader adaptation strategies. The project will also train undergraduate and graduate students to integrate social and ecological studies, a vitally needed skill in an increasingly crowded world.</t>
  </si>
  <si>
    <t>Fiorenza Micheli; Stephen Monismith</t>
  </si>
  <si>
    <t>http://www.nsf.gov/awardsearch/showAward?AWD_ID=1212124&amp;HistoricalAwards=false</t>
  </si>
  <si>
    <t>https://app.dimensions.ai/details/grant/grant.3139168</t>
  </si>
  <si>
    <t>0405 Oceanography; 0502 Environmental Science and Management; 0602 Ecology</t>
  </si>
  <si>
    <t>grant.3140112</t>
  </si>
  <si>
    <t>US-UK Collab: Ecological and socio-economic factors impacting maintenance and dissemination of antibiotic resistance in the Greater Serengeti Ecosystem</t>
  </si>
  <si>
    <t>Antibiotic resistance in bacteria is a significant challenge to both human and veterinary medicine. The problem is both multifaceted and global. Resistance continues to evolve and amplify at local scales while travel and trade bring antibiotic resistance to the global arena. This project will produce crucial but currently missing knowledge about the mechanisms by which ecological and socioeconomic factors impact the fate of antibiotic resistance traits. The research will be carried out in three ecologically distinct zones of the greater Serengeti ecosystem of Tanzania by a multi-disciplinary and international team with expertise in molecular biology, disease ecology, quantitative modeling, socio-economic and ethnographic disciplines. It includes researchers from the Paul G. Allen School for Global Animal Health and the Department of Anthropology at Washington State University in the United States; the University of Glasgow and the Royal Veterinary College of the University of London in the United Kingdom; and the Tanzania Wildlife Research Institute and the Zonal Veterinary Investigation Centre in Tanzania. The goal is to understand how antibiotic resistance is impacted by patterns of connectivity within and between communities, arising from shared resources such as water; population density and its effect on interactions between human and livestock; and animal movements via trade between communities. The central hypothesis is that the prevalence and diversity of antibiotic resistance in human and livestock populations is primarily explained by the dissemination and persistence of resistance within and between various host populations, rather than by direct use of antibiotics, leading to similar antibiotic resistance patterns and gene pools in human and livestock populations. Antibiotic resistance characterization of 64,000 isolates of E. coli from humans, livestock and wildlife and molecular characterization of a subset of these isolates will be carried out on samples from 30 study communities. Socio-economic and ethnographic data will be collected at both the household and community levels. Besides providing information about antibiotic use behaviors, these data will be incorporated into an ecological modeling process that will investigate the diversity of resistance traits and their spatio-temporal distribution and probable dissemination pathways between reservoirs. The project is based on the "One Health" premise that simultaneously considers both human and animal health and welfare. This is particularly important in rural communities where economic and food security is highly dependent on the health and welfare of livestock. The findings from this project will have direct implications for policy design and execution to control the global emergence and spread of antibiotic resistance, a challenge that transcends national and international borders. The project also supports international research collaboration and the training of postdoctoral researchers and graduate students in the United States, the United Kingdom, and Tanzania.</t>
  </si>
  <si>
    <t>Douglas Call; Robert Quinlan; Jonathan Rushton; Louise Matthews; Margaret Davis</t>
  </si>
  <si>
    <t>http://www.nsf.gov/awardsearch/showAward?AWD_ID=1216040&amp;HistoricalAwards=false</t>
  </si>
  <si>
    <t>https://app.dimensions.ai/details/grant/grant.3140112</t>
  </si>
  <si>
    <t>0707 Veterinary Sciences</t>
  </si>
  <si>
    <t>grant.3140045</t>
  </si>
  <si>
    <t>SEES Fellows: Sustainability begins at home - Understanding linkages between stewardship, urban yards and biodiversity</t>
  </si>
  <si>
    <t>This research will explore the motivations for and outcomes associated with the stewardship of sustainable yard practices and design, with "sustainable yards" being those that more closely mimic natural processes and vegetation composition and configuration. The research will be guided by a conceptual framework that focuses on the poorly understood linkages between the motivation for urban stewardship of sustainable yards, and the ecological outcomes from yard management. The project will investigate perspectives on the aesthetic and ecological functions of residential yards through targeted interviews and focus groups with scientists, practitioners and homeowners. A landscape intervention study will also be conducted to test how various lawn mowing regimes in private yards influence pollinator diversity. As our world becomes increasingly urbanized, identifying ways to reconcile urban development with ecological integrity remains a challenge. Despite the benefits of sustainable yards for improving urban biodiversity and hence, reconnecting urban dwellers with nature, sustainable yards are not implemented at a scale that impacts local or regional sustainability. This research, and associated outreach and education activities, will contribute to our understanding of how to maximize the benefits provided by residential yards for people, biodiversity, and ecosystem processes. Residential yards provide an opportunity for urban dwellers to put into practice the reality that "sustainability begins at home" and to make individual household-level yard management decisions that can scale up and improve city-level sustainability for people and wildlife. This project is supported under the NSF Science, Engineering and Education for Sustainability Fellows (SEES Fellows) program, with the goal of helping to enable discoveries needed to inform actions that lead to environmental, energy and societal sustainability while creating the necessary workforce to address these challenges. With SEES Fellows support, this project will enable a promising early career researcher to establish themselves in an independent research career related to sustainability.</t>
  </si>
  <si>
    <t>Susannah Lerman</t>
  </si>
  <si>
    <t>http://www.nsf.gov/awardsearch/showAward?AWD_ID=1215859&amp;HistoricalAwards=false</t>
  </si>
  <si>
    <t>https://app.dimensions.ai/details/grant/grant.3140045</t>
  </si>
  <si>
    <t>1231233</t>
  </si>
  <si>
    <t>2012-09-01</t>
  </si>
  <si>
    <t>grant.3121868</t>
  </si>
  <si>
    <t>CAREER: Gendered Transnational Labor Migration, Agriculture, and Environmental Change in Mesoamerica</t>
  </si>
  <si>
    <t>Labor migration across international borders continues to grow and is an increasingly important livelihood strategy for many households around the world. This type of migration has significant implications for rural livelihoods and the physical environments of migrant-sending communities, particularly in the developing world. It is predicted that global environmental change will result in increased out-migration from rural areas in the developing world as livelihoods are impacted. Migration patterns (who goes, where, and for how long) are highly gendered, with men and women following different strategies in different places. Labor migrants usually maintain ties to origin households and communities by frequently sending remittances and by returning home periodically or permanently. Thus their migration is associated both with their physical absence and with the injection of new resources, ideas, or skills during their absence and on their return. This research will examine the interconnected outcomes of international labor migration for sending region agricultural systems, land distributions, household economies, gender relations, and local/regional environments in Mexico and Central America. Research to date in Mexico suggests that local gender norms and expectations are important in shaping these outcomes. Thus this project will explicitly explore the role of gender, and specific and varying gendered migration patterns, in determining the impacts of international labor migration. The project will also analyze what role local environmental change plays as a driver of current patterns (both internal and international) of labor migration. By examining both environmental outcomes and environmental drivers, research results will contribute to a better theoretical understanding of the relationship between environmental change and human migration and the complex intertwining of this relationship with key social systems such as gender. Over a five-year period, the research supported by this CAREER award will conduct research in three regions: Mexico's southern Yucatan region, the highland Guatemalan state of Huehuetenango, and the northern Nicaraguan states of Leon and Chinandega. Methods are primarily ethnographic, consisting of face-to-face interview-surveys with smallholder farming households as well as semi-structured in-depth interviews with a subset of migration-participating households. Findings from this project will inform policies to facilitate positive outcomes in human and environmental well-being in the contemporary world. The project will help establish a Geographers' Migration Research Network. Integrated with the research project are various educational activities. The project will support and train at least three graduate students through research assistantships and their participation in collaborative research teams consisting of faculty and students from Utah State University and El Colegio de la Frontera Sur in Mexico. Establishment of these research teams will foster an expectation and culture of international collaboration. The project will also foster global and local citizenship in undergraduate students, through service-learning activities and the development, implementation, assessment, and dissemination of new teaching materials on migration, environment, and development.</t>
  </si>
  <si>
    <t>Claudia Radel</t>
  </si>
  <si>
    <t>grid.53857.3c</t>
  </si>
  <si>
    <t>http://www.nsf.gov/awardsearch/showAward?AWD_ID=1056811&amp;HistoricalAwards=false</t>
  </si>
  <si>
    <t>https://app.dimensions.ai/details/grant/grant.3121868</t>
  </si>
  <si>
    <t>1604 Human Geography; 1603 Demography; 1608 Sociology</t>
  </si>
  <si>
    <t>1603 Demography</t>
  </si>
  <si>
    <t>grant.3117249</t>
  </si>
  <si>
    <t>Baltimore Ecosystem Study Phase III: Adaptive Processes in the Baltimore Socio-Ecological System from the Sanitary to the Sustainable City</t>
  </si>
  <si>
    <t>The Baltimore Ecosystem Study (BES) was initiated as an LTER project in 1997, designed to understand the controls and interactions of urban ecosystem structure and function. This project will continue that long-term line of research and will expand it to address 3 fundamental issues: 1) The spatial and temporal relationships of socio-economic, ecological, and physical features of an urban area; 2) The fluxes of energy, matter, capital, and population in an urban area, and the development and relationships of these over time; and, 3) The ways in which people develop an understanding of the metropolis and use such understanding to reduce air and water pollution. The research integrates ecological, hydrologic, and social perspectives and research techniques to understand the human ecosystem and provide knowledge of relevance and utility for management of urban ecosystems and their neighboring environments. This project contributes to understanding of the structure, function, and dynamics of a metropolitan area, and includes development of techniques for better understanding socio-ecological and urban ecosystems in general. It assembles and integrates valuable long-term data sets from paleoecological, historical, and contemporary time-frames. The project has broad societal value through its contributions to improved management of urban ecosystems and its focus on techniques for reducing environmental pollution and degradation. Its broader values also include extensive research-based training, educational program development, and public outreach programs.</t>
  </si>
  <si>
    <t>Steward Pickett; Mary Cadenasso; J. Morgan Grove; Claire Welty; Emma Rosi; Peter Groffman</t>
  </si>
  <si>
    <t>Cary Institute of Ecosystem Studies; Cary Institute of Ecosystem Studies; Cary Institute of Ecosystem Studies; Cary Institute of Ecosystem Studies; Cary Institute of Ecosystem Studies; Cary Institute of Ecosystem Studies</t>
  </si>
  <si>
    <t>grid.285538.1; grid.285538.1; grid.285538.1; grid.285538.1; grid.285538.1; grid.285538.1</t>
  </si>
  <si>
    <t>http://www.nsf.gov/awardsearch/showAward?AWD_ID=1027188&amp;HistoricalAwards=false</t>
  </si>
  <si>
    <t>https://app.dimensions.ai/details/grant/grant.3117249</t>
  </si>
  <si>
    <t>1027253</t>
  </si>
  <si>
    <t>2011-02-01</t>
  </si>
  <si>
    <t>1027188</t>
  </si>
  <si>
    <t>grant.2999698</t>
  </si>
  <si>
    <t>CAP3: Urban Sustainability in the Dynamic Environment of Central Arizona, USA</t>
  </si>
  <si>
    <t>For more than three decades, the Long-Term Ecological Research (LTER) Program has supported fundamental ecological research that requires long time periods and large spatial scales at a coordinated network of more than two dozen field sites. Since 1998, the LTER Program has supported two sites in urban settings to explicitly examine the interactions among human activities and ecological processes in metropolitan settings. This award provides renewed support for the Central Arizona Phoenix (CAP) long-term ecological research (LTER) project. CAP's central question is: How do the services provided by evolving urban ecosystems affect human outcomes and behavior, and how does human action (response) alter patterns of ecosystem structure and function and, ultimately, urban sustainability, in a dynamic environment? Working from a conceptual framework that links the social and ecological spheres of urban socioecological systems via ecosystem services, CAP will continue to build foundational databases of land-use and land-cover change, human attitudes, and human perceptions with respect to the environment; an extensive snapshot of ecological variables across the 6400-square km study area; household- and neighborhood-scale responses to experimental manipulation of residential landscapes; and demographic and economic variables. Based on these foundations, ongoing and new research will be conducted in four integrative project areas: (1) Climate, Ecosystems and People; (2) Water Dynamics in a Desert City; (3) Biogeochemical Patterns, Processes, and Human Outcomes; and (4) Human Decisions and Biodiversity. New activities will be undertaken both to synthesize more than 12 years of existing data and to work with other scientists, decision makers, and the public in collaboratively producing a vision for a sustainable future in central Arizona. In terms of intellectual merit, this project will enhance basic scientific understanding by developing and testing theories regarding socioecological systems in urban contexts, using a place-based, transdisciplinary approach. The project's long-term database will be further developed and used to test new hypotheses about ecosystem services in designed and highly modified urban environments. New work on land cover will include three distinct scales (parcel, metropolitan, regional "megapolitan"), adding object-based analysis of high-resolution imagery to address questions about ecosystem services associated with different land configurations (architectures), vegetationwaterheat interactions, and movement of water during storms. Water-related projects bring new hydrologic expertise and models to bear on questions of landscape redistribution of water and connectivity, ecosystem services, and virtual water. Biogeochemical research will continue to focus on altered cycles and will add analysis of persistent organic pollutants. A new perspective of "the urban food web" will organize biodiversity research, which continues to focus on mechanistic explanations for biodiversity change in the face of urbanization. Throughout much of its work, CAP will launch systematic treatments of tradeoffs among ecosystem services and between those services and human outcomes. With respect to broader impacts, this project will raise scientists' and decision makers' awareness of cities as socioecological platforms for solving sustainability challenges. It will integrate education and outreach at all levels, and it will continue to develop and maintain a comprehensive, long-term database of ecological and social variables for a rapidly changing system. CAP also will bring together researchers with community and governmental decision makers to develop strategies for developing a sustainable future in central Arizona and similar kinds of urban environments.</t>
  </si>
  <si>
    <t>Nancy Grimm; Daniel Childers; Sharon Harlan; Charles Redman; B. Turner; Christopher Boone</t>
  </si>
  <si>
    <t>Arizona State University; Arizona State University; Arizona State University; Arizona State University; Arizona State University; Arizona State University</t>
  </si>
  <si>
    <t>grid.215654.1; grid.215654.1; grid.215654.1; grid.215654.1; grid.215654.1; grid.215654.1</t>
  </si>
  <si>
    <t>http://www.nsf.gov/awardsearch/showAward?AWD_ID=1026865&amp;HistoricalAwards=false</t>
  </si>
  <si>
    <t>https://app.dimensions.ai/details/grant/grant.2999698</t>
  </si>
  <si>
    <t>1026865</t>
  </si>
  <si>
    <t>2010-12-01</t>
  </si>
  <si>
    <t>grant.3849082</t>
  </si>
  <si>
    <t>East Carolina University</t>
  </si>
  <si>
    <t>grid.255364.3</t>
  </si>
  <si>
    <t>http://www.nsf.gov/awardsearch/showAward?AWD_ID=1426892&amp;HistoricalAwards=false</t>
  </si>
  <si>
    <t>https://app.dimensions.ai/details/grant/grant.3849082</t>
  </si>
  <si>
    <t>grant.3849699</t>
  </si>
  <si>
    <t>David Lodge; Amanda Countryman; Erin Grey; Nitesh Chawla; Thanuka Wickramarathne</t>
  </si>
  <si>
    <t>http://www.nsf.gov/awardsearch/showAward?AWD_ID=1427157&amp;HistoricalAwards=false</t>
  </si>
  <si>
    <t>https://app.dimensions.ai/details/grant/grant.3849699</t>
  </si>
  <si>
    <t>grant.3490804</t>
  </si>
  <si>
    <t>REU Site: RUI: Creating Interdisciplinary Research Opportunities for Phosphorus Sustainability (CROPS)</t>
  </si>
  <si>
    <t>This project brings together a dynamic and creative group of faculty from the University of Wisconsin-Stout to create an 8-week interdisciplinary REU site targeting first generation and underrepresented minority students. Students and faculty engage in a holistic apprentice-style training model with the overall theme of studying phosphorus pollution in a highly impacted Wisconsin watershed. The team studies inclusive decision-making, social networks among farmers, responsive policy implementation, economic impacts, land-use effects on phosphorus run-off, remediation strategies, and sediment geochronology. Data are integrated into a comprehensive strategy for economically sustainable phosphorus use. Students and faculty participate in professional development programming, interdisciplinary data sharing, and original research activities designed to empower and prepare students for science careers. Ultimately, this investment in human capital will help produce a workforce trained in interdisciplinary and collaborative thinking necessary to solve 21st century problems. Intellectual Merit : This work offers significant intellectual contributions by improving student learning and development in response to research experiences, creating innovative approaches to manage the training and professional development of students and faculty in interdisciplinary research, and understanding the complex processes contributing to phosphorus pollution while developing sustainable solutions. These efforts dovetail nicely with an ongoing NSF-funded project at UW-Stout to study classroom-based research. The research results are broadly disseminated via student presentations, peer-reviewed literature, local media outlets, and policy stakeholders. Broader Impacts : The proposed project is ecpected to result in lasting impacts for students, faculty, and community alike. The PI-team's efforts at synthesizing different research projects centered on the same substantive problems have improved their effectiveness in collaborative problem solving and in teaching undergraduates an interdisciplinary approach to research. The team expects an increase the retention and success of underrepresented groups and their pursuit of advanced science degrees. By sharing results with civic leaders and government regulators, their new knowledge will impact public policy, the local economy, and regional water quality. This should have a significant impact on developing a more competitive workforce in the social and natural sciences in the US, increasing participation of underrepresented minority groups and women in the sciences, improving undergraduate education in the social and natural sciences. Most importantly, this project whould have a positive impact on public scientific literacy.</t>
  </si>
  <si>
    <t>Nels Paulson; Stephen Nold; David Ferguson</t>
  </si>
  <si>
    <t>http://www.nsf.gov/awardsearch/showAward?AWD_ID=1357387&amp;HistoricalAwards=false</t>
  </si>
  <si>
    <t>https://app.dimensions.ai/details/grant/grant.3490804</t>
  </si>
  <si>
    <t>1302 Curriculum and Pedagogy; 1303 Specialist Studies In Education; 1605 Policy and Administration</t>
  </si>
  <si>
    <t>grant.3494735</t>
  </si>
  <si>
    <t>REU SITE: Assessment and Sustainable Management of Ecosystem Services</t>
  </si>
  <si>
    <t>This REU Site award to the University of Arkansas, located in Fayetteville, AR, will support the training of 10 undergraduate students for 10 weeks during the summers of 2014-2016. The theme of the REU is sustainable management in ecosystem services. Students will select from a diverse group of field- and laboratory-based projects designed to integrate biogeochemical, hydrological, and ecological processes. Additionally, students will engage in cultural enrichment activities through which they will explore the social and economic factors that influence ecosystem services. For example students will take a field trip to Tar creek in Pitcher, Oklahoma to witness first-hand the consequences of ecosystem destruction. Students will meet with experts from the Tribal Environmental Program and learn about how Tribal governments have developed explicit land use and land management policies that both support sustainability and reflect the unique cultural perspectives of the Tribe. Students will also participate in professional development seminars on the ethics of sustainability, responsible conduct of research, preparation for graduate school, and leadership development. At the end of the program, students will present their research results in oral and written form at the REU Student Symposium. Applicants will be selected based on academic record, background and experience, two letters of recommendation, and a short essay. Members of groups traditionally under-represented in science are strongly encouraged to apply. One of the major goals of the REU is to provide Tribal communities, in particular, with a gateway to scientific educational and research opportunities. It is thus anticipated that students will present their results at regional and national scientific meetings. The effectiveness of the program will be assessed using the BIO REU common assessment tool Students are required to be tracked after the program and must respond to an automatic email sent via the NSF reporting system. More information is available by visiting http://www.bioreu.org, or by contacting the PI (Dr. Michelle Evans-White at mevanswh@uark.edu) or the co-PIs (Dr. Thad Scott at jts004@uark.edu; Dr. Marty Matlock at mmatlock@uark.edu).</t>
  </si>
  <si>
    <t>Michelle Evans-White; Marty Matlock; Thad Scott</t>
  </si>
  <si>
    <t>University of Arkansas at Fayetteville</t>
  </si>
  <si>
    <t>University of Arkansas at Fayetteville; University of Arkansas at Fayetteville; University of Arkansas at Fayetteville</t>
  </si>
  <si>
    <t>grid.411017.2; grid.411017.2; grid.411017.2</t>
  </si>
  <si>
    <t>http://www.nsf.gov/awardsearch/showAward?AWD_ID=1359188&amp;HistoricalAwards=false</t>
  </si>
  <si>
    <t>https://app.dimensions.ai/details/grant/grant.3494735</t>
  </si>
  <si>
    <t>grant.3849257</t>
  </si>
  <si>
    <t>1419585</t>
  </si>
  <si>
    <t>William Large; Julio Bacmeister</t>
  </si>
  <si>
    <t>University Corporation for Atmospheric Research; University Corporation for Atmospheric Research</t>
  </si>
  <si>
    <t>grid.413455.2; grid.413455.2</t>
  </si>
  <si>
    <t>http://www.nsf.gov/awardsearch/showAward?AWD_ID=1419585&amp;HistoricalAwards=false</t>
  </si>
  <si>
    <t>https://app.dimensions.ai/details/grant/grant.3849257</t>
  </si>
  <si>
    <t>grant.3485846</t>
  </si>
  <si>
    <t>1313799</t>
  </si>
  <si>
    <t>CNH-Ex: Balancing Water Needs and Water Uses for Humans and Nature</t>
  </si>
  <si>
    <t>Mountain basins and the headwaters of river basins along the foothills of major mountain ranges are undergoing rapid environmental change due to urban development, land acquisition by private and public investors, population increases, and climate change. Besides increased water supply demand, other impacts of anthropogenic land-use change are the shrinking of groundwater recharge areas, removal of vegetation, and the alteration of links between the landscape and the natural drainage system. The challenge is to develop sustainable and reliable water allocation policies that best support a well-functioning landscape while meeting the basic water demands of natural and human systems and the associated infrastructure. This project will factor the opportunity costs of environmental constraints and the economic value of conservation strategies into hydro-economic assessments of water allocation policy at the basin level. To accomplish this goal, an eco-hydrological model with coupled surface-groundwater and vegetation dynamics will be integrated with a water allocation model and operated within a probabilistic hydro-economic framework to support decision-making. The model will be used to investigate water system sensitivity to: a) land-use modification and land-conversion in rapidly urbanizing landscapes; b) eco-hydrological sustainability defined in terms of hydrological and ecological flows; and c) net present value for baseline conditions (current climate, status-quo policy) and for alternative future adaptation pathways under possible climate change scenarios. An innovative framework that brings together scientific and socio-economic principles to evaluate quantitatively and systematically urbanization impacts and adaptation strategies toward improving water resiliency of coupled human-natural systems will be developed. The modeling framework will be tested and evaluated for the French Broad River in the Southern Appalachians, one of the fastest growing rural regions in the nation. The project will be conducted in close collaboration with the Land-of-Sky Regional Council, the lead local government planning agency in western North Carolina. The research addresses national climate adaptation priorities to enable resilient communities, and is readily transferable to regions elsewhere undergoing large environmental change.</t>
  </si>
  <si>
    <t>Ana Barros; Scott de Marchi; William Holman; Marc Jeuland</t>
  </si>
  <si>
    <t>Duke University; Duke University; Duke University; Duke University</t>
  </si>
  <si>
    <t>grid.26009.3d; grid.26009.3d; grid.26009.3d; grid.26009.3d</t>
  </si>
  <si>
    <t>http://www.nsf.gov/awardsearch/showAward?AWD_ID=1313799&amp;HistoricalAwards=false</t>
  </si>
  <si>
    <t>https://app.dimensions.ai/details/grant/grant.3485846</t>
  </si>
  <si>
    <t>0501 Ecological Applications; 1402 Applied Economics; 0406 Physical Geography and Environmental Geoscience; 0502 Environmental Science and Management</t>
  </si>
  <si>
    <t>grant.3487450</t>
  </si>
  <si>
    <t>1325430</t>
  </si>
  <si>
    <t>Coastal SEES (Track I), Collaborative: Sediment Supply in a Regime of Accelerated Coastal Erosion (SedS-RACE): Paleo-Perspectives, Anthropogenic Influences and Future Challenges</t>
  </si>
  <si>
    <t>Coastal SEES (Track I), Collaborative: Sediment Supply in a Regime of Accelerated Coastal Erosion (SedS-RACE): Paleo-Perspectives, Anthropogenic Influences and Future Challenges Christopher Hein, College of William and Mary Virginia Institute of Marine Science Elizabeth Canuel, College of William and Mary Virginia Institute of Marine Science Peter Rosen, Northeastern University Ju-Chin Huang, University of New Hampshire Coastal retreat and sediment supply have tremendous impacts on society, infrastructure and the ecological functioning of coastal marine ecosystems. These processes are also integral to a range of coastal policy issues since a large fraction of the world?s population lives within 150 km of a coastline and the supply of riverine sediment to coastal regions is decreasing globally. This project addresses fundamental social- and natural- science questions surrounding coastal erosion that arise in response to insufficient supplies of sediment in a regime of accelerated sea-level rise and enhanced storminess. This will be accomplished through an integrative investigation of the long-term sediment sources, anthropogenic modifications and management strategies for a sandy barrier coast that is currently undergoing both severe erosion and intense human development. The focus of this study is the Merrimack River / Plum Island (Massachusetts) barrier system. Both have undergone wide-ranging human alterations that, combined with complex climate-change impacts, have dramatically reduced fluxes of sediment from both fluvial and near-shore sources. Results for the coastal community have been devastating, with consequences that affect human populations on annual, decadal and centennial timescales. This study will evaluate the relationship between the long-term (millennial-scale) record of sediment from the Merrimack River and the stability of Plum Island through the development of an 8000-year record of organic-biomarker proxies to quantify relative changes in the contributions of fluvial and shelf sources of sediment through time. It will then employ historical records and datasets, the correlation of &gt;60 years of coastal-process and shoreline-mapping studies along Plum Island, and the development of down-core geochemical proxy records of anthropogenic impacts on fluvial sediment delivery to the coast, to detail the history of human modifications and evidence of geological responses. Modern shoreline-erosion studies (e.g., shoreline mapping, beach profiling, sediment sampling) will be used to monitor the short-term (1-2 yrs.) impacts of specific erosional events (storms) and management strategies. This combined knowledge will then be used to determine the nature and degree to which humans have altered natural sediment supplies and transport pathways and develop feasible sustainable paths for management that balance natural processes, societal needs and constraints, and communities? monetary and non-monetary valuation of the river, barrier and associated ecosystems. A unique product of this study will be the development of a 53-min PBS-style documentary that will provide a transparent view into the complex social and scientific interactions which inform the collective decision-making process around coastal erosion. A detailed distribution and impact-assessment plan for this film will allow it to serve as a unique and broadly-impactful education and outreach tool. Additional outreach will include the incorporation of local students and community members in beach monitoring efforts, coordinated policy development with local towns, public lectures, and the development of a display at a local National Wildlife Refuge that will focus on coupled human-natural interactions in relation to the coastal erosion problem on Plum Island. Additionally, it will provide interdisciplinary training for five students (1 PhD, 1 MSc, 3 undergraduate) both within and across the natural and social sciences, and will support an early-career scientist.</t>
  </si>
  <si>
    <t>Christopher Hein; Elizabeth Canuel</t>
  </si>
  <si>
    <t>William &amp; Mary; William &amp; Mary</t>
  </si>
  <si>
    <t>grid.264889.9; grid.264889.9</t>
  </si>
  <si>
    <t>http://www.nsf.gov/awardsearch/showAward?AWD_ID=1325430&amp;HistoricalAwards=false</t>
  </si>
  <si>
    <t>https://app.dimensions.ai/details/grant/grant.3487450</t>
  </si>
  <si>
    <t>0405 Oceanography; 0602 Ecology; 0406 Physical Geography and Environmental Geoscience; 0502 Environmental Science and Management</t>
  </si>
  <si>
    <t>grant.3486156</t>
  </si>
  <si>
    <t>1316536</t>
  </si>
  <si>
    <t>A Nested Multi-Scale Hydrological Modeling Framework: Assessing Resilience and Vulnerability to Climate Change</t>
  </si>
  <si>
    <t>In this proposal, a nested multi-scale terrestrial water budget model coupled with a reservoir operation scheme is proposed for climate change impact assessment. Most climate projections predict a warmer and drier climate for the future that could affect both water availability and hydropower energy production. On the other hand, reservoirs are among the main infrastructures that provide resilience against droughts, and play a key role in water resource management and energy production. However, current climate/hydrology projections do not provide information on reservoir conditions under different climate change scenarios. The proposed nested modeling concept includes a high resolution river network and reservoir operation model nested within a gridded global terrestrial water budget model. This project will use the Coupled Model Intercomparison Project Phase 5 (CMIP5) daily bias adjusted climate projections as input into the proposed model to analyze the impacts of climate change and variability on reservoirs, dry spells, hydropower energy production, and system resilience. The project will assess whether current reservoirs (system resilience) are adequate to cope with climate change and variability. Furthermore, the project will evaluate vulnerability to climate change and variability under different Representative Concentration Pathways (RCPs). Numerous studies have stressed that water resources are sensitive to climate change and thus, water resources management and planning strategies should be adjusted accordingly. In particular, sensitivity of the United States to water resources has been highlighted in several publications. The main motivation for this proposal stems from the demand for more extensive and reliable methods for analyzing large-scale changes to the water cycle under climate change (see the United States Global Change Research Program (USGCRP) 2009 Report). The outcomes of this project will lead to a better understanding of our resilience to climate change and variability. In addition to addressing the project objectives, the proposed modeling framework provides the basis for future studies on the impacts of land-use land cover and urban development on the terrestrial water cycle.</t>
  </si>
  <si>
    <t>2013-08-15</t>
  </si>
  <si>
    <t>2017-07-31</t>
  </si>
  <si>
    <t>Amir AghaKouchak</t>
  </si>
  <si>
    <t>http://www.nsf.gov/awardsearch/showAward?AWD_ID=1316536&amp;HistoricalAwards=false</t>
  </si>
  <si>
    <t>https://app.dimensions.ai/details/grant/grant.3486156</t>
  </si>
  <si>
    <t>grant.3139180</t>
  </si>
  <si>
    <t>CNH: Impacts of Ecosystem Service Payments in Coupled Natural and Human Systems</t>
  </si>
  <si>
    <t>Payments for ecosystem services are incentives paid to users of natural resources to reduce their use of these resources and the accompanying stresses and disturbances to the natural systems that provide the resources. Although some systems of payments have been in place for over two decades, the success of payments in maintaining both ecosystems and human well-being has not been critically assessed. This project will study the system of payments in Fanjingshan National Nature Reserve in China, the habitat of the endangered Guizhou golden monkey, Rhinopithecus brelichi. To assess effects on the ecosystem, researchers will use remote sensing to measure change in forest cover and use camera trapping to measure which forest areas are serving as habitat for golden monkeys. To assess effects on the local people, researchers will combine existing census data with extensive household surveys and participatory mapping. Results will show how human populations, attachment to the land, decisions, and livelihoods have changed since payments began, how the quality of the forest has changed, and how these changes in the human and the natural systems depend on each other and are likely to go on in the future. These findings will assess how well payments for ecosystem services have succeeded at Fanjingshan, show how to assess other systems of payments, and suggest how to improve the effectiveness of payments. The project will help test and hone an important tool for conservation. Previous work suggests that the benefits of payment programs to biological conservation and local populations are usually not sustained once payments end, because participants tend to return to their behaviors before the program. This project will specifically examine this issue as part of its general aim to enhance ability to plan, design, and implement payment programs, and thus to increase the effectiveness of tax dollars in protecting our environment. The research will educate K-12 students and teachers in both the United States and China through mentoring and curriculum development, feed into the development of curricula for university students, and train future academic leaders in multiple disciplines. The project will reach out to local indigenous populations, managers, policy-makers and the general public, increasing understanding of how payment programs work and leading to improvements in conservation awareness, conservation planning and design, and policy implementation. In addition to regular presentations and publications, a movie that documents the multidisciplinary nature of the project and a comprehensive website will be developed to reach stakeholders at local to global scales. All these efforts will contribute to increasing understanding about how to conserve endangered species and associated ecosystems.</t>
  </si>
  <si>
    <t>Li An; Douglas Stow; Stuart Aitken; Rebecca Lewison; Xiaodong Chen</t>
  </si>
  <si>
    <t>San Diego State University; San Diego State University; San Diego State University; San Diego State University; San Diego State University</t>
  </si>
  <si>
    <t>grid.263081.e; grid.263081.e; grid.263081.e; grid.263081.e; grid.263081.e</t>
  </si>
  <si>
    <t>http://www.nsf.gov/awardsearch/showAward?AWD_ID=1212183&amp;HistoricalAwards=false</t>
  </si>
  <si>
    <t>https://app.dimensions.ai/details/grant/grant.3139180</t>
  </si>
  <si>
    <t>grant.3139106</t>
  </si>
  <si>
    <t>CNH: Urban Disamenities and Pests: Coupled Dynamics of Urban Mosquito Ecology and Human Systems Across Socioeconomically Diverse Communities</t>
  </si>
  <si>
    <t>This project will test whether urban social and economic decay and urban infestations of mosquitoes feedback upon one another and, if so, how to break this vicious cycle. Research in Baltimore, Maryland, will examine whether features of urban decay such as population decline, abandoned lots, and unmanaged refuse promote mosquito production and whether this in turn discourages care for and use of the outdoor environment by residents and exacerbates urban decay. Comprehensive sampling in three focal neighborhoods will quantify the association between the abundances of mosquitoes and the physical and socio-economic status of neighborhoods, and how mosquito exposure influences resident support for and participation in outdoor activities and urban revitalization. Experiments will identify activities that best support and motivate resident-led strategies to control mosquitoes. Specifically, researchers will: 1) assess the quality and quantity of positive and negative social and environmental features in each neighborhood ; 2) quantify mosquito abundance and identify mechanisms that facilitate winter survival; 3) measure resident knowledge, attitudes, and behaviors associated with controlling mosquito breeding habitat and personal exposure; and 4) test the efficacy of education and active citizen-science interventions in changing mosquito control behaviors of residents and their perceptions about neighborhood greening projects. Results will increase understanding of coupled human and pest dynamics in an urban context and provide fundamental information for translating ecological theory in urban ecosystems and developing socio-ecological theory for sustainable advances in urban greening and public health. Coupled human-mosquito dynamics are an important model for developing new socio-ecological theory on human-pest interactions, improving urban quality of life, and engaging broader community participation in neighborhood revitalization. Despite over a century of organized and often sophisticated efforts to control mosquitoes, nuisance complaints persist and mosquito-borne diseases are a persistent and growing concern in urban communities across the globe. The need for personal responsibility in managing urban pests at the scale of individual parcels is increasingly viewed as the better route to mosquito control in urban and suburban settings. This work investigates this socio-ecological system, integrating expertise and theory from community ecology, geography, education, and environmental justice. The research is designed to include community leaders and residents at all stages of data collection, interpretation, and dissemination, as well as in brainstorming remediation strategies. The project will train graduate and undergraduate students, including members of under-represented groups, use social media to recruit and involve citizen scientists and community members, and partner with city and state agencies and a community-based foundation.</t>
  </si>
  <si>
    <t>Shannon LaDeau; Rebecca Jordan; Paul Leisnham; Dawn Biehler; Sacoby Wilson</t>
  </si>
  <si>
    <t>http://www.nsf.gov/awardsearch/showAward?AWD_ID=1211797&amp;HistoricalAwards=false</t>
  </si>
  <si>
    <t>https://app.dimensions.ai/details/grant/grant.3139106</t>
  </si>
  <si>
    <t>0502 Environmental Science and Management; 1608 Sociology; 1117 Public Health and Health Services</t>
  </si>
  <si>
    <t>grant.3138947</t>
  </si>
  <si>
    <t>1211235</t>
  </si>
  <si>
    <t>CNH: Agroecosystem-Based Climate Resilience Strategies in the Blue Nile Headwaters of Ethiopia</t>
  </si>
  <si>
    <t>This project analyzes climate change impacts, adaptation opportunities, and associated risks for communities of the Blue Nile headwaters (BNH) region in Ethiopia. Here, climate change is defined to include gradual changes in the average conditions and evolving patterns of climate variability, such as extreme events, on the interannual to decadal timescale. Climate change may affect hydrology, land quality, crop yields and diversity, as well as altering existing social and economic systems. The project will evaluate all impacts at the level of the agroecosystem. The agroecosystem is the intersection of a climatic ecological zone with a set of land management and cropping practices that derive from geographic, ecologic, economic, and cultural conditions. Adaptation is a function of internal adaptive capacity, rate of change, potential for informed investment, and socio-cultural and biophysical constraints. In order to address coupled adaptation processes in a comprehensive manner, we will generate probabilistic agroecological scenarios based on patterns of past climate variability and social response (1980-2010), projected future climate impacts and response (2010-2040), household-level analysis of adaptation capacity in BNH communities, and conduct interactive planning sessions in which information on projected risks and uncertainties is used to inform climate adaptation decisions. We will partner with community members participating in a network of Climate Innovation Platforms, allowing us to assess how probabilistic projections of change derived from state of the art climate, crop, and hydrological models can be integrated into adaptation planning. In turn, this allows us to assess how adaptive actions might maximize resilience - the ability to withstand or recover from climate-induced stress - and break the coupled cycle of land degradation and poverty that affects the region today. This work will examine issues at the core of food security, and water security, and stability in the Nile region. The Blue Nile Headwaters are a vital water tower of Africa, giving rise to a river that is the lifeblood of downstream populations in Sudan and Egypt. Within the headwaters region itself, however, connected processes of low investment capacity and land degradation drive a cycle of depressed agricultural yields and persistent poverty, making the region especially vulnerable to climate change impacts. This cycle is reinforced by the dramatic interannual climate variability experienced in the region, and there is reason for concern that conditions will deteriorate in coming decades - both because climate change may bring more frequent drought and more intense rains and because land use pressures are increasing under rapid population growth. These changes have implications for food and water security throughout the region. However, the same coupling of natural and human systems that currently reinforces poverty in this region also offers opportunity. Vulnerability to climate change is determined by the magnitude of that change, the sensitivity of human and natural systems to change, and the capacity of communities to adapt in ways that reduce impacts. The proposed research approach combines best-available scientific tools for monitoring and projecting climate impacts with an unprecedented community-driven evaluation of potential adaptation strategies across a physically and culturally diverse landscape. As such, the study will advance understanding of how vulnerable communities can best make use of uncertain climate projections for future planning. More generally, the development of climate impacts scenarios at the level of the agricultural ecosystems represents a new approach to climate impacts analysis that will be broadly applicable in the U.S. and elsewhere.</t>
  </si>
  <si>
    <t>2012-09-15</t>
  </si>
  <si>
    <t>Benjamin Zaitchik; Belay Simane; Luke MacDonald; Jeremy Foltz; Mutlu Ozdogan</t>
  </si>
  <si>
    <t>Johns Hopkins University; Johns Hopkins University; Johns Hopkins University; Johns Hopkins University; Johns Hopkins University</t>
  </si>
  <si>
    <t>grid.21107.35; grid.21107.35; grid.21107.35; grid.21107.35; grid.21107.35</t>
  </si>
  <si>
    <t>http://www.nsf.gov/awardsearch/showAward?AWD_ID=1211235&amp;HistoricalAwards=false</t>
  </si>
  <si>
    <t>https://app.dimensions.ai/details/grant/grant.3138947</t>
  </si>
  <si>
    <t>grant.3133275</t>
  </si>
  <si>
    <t>1151102</t>
  </si>
  <si>
    <t>CAREER: Impacts of Amazon Deforestation on Earth's Climate, Water, and Ecosystems: The Ebb of the Green Ocean?</t>
  </si>
  <si>
    <t>The principal goal of this CAREER project is to understand and quantify the impacts of contemporary deforestation and projected future deforestation on climate, hydrology, and terrestrial ecosystems. A multi-scale analysis will be conducted with the following objectives (i) to determine how the size, shape, and organization of deforested areas alter atmospheric dynamics; and (ii) to study how the atmosphere communicates these changes to intact areas of rainforest, other parts of South America and other parts of the world. Climate vegetation feedbacks will also be analyzed. One of the deliverables of this project is an integrated framework for understanding how Amazon deforestation affects local, regional, and global climate, hydrology, and ecosystems. This framework will be extended to analyze deforestation in tropical Asia and Africa. The research focuses on integrating research and education at the Middle School level. The primary goal is to bring improved understanding of Earth's atmosphere, land surface, and human elements of global change into the middle school classroom. A new teacher-in-service unit will be developed and organized under the aegis of QUEST, a professional development program with a 25-year track record of success and administered by Princeton University's Program in Teacher Preparation. Students will gain hands-on experience collecting and analyzing local weather station data, and will also be taught how to access Amazon-relevant data from the Internet. Students will present their work at a local science fair. This research will also support a graduate student. Thus this project has substantial broader impacts.</t>
  </si>
  <si>
    <t>2012-02-15</t>
  </si>
  <si>
    <t>2017-03-31</t>
  </si>
  <si>
    <t>David Medvigy</t>
  </si>
  <si>
    <t>http://www.nsf.gov/awardsearch/showAward?AWD_ID=1151102&amp;HistoricalAwards=false</t>
  </si>
  <si>
    <t>https://app.dimensions.ai/details/grant/grant.3133275</t>
  </si>
  <si>
    <t>grant.3137090</t>
  </si>
  <si>
    <t>1204685</t>
  </si>
  <si>
    <t>Climate, Drought, and Agricultural Adaptations: An Investigation of Vulnerabilities and Responses to Water Stress Among Paddy Farmers in Sri Lanka</t>
  </si>
  <si>
    <t>Water scarcity is a growing concern in the U.S. and throughout the world, affecting an estimated one third of the population on every continent. The problem is particularly urgent in developing countries heavily reliant on agriculture, which can account for as much as 85-90% of fresh water usage. Effective water resource management has significant implications for food security, health, and worldwide political stability. This is increasingly important in the face of a growing population, dramatic shifts in land use, and changing climatic conditions. Historically, the world?s farmers have relied on traditional practices to manage water, but now find themselves challenged by new conditions that require adaptation to these farming practices. Understanding the complex array of factors?psychological, social, environmental, and political?that facilitate and constrain effective adaptation requires an integrated research agenda that transcends traditional disciplinary boundaries. This research draws upon the core disciplines of psychology, sociology, hydrology, and engineering in order to investigate these issues among paddy farmers within the Mahaweli River Watershed, Sri Lanka?a largely agricultural region that is a microcosm of the sort of massive changes occurring throughout the world in environmental, institutional, and social systems. These changes include impacts of drought as well as an ongoing national resettlement plan to populate and develop regions of the watershed. The research team will use a multi-level, multi-method approach that incorporates longitudinal farmer surveys, regional level drought indices (coupled with short- and long-term drought forecast methods), key informant interviews, and archival analysis. The research team will investigate how farmers adapt to changing water availability and how these decisions are affected by psychological, social, institutional, and environmental factors. The team will examine water availability and rice yields in light of farmers? adaptive actions, changing rainfall and temperature patterns, land use changes, and water allocation decisions. These multiple streams of data will be integrated using agent-based modeling to generate a rich set of future scenarios to characterize how changes to social and institutional circumstances and in the natural environment may affect farmers' adaptive actions and their effectiveness in managing vulnerability to water scarcity. This project will not only advance our theoretical knowledge within and across disciplines; it will provide much needed practical information about sustainable water resource management to farmers and decision makers in a developing country where water scarcities have major implications for food security. A recent report from the U.S. National Intelligence Agency looking forward to the year 2040 concludes: ?Water problems will hinder the ability of key countries to produce food and generate energy, posing a risk to global food markets and hobbling economic growth.? This research is directed towards averting the worst of such consequences by furthering the knowledge of farmers, local community leaders, national governmental leaders, and researchers about strategies to reduce water stresses and facilitate adaptation. Additionally, the team has incorporated a major educational aspect in the project to train the next generation of scholars in a thoroughly interdisciplinary framework. As such, they will be mentored not only in theory and methodology but also in how to communicate research to diverse audiences, including policymakers and some of the world?s most vulnerable populations.</t>
  </si>
  <si>
    <t>George Hornberger; James Fraser; Jonathan Gilligan; Amanda Carrico; Lanka Thabrew</t>
  </si>
  <si>
    <t>Vanderbilt University; Vanderbilt University; Vanderbilt University; Vanderbilt University; Vanderbilt University</t>
  </si>
  <si>
    <t>grid.152326.1; grid.152326.1; grid.152326.1; grid.152326.1; grid.152326.1</t>
  </si>
  <si>
    <t>http://www.nsf.gov/awardsearch/showAward?AWD_ID=1204685&amp;HistoricalAwards=false</t>
  </si>
  <si>
    <t>https://app.dimensions.ai/details/grant/grant.3137090</t>
  </si>
  <si>
    <t>grant.3126565</t>
  </si>
  <si>
    <t>CNH: Dynamics of Coupled Natural and Human Systems in the Colorado Front Range Wildland/Urban Interface: Causes and Consequences</t>
  </si>
  <si>
    <t>The wildland-urban interface in the United States occupies only 9% of the conterminous surface area but contains nearly 39% of all housing units. In the Colorado Front Range, increasing residential development in these locations has been accompanied by sharp increases in the likelihood of severe disturbances such as wildfires and mountain pine beetle outbreaks. The central goal of this project is to analyze the interactions among environmental, social, and economic factors in the Colorado Front Range wildland-urban interface, and to forecast the effects of these interactions on future states of the landscape. The general objectives are to identify the mechanisms by which such interactions occur, identify whether or not the landscape can experience disturbances while maintaining its functions and controls (i.e., landscape resilience), and evaluate the implications of different environmental and growth policies on landscape and human responses. Narratives will be developed to define key components and boundaries, identify drivers of ecosystem change, and characterize social and economic conditions. Linked computer models will be developed to examine landscape response over time to changes in land cover, fire, insect outbreaks, housing density, and building/landscaping characteristics. Decision making by households and developers under different policy and economic conditions will be included in the models. This project will contribute to the development of general theories about environmental, social, and economic relationships in the context of landscape resilience. Of particular interest are circumstances under which managing for resilience is difficult to achieve because of intractable environmental, social, or economic issues. Project results will be incorporated into scenarios that explore future landscape resilience in the Colorado Front Range, under different climate and forest management conditions. This research provides the first test of the components of an integrated modeling framework for understanding wildland-urban interface responses to changes in environmental, social, and economic factors. Forums and public reviews will be organized to both educate and receive input from stakeholders about resilience of the wildland-urban interface. The goals are to sensitize stakeholders to potential abrupt and unexpected shifts in ecosystem dynamics, achieve shared understanding of actions that can enhance or reduce resilience, and assess the social acceptability of different scenarios.</t>
  </si>
  <si>
    <t>Patrick Bourgeron; Timothy Seastedt; Hope Humphries</t>
  </si>
  <si>
    <t>http://www.nsf.gov/awardsearch/showAward?AWD_ID=1115068&amp;HistoricalAwards=false</t>
  </si>
  <si>
    <t>https://app.dimensions.ai/details/grant/grant.3126565</t>
  </si>
  <si>
    <t>grant.3130719</t>
  </si>
  <si>
    <t>1140106</t>
  </si>
  <si>
    <t>RCN - SEES Global Long-term Human Ecodynamics Research Coordination Network: Assessing Sustainability on the Millennial Scale</t>
  </si>
  <si>
    <t>This Research Coordination Network grant brings together and international, multi-disciplinary team of scientists and educators to better mobilize cases of long term human ecodynamics on the century to millennial scale to aid national and global efforts to develop effective future sustainable development and to create resources for Education for Sustainable Development (ESD). This RCN project will develop a collaborative research network that will identify conditions that allow people to develop sustainable relationships with the environment over the millennial scale or have led to unsustainable outcomes. This proposal draws upon widespread recognition that inter-generational sustainability education efforts and formulation of long-term environmental policy for adaptive management are ill served by short observational spans, restricted case pools, and disciplinary stove-piping. This RCN will promote development of a transdisciplinary millennial scale perspective for a genuinely sustainable future through three interlinked working teams; 1) building capacity in long-term sustainability investigations through systematic inter-regional comparison of cases representing long-term human ecodynamics ?experiments? of coupled natural and human systems impacted by climate change, multi-generational human impact, and inter-regional connection; 2) building cyberinfrastructure support through common data management, digital dissemination and visualization tools that both aid sustainability researchers and connect with sustainability educators; 3) Enhancing local and national initiatives in sustainability education and community involvement in global change science by innovative application of digital technology and creating direct links with education professionals and involving active local community participation in sustainability science &amp; education.</t>
  </si>
  <si>
    <t>2011-12-01</t>
  </si>
  <si>
    <t>Sophia Perdikaris; Thomas McGovern; Timothy Kohler; Margaret Nelson; Ben Fitzhugh</t>
  </si>
  <si>
    <t>The Graduate Center, CUNY</t>
  </si>
  <si>
    <t>The Graduate Center, CUNY; The Graduate Center, CUNY; The Graduate Center, CUNY; The Graduate Center, CUNY; The Graduate Center, CUNY</t>
  </si>
  <si>
    <t>grid.253482.a; grid.253482.a; grid.253482.a; grid.253482.a; grid.253482.a</t>
  </si>
  <si>
    <t>http://www.nsf.gov/awardsearch/showAward?AWD_ID=1140106&amp;HistoricalAwards=false</t>
  </si>
  <si>
    <t>https://app.dimensions.ai/details/grant/grant.3130719</t>
  </si>
  <si>
    <t>grant.3126564</t>
  </si>
  <si>
    <t>1115057</t>
  </si>
  <si>
    <t>CNH: Interactive Dynamics of Wildlife Populations, Human Health and Household Wealth in Rural Africa</t>
  </si>
  <si>
    <t>This project integrates ecology, economics, sociology and public health to illuminate and predict a) how human health and household wealth separately and interactively affect human reliance on biodiversity, and b) how harvested biodiversity impacts household wealth and human health. Data collection occurs at the level of individuals and households at nine rural sites in Ghana, Kenya and Madagascar where, like many regions of the world, communities are economically marginalized and the sustainable use of natural resources is essential to livelihoods, health and survival. The systems-based model developed through this integration across disciplines will provide a framework to compare the relative importance of ecological, socioeconomic or health factors for the sustainability of ecosystems and societies. Furthermore, by quantifying and incorporating nonlinear and coupled feedbacks among human and natural systems this model also will inform efforts to assess the immediate and long term impacts of environmental and social shocks (e.g., climate change, drought, fisheries collapse, disease emergence, social unrest) on resource and livelihood sustainability. In addition to bringing together a group of researchers who venture beyond disciplinary boundaries to build a new model of integration, this project will have direct and prolonged impacts on education, international collaboration, capacity building, health outcomes, poverty alleviation and sustainability. The project?s commitment to outreach, engagement and capacity building in Africa ensures that it will provide invaluable international experience to U.S.-based students and lifelong collaborations and associations for all individuals and institutions involved in the research effort. Project results and the framework created by this research will be of great practical value to agencies (e.g., USAID, FAO, WHO, UNEP, IUCN) and non-governmental organizations (e.g., WCS, CI, WWF, CARE, CRS) who can provide policy pathways for poverty alleviation, natural resource sustainability, economic development, biodiversity conservation, and the improvement of health outcomes.</t>
  </si>
  <si>
    <t>2011-09-01</t>
  </si>
  <si>
    <t>Justin Brashares; Louise Fortmann; Lia Fernald; Matthew Potts; Claire Kremen</t>
  </si>
  <si>
    <t>University of California, Berkeley; University of California, Berkeley; University of California, Berkeley; University of California, Berkeley; University of California, Berkeley</t>
  </si>
  <si>
    <t>grid.47840.3f; grid.47840.3f; grid.47840.3f; grid.47840.3f; grid.47840.3f</t>
  </si>
  <si>
    <t>http://www.nsf.gov/awardsearch/showAward?AWD_ID=1115057&amp;HistoricalAwards=false</t>
  </si>
  <si>
    <t>https://app.dimensions.ai/details/grant/grant.3126564</t>
  </si>
  <si>
    <t>grant.3000791</t>
  </si>
  <si>
    <t>1115054</t>
  </si>
  <si>
    <t>CNH: When Strengths Can Become Weaknesses: Emerging Vulnerabilities in Coupled Natural Human Systems under Globalization and Climate Change</t>
  </si>
  <si>
    <t>Long-lived coupled natural human systems (CNHs) are often distinguished by how they have evolved the right fit between their biophysical and social sub-systems. Researchers have characterized this fit in terms of the close feedbacks that enable a system to function well when faced with a known set of disturbance regimes. This project addresses a key question that naturally arises when these systems are exposed to a new set of disturbance regimes or novel change as is likely to occur with increased globalization and climate change: to what extent do the interdependencies that developed to strengthen the system's capacity to fit to a certain set of disturbances limit or enhance its capacity to refit to new conditions? To address this question, the project team will focus on a particular class of CNHs - small scale irrigation systems where the built infrastructure plays a critical role in resource provision. A multi-method approach will be employed that begins with the qualitative analysis of a large number of case studies to develop a typology of irrigation systems. A subset of previously examined exemplar cases will be revisited to examine how they have coped with new vulnerabilities that have emerged. In parallel, field experiments will be conducted with resource users and infrastructure providers that apply principles of behavioral economics to social dilemmas that emerge in irrigation systems in order to test the robustness of collective action to different stressors. These will be followed by laboratory experiments with college students to examine whether the findings can be generalized to other systems. Finally, insights from the case studies and experiments will be used to develop formal dynamic models of prototypical irrigation-based CNHs. Using tools from dynamical systems and robust control complemented by numerical experiments and simulation (including agent-based approaches), the qualitative dynamics and associated robustness-vulnerability characteristics of these systems will be studied in order to distill a set of institutional design principles for use in the development of tools for anticipatory governance. In addition to the study of coupled natural human systems (CNHs) in its own right, this project is motivated by an important practical consideration. The pace at which social and natural systems are currently changing - driven to a large degree by globalization and climate change - has challenged the capacity of several CNHs to self-organize and respond effectively to this change. Ongoing field studies have shown that small scale farms (less than 2 hectares), which constitute 90% of farms worldwide and consume an estimated 70% of developed water supplies, are the most vulnerable to such changes. Since these farms also produce 40% of agricultural output globally and support the majority of world?s poorest people, it is essential to enhance their adaptive capacity in order to maintain food security and alleviate poverty. Focusing on the in-depth study of small-scale irrigation systems, this project pushes ideas of resource governance beyond traditional approaches. Rather than seeking the "best" policies for a specific system under a given set of shocks, it seeks to understand how CNHs cope with change under a wide range of disturbance regimes. The theoretical foundation for the project is based on a key insight from engineering: feedback (of which management and governance in CNHs are examples) can be used to stabilize a system and reduce its sensitivity to a given set of disturbances. However, this stabilizing feedback can increase sensitivity to new types of disturbances. By studying responses to a suite of disturbances, this project helps advance a more nuanced understanding of evolution of CNHs in terms of recognizing how in becoming finely-tuned to certain disturbances, systems become increasingly vulnerable to others. Building on this insight through theoretical modelling as well as case studies and field experiments from a wide variety of settings in the southwestern US, India, Nepal and Thailand, this project will develop a set of tools that will contribute to the capacity of policy makers to better anticipate emerging vulnerabilities and design learning and adaptive mechanisms to cope more effectively with change.</t>
  </si>
  <si>
    <t>John Anderies; Marco Janssen; Rachata Muneepeerakul; Rimjhim Aggarwal</t>
  </si>
  <si>
    <t>Arizona State University; Arizona State University; Arizona State University; Arizona State University</t>
  </si>
  <si>
    <t>grid.215654.1; grid.215654.1; grid.215654.1; grid.215654.1</t>
  </si>
  <si>
    <t>http://www.nsf.gov/awardsearch/showAward?AWD_ID=1115054&amp;HistoricalAwards=false</t>
  </si>
  <si>
    <t>https://app.dimensions.ai/details/grant/grant.3000791</t>
  </si>
  <si>
    <t>grant.3114119</t>
  </si>
  <si>
    <t>CNH: Strengthening Resilience of Arid Region Riparian Corridors: Ecohydrology and Decision Making in the Sonora and San Pedro Watersheds</t>
  </si>
  <si>
    <t>Riparian corridors in arid regions are the narrow ribbons of trees along streams that shelter some of the most important biodiversity in the landscape. The combination of climate change, human withdrawals of water, and land use decisions threaten stream flow and shallow groundwater that is crucial to the maintenance of riparian corridors. Linked biophysical and societal stresses can push riparian systems across critical thresholds, tipping points beyond which restoration to earlier conditions is unlikely. This can cause loss of broader social-ecological resilience; that is, the capacity of systems to retain essential functions, including provision of water and other ecosystem services. This project will improve understanding of how changes in social and natural processes affect the resilience of riparian systems and, by extension, the ecosystem services these systems provide. Research will focus on two adjacent river systems: the Upper San Pedro River, flowing northward from Sonora, Mexico into Arizona in the United States, and the Upper Sonora River, flowing south within Sonora. An agent-based model will be created to translate interactions among environmental conditions, societal rules, and human practices into likely changes to the riparian corridors under study. This project will answer critical questions about coupled human and ecological processes in riparian systems; responses of riparian systems to stresses; and how crossing thresholds can be assessed. This research will develop new techniques for modeling social-ecological interactions in riparian corridors that will have direct application in the management of stream ecosystems. The project will provide opportunities for stakeholders at all levels, from officials managing natural resources, to individuals visiting riparian corridors, to use science-based tools for informed decision-making. This work engages stakeholders across national boundaries in participatory science and management of ecosystem services. This project will also contribute to education at K-12 grade levels and provide research training for undergraduate and graduate students.</t>
  </si>
  <si>
    <t>Christopher Scott; H. Randal Gimblett; Thomas Meixner; Barbara Morehouse; Mitchell Pavao Zuckerman; Stephanie Buechler</t>
  </si>
  <si>
    <t>University of Arizona; University of Arizona; University of Arizona; University of Arizona; University of Arizona; University of Arizona</t>
  </si>
  <si>
    <t>grid.134563.6; grid.134563.6; grid.134563.6; grid.134563.6; grid.134563.6; grid.134563.6</t>
  </si>
  <si>
    <t>http://www.nsf.gov/awardsearch/showAward?AWD_ID=1010495&amp;HistoricalAwards=false</t>
  </si>
  <si>
    <t>https://app.dimensions.ai/details/grant/grant.3114119</t>
  </si>
  <si>
    <t>0501 Ecological Applications; 0406 Physical Geography and Environmental Geoscience; 0602 Ecology; 0502 Environmental Science and Management</t>
  </si>
  <si>
    <t>grant.4456907</t>
  </si>
  <si>
    <t>Doctoral Dissertation Improvement Award: Long Term Environmental, Subsistence And Urbanization Interactions</t>
  </si>
  <si>
    <t>Ms. Alison Damick will undertake research on the emergence of urbanism and its relationship to technological and environmental change during the Early Bronze Age (c. 3200-2400 BCE) in coastal Lebanon. The development of urban societies is critical in human history. Urbanism continues to be a current dominant settlement trend, and involves especially intensive modes of environmental modification and stress. The fluctuations of urban societies have often been attributed to climate variability, the over-exploitation of agricultural and natural resources, and the ability of humans to respond to such challenges. Archaeology is ideally positioned to examine these processes because it traces long-term impacts of different modes of environmental modification and resource use over the entire course of past climate change events, and generates models for more or less effective strategies in different contexts. This research will produce data that is relevant to widespread contemporary concerns, (in the United States and beyond), where a wide variety of environments, urban infrastructures, and technologies must be mobilized to address national strategies for coping with a changing climate. It is also relevant in areas in which there are globally invested development interests, such as Africa or the Middle East, where policies for engaging with often de-centralized urban systems require models for understanding alternative urban strategies for coping with local needs. This research investigates the ways in which urban systems of the past in Lebanon, and their attendant environmental technologies, provide insight into diverse strategies that allowed for settlement rejuvenation within very small timespans. This will generate new insight into urban resilience, which has direct implications for international development policies. This project also directly contributes to collaborative training programs and international comparative research by providing training opportunities for Lebanese and international students and the first microbotanical reference collections for the Archaeology program at AUB. For this project, Ms. Damick will examine changes in plant use and processing technologies over the course of early urbanization at two sites in coastal Lebanon. The early urban settlements of Lebanon are much smaller than in neighboring areas, and show evidence for periodic expansion and contraction throughout their occupation history; however, they appear to have been less vulnerable to the broader regional de-urbanization movements of the "4.2k arid event" than the settlements of neighboring areas. This research uses a close analysis of the microbotanical and ground stone tool evidence from Tell Fadous-Kfarabida (TFK) in the north and Sidon in the south, to reconstruct and compare plant production and processing over the course of urbanization in one of the least understood areas of the Levant. Through an analysis of grinding tool use wear and microbotanical evidence, contextualized within regional palaeoenvironmental and site-specific occupation records, Ms. Damick will develop a comparative model for how these small-scale early urban societies reacted to climate variability in relation to their micro-environments and their geo-political orientations. This research is crucial for understanding the emergence of social complexity in the Levantine EBA, and for global comparative approaches to environmental resource management in volatile, diverse environments.</t>
  </si>
  <si>
    <t>Zoe Crossland; Alison Damick</t>
  </si>
  <si>
    <t>http://www.nsf.gov/awardsearch/showAward?AWD_ID=1546947&amp;HistoricalAwards=false</t>
  </si>
  <si>
    <t>https://app.dimensions.ai/details/grant/grant.4456907</t>
  </si>
  <si>
    <t>grant.4312074</t>
  </si>
  <si>
    <t>grid.40263.33</t>
  </si>
  <si>
    <t>http://www.nsf.gov/awardsearch/showAward?AWD_ID=1518361&amp;HistoricalAwards=false</t>
  </si>
  <si>
    <t>https://app.dimensions.ai/details/grant/grant.4312074</t>
  </si>
  <si>
    <t>grant.4177966</t>
  </si>
  <si>
    <t>FEW: River FEWs: Workshop to explore the nexus between food, energy and water in a large international river system ; University of Washington; September, 2015</t>
  </si>
  <si>
    <t>This project will convene a three-day workshop to explore natural and social science linkages between food, energy, and water (FEW) systems in large river ecosystems. This workshop will bring together 30-50 persons with scientific and/or policy expertise within one or more elements of the FEWS nexus with the goal of identifying key drivers and linkages, emergent properties, and critical research needs within the context of ecological sustainability. The participants will focus on the Mekong River Basin as an archetypal FEW coupled social-ecological system. More than 60 million people living in the Mekong are highly dependent on the river for food and livelihoods. Wild-caught fish and rice are the primary sources of nutrition, with the productivity of both fisheries and rice agriculture dependent on the natural flood-pulse hydrologic regime. The river is facing potentially large changes to the flood-pulse from mainstream and tributary hydropower development, rapid land use change and climate change. The economic benefits of new energy are expected to be substantial, but the social and environmental impacts are at present poorly understood. Fisheries/agriculture, hydrologic dynamics, and hydropower therefore form the food, water, and energy trilemma in the Mekong and are linked in both space and time. The results of this workshop will create a foundation for understanding the interconnected and interdependent nature of FEW dynamics in the Mekong and other river ecosystems. The project will support both education and diversity by enhancing the scientific capacity of Mekong scientists and underrepresented groups. Large river ecosystems provide numerous and dynamic ecosystem goods and services to people. Despite a general understanding of the types of goods and services derived from rivers and a widespread recognition of their social and economic benefit, there is a distinct lack of conceptual and quantitative frameworks for evaluating the physical, biological, and social dynamics that create ecosystem services and livelihoods. As such, there is limited ability to understand impacts from ecosystem change and to evaluate tradeoffs. This workshop will begin to address these limitations by: 1) developing a conceptual model of how multiple physical, social, and ecological processes connect and structure FEW systems in large rivers; 2) within this framework identify key linkages and flows for maintaining sustainability; 3) evaluate currently available data and capacity for quantifying these processes; and 4) identify key future research needs for addressing research conceptual and data gaps. The principal investigators have identified an initial set of 60 potential invitees, including international representation from a range of institutions active in the Mekong region. These include academic, governmental (US and Mekong), intergovernmental and non-governmental organizations. The investigators intend to invite 50-70 participants expecting 30-35 to attend with greater than 40% participation by women and underrepresented minorities. Specific products will include a white paper and journal article describing the current status and frontier of Food Water Energy research in rivers, as well as digital archiving. Development of new collaborations to address critical research questions is a specific goal of the workshop and is strongly anticipated. The broader impacts will include direct engagement of Mekong scientists and policy stakeholders from governmental and non-governmental institutions in all aspect of the workshop to ensure that outcomes are relevant to stakeholder needs and available for uptake in the decision making process. All products from the workshop will be made feely available via the project website, the Mekong portal at the University of Washington, mekong.uw.edu, and through the Florida State University Mekong portal at coss.fsu.edu/mekong. This research will contribute to improved scientific capacity in the region through participation of Mekong scientists in the workshop planning, execution, and publication of workshop outputs.</t>
  </si>
  <si>
    <t>Gordon Holtgrieve; John Felkner</t>
  </si>
  <si>
    <t>University of Washington; University of Washington</t>
  </si>
  <si>
    <t>grid.34477.33; grid.34477.33</t>
  </si>
  <si>
    <t>http://www.nsf.gov/awardsearch/showAward?AWD_ID=1541694&amp;HistoricalAwards=false</t>
  </si>
  <si>
    <t>https://app.dimensions.ai/details/grant/grant.4177966</t>
  </si>
  <si>
    <t>grant.3851846</t>
  </si>
  <si>
    <t>1461393</t>
  </si>
  <si>
    <t>2014-07-15</t>
  </si>
  <si>
    <t>2016-09-30</t>
  </si>
  <si>
    <t>Barbara Kirkpatrick</t>
  </si>
  <si>
    <t>grid.264756.4</t>
  </si>
  <si>
    <t>http://www.nsf.gov/awardsearch/showAward?AWD_ID=1461393&amp;HistoricalAwards=false</t>
  </si>
  <si>
    <t>https://app.dimensions.ai/details/grant/grant.3851846</t>
  </si>
  <si>
    <t>grant.3660134</t>
  </si>
  <si>
    <t>1446308</t>
  </si>
  <si>
    <t>Investigations of the Long Term Sustainability of Human Ecodynamic Systems in Northern Iceland</t>
  </si>
  <si>
    <t>This award supports an interdisciplinary team of researchers investigating the long term sustainability of rural farming in the far northern regions of Iceland, Myvatn. The project will use social documentary, archaeological, and natural science data to investigate the unique and detailed record of grass growth and hay yield during the period AD ca. 1700 to 1950 in the Myvatn district. One of the of the key questions for the research team is what were the varying social and environmental factors that influenced the success or failure of the hay crop and grazing? In addition, the project will analyze the sustainability of the production and use of these resources. The research team has chosen the Myvatn area, named for the ever-present midges (Tanytarsus gracilentus) that are a key element in the local ecology. The midges provide food for numerous water birds, fish, and are in such large numbers that their corpses add nutrients to the soil. Myvatn region has been farmed continuously for many centuries and this farming is hypothesized to have been supported by a complex, interlinked system of biological (midges, fish, waterfowl) and geological (volcanism) processes coupled with the social, cultural, and economic systems. These numerous interlinked factors represent a unique record of a human ecodynamic system in the North. Iceland has a long and diverse written record of farming and the project will draw on numerous published and unpublished historical documents, which have previously been unexamined. These documents including farmer's diaries, local governmental tax and yield records and hay inspection reports, parish records, and a unique farmers' "newspaper" dating to the 19th century. These records are the legacy documents of one Myvatn farming family and will form the backbone of the archival research. This unique written record, complemented by data from the archaeological record, will add critical social and economic data to the rich environmental data of the Myvan ecosystem. The reason the research team is so interested in grass and hay production is that until very recently grass was Iceland's only viable crop. As such, the early Icelandic economy focused primarily on animal husbandry. The successful harvesting of hay was the most important annual task of rural Icelanders, a task that can be traced to the time of Viking settlement both in form and function. Hay was critical to the economy and the long-term sustainability of Icelandic social systems because quite literally if there was not enough hay to sustain the winter feeding of the livestock they could die and this would lead to famine, migration, and even death among the rural population. By examining the sustainable harvest and use of grass crops in Myvatn the research team will be able to better understand the complex human ecodynamic systems in the north as they undergoes both environmental and social change.</t>
  </si>
  <si>
    <t>2016-07-31</t>
  </si>
  <si>
    <t>Astrid Ogilvie</t>
  </si>
  <si>
    <t>http://www.nsf.gov/awardsearch/showAward?AWD_ID=1446308&amp;HistoricalAwards=false</t>
  </si>
  <si>
    <t>https://app.dimensions.ai/details/grant/grant.3660134</t>
  </si>
  <si>
    <t>grant.3485829</t>
  </si>
  <si>
    <t>CNH-Ex: An Analysis of Disturbance Interactions and Ecosystem Resilience in the Northern Forest of New England</t>
  </si>
  <si>
    <t>This project will expand a widely used simulation model to study how natural processes interact with changing social and economic pressures to determine the sustainability of forests. Researchers will examine patterns and causes of land use and forest conversion in one of the major remaining forests of the U.S., the woods of northern New York, Vermont, New Hampshire, and Maine. Two main questions are how changes in land ownership affect management decisions, and whether decisions based on short-term economic interests increase the vulnerability of forest to natural disturbances. The woods of the far northeastern U.S. are a nationally important source of forest products and recreation. This project will help managers anticipate the long-term consequences of alternative policies and better maintain our domestic access to timber and paper. Outcomes will be disseminated to policy makers and land managers via publication in a policy review, a U.S. Forest Service symposium, and the model user group. The project will also train an undergraduate.</t>
  </si>
  <si>
    <t>Erin Simons-Legaard; Aaron Weiskittel; Kasey Legaard; Jessica Leahy</t>
  </si>
  <si>
    <t>University of Maine; University of Maine; University of Maine; University of Maine</t>
  </si>
  <si>
    <t>grid.21106.34; grid.21106.34; grid.21106.34; grid.21106.34</t>
  </si>
  <si>
    <t>http://www.nsf.gov/awardsearch/showAward?AWD_ID=1313688&amp;HistoricalAwards=false</t>
  </si>
  <si>
    <t>https://app.dimensions.ai/details/grant/grant.3485829</t>
  </si>
  <si>
    <t>0705 Forestry Sciences; 0502 Environmental Science and Management</t>
  </si>
  <si>
    <t>grant.3485853</t>
  </si>
  <si>
    <t>1313830</t>
  </si>
  <si>
    <t>Jennifer Dunne; Neo Martinez; Jennifer Kahn; Patrick Kirch; Neil Davies</t>
  </si>
  <si>
    <t>Santa Fe Institute</t>
  </si>
  <si>
    <t>Santa Fe Institute; Santa Fe Institute; Santa Fe Institute; Santa Fe Institute; Santa Fe Institute</t>
  </si>
  <si>
    <t>grid.209665.e; grid.209665.e; grid.209665.e; grid.209665.e; grid.209665.e</t>
  </si>
  <si>
    <t>http://www.nsf.gov/awardsearch/showAward?AWD_ID=1313830&amp;HistoricalAwards=false</t>
  </si>
  <si>
    <t>https://app.dimensions.ai/details/grant/grant.3485853</t>
  </si>
  <si>
    <t>grant.3487449</t>
  </si>
  <si>
    <t>1325385</t>
  </si>
  <si>
    <t>Ju-Chin Huang</t>
  </si>
  <si>
    <t>http://www.nsf.gov/awardsearch/showAward?AWD_ID=1325385&amp;HistoricalAwards=false</t>
  </si>
  <si>
    <t>https://app.dimensions.ai/details/grant/grant.3487449</t>
  </si>
  <si>
    <t>grant.3005423</t>
  </si>
  <si>
    <t>1325366</t>
  </si>
  <si>
    <t>Peter Rosen</t>
  </si>
  <si>
    <t>http://www.nsf.gov/awardsearch/showAward?AWD_ID=1325366&amp;HistoricalAwards=false</t>
  </si>
  <si>
    <t>https://app.dimensions.ai/details/grant/grant.3005423</t>
  </si>
  <si>
    <t>grant.3485821</t>
  </si>
  <si>
    <t>1313656</t>
  </si>
  <si>
    <t>CNH-Ex: Coping with Change: Water Availability and Arid Land Management</t>
  </si>
  <si>
    <t>Rapid changes in water availability, due to climate change or land and water management practices, can present extreme challenges to arid land agricultural systems, ecosystems, and economies. In the American West the existing risks of water shortage, desertification, and low sustainability in arid lands have been compounded over the last hundred years by the increased removal of water resources from rural watersheds for use in cities. Agricultural arid land communities struggle as they simultaneously face climate change, variable water availability, encroaching urban development, increasingly polarized agricultural politics, and rapid inflation in the costs of business. Climate change and changes in water and land management policy can result not only in destabilization of local agriculture and economies, but can also have detrimental environmental effects, altering ecological systems and processes. In the face of these challenges, households, communities, and governmental resource management agencies will have to make changes in order to cope; however, strategies to adapt to new conditions will depend on perceptions of climate change, water availability, and how these affect the local agricultural resource base. Studying the effects of changes in water availability on arid lands and their key stakeholder groups has been particularly challenging because the impacts of climate change and water policy are felt at a variety of scales, including Federal, State, regional and local. At each scale individuals perceive the changes differently and respond in unique ways shaped by cultural and institutional influences. This project will examine how various stakeholder groups at different scales perceive climate and water policy changes and how these perceptions affect natural resources and management decisions. The investigators will examine historical data on climate, water availability, and vegetation, combining this with interviews, participatory GIS, documented water management policies, and historical personal accounts of environmental change and response in order to assess the relationship between measured and perceived environmental change as well as to understand better how people's perceptions shape the effectiveness and long-term sustainability of coping strategies. By studying the human and natural systems together, the investigators will be able to examine the complex feedbacks between them through time and across spatial scales. This project will have significant implications for land management, water policy, and biodiversity conservation planning in semi-arid lands and other water-limited environments. Our empirical analysis will allow replication and model development for other systems or locations to examine the resilience and sustainability of local practices and government policies. The results of this study will contribute to developing sustainable approaches to coping with variable water availability and policy shifts by helping land managers understand the past and plan for the future. The results will also contribute to better understanding of the dynamic relationship between climate, water availability, and vegetation communities in the Eastern Sierra region, which will be of interest to land managers developing conservation and range management plans. Water policy and conservation planning have traditionally been a top-down exercise, ignoring scale, changes through time and from place to place. This project will generate new knowledge about how environmental perception and response vary with scale and time, and how this knowledge can be used to adaptively manage coupled natural and human systems.</t>
  </si>
  <si>
    <t>2013-08-01</t>
  </si>
  <si>
    <t>Kimberly Kirner; James Hayes</t>
  </si>
  <si>
    <t>California State University, Northridge</t>
  </si>
  <si>
    <t>California State University, Northridge; California State University, Northridge</t>
  </si>
  <si>
    <t>grid.253563.4; grid.253563.4</t>
  </si>
  <si>
    <t>http://www.nsf.gov/awardsearch/showAward?AWD_ID=1313656&amp;HistoricalAwards=false</t>
  </si>
  <si>
    <t>https://app.dimensions.ai/details/grant/grant.3485821</t>
  </si>
  <si>
    <t>0602 Ecology; 1604 Human Geography; 0501 Ecological Applications; 0406 Physical Geography and Environmental Geoscience; 0502 Environmental Science and Management</t>
  </si>
  <si>
    <t>grant.3005610</t>
  </si>
  <si>
    <t>1340669</t>
  </si>
  <si>
    <t>EAGER: Measuring Continental Scale Anthropogenic Impacts on the Environment through Acoustics</t>
  </si>
  <si>
    <t>Acoustic signaling and reception are integral to the survival of a wide variety of organisms, ranging from small invertebrates to the largest whales. Animals rely on sound for a number of fundamental life functions including locating food, selecting mates and avoiding predation. Increases in background noise from human activities can have serious impacts on sensory ecology by reducing the range signals can be detected. This EAGER award outlines a pilot project to use acoustic monitoring to document levels and temporal patterns of anthropogenic noise in natural environments and diel activity patterns and seasonal phenology of vocal taxa across regional spatial scales. Techniques and algorithms normally associated with marine mammal research will be modified and used to evaluate these capabilities at National Ecological Observatory sites. Biocoustical monitoring has the potential to provide archival records of first occurrence of acoustic activity for all species that produce sound at a given location. As such, acoustic recording can provide an achievable long-term record of phenology of breeding behavior for multiple species, in multiple taxonomic groups, simultaneously. Coupling these data with long-term climatological measurements at and between NEON sites will provide a strong dataset to assess phenological events relating to breeding activity to a diversity of species. This award will utilize acoustic recordings at four current sites in NEON to address two scientific objectives: Objective 1) Collect long-term acoustic recordings at four NEON sites across an urban ecosystem gradient and apply automated signal detection algorithms and noise measurements to quantify the prevalence and levels of noise at each site generated by transportation (automobile, plane and train) and mineral extraction (oil &amp; gas wells). Objective 2) Develop automated signal processing tools to identify diel and seasonal trends in acoustic signals produced by benchmark bird, amphibian, and insect breeding chorusing at these same four NEON sites to assess changes in migration and breeding activities associated with local climate change. Using acoustics to study continental wide the impacts of human activities on wildlife is a new approach to providing ecological data from remote sensing. This project includes significant training and educational components for two female graduate students and undergraduates from under-represented groups who will be involved in the research and outreach components of the proposed study. Focused outreach activities will engage underrepresented minority K-12 students from the Syracuse University School System in science research though an established early college program at the Syracuse University Department of Biology.</t>
  </si>
  <si>
    <t>Susan Parks; Pramod Varshney; Kurt Fristrup</t>
  </si>
  <si>
    <t>Syracuse University; Syracuse University; Syracuse University</t>
  </si>
  <si>
    <t>grid.264484.8; grid.264484.8; grid.264484.8</t>
  </si>
  <si>
    <t>http://www.nsf.gov/awardsearch/showAward?AWD_ID=1340669&amp;HistoricalAwards=false</t>
  </si>
  <si>
    <t>https://app.dimensions.ai/details/grant/grant.3005610</t>
  </si>
  <si>
    <t>grant.3129416</t>
  </si>
  <si>
    <t>Multi-Criteria Disaster Vulnerability Assessment: Critical Infrastructure, Human Behavior, and Public Policy</t>
  </si>
  <si>
    <t>Engineers often quantify disaster vulnerability solely based on the physical integrity of the civil infrastructure in a community and the subsequent impact of structural failures caused by disaster-related damage. However, the knowledge of occupants about their built environment and its vulnerability to disasters as well as the quality of institutional emergency planning will play significant roles in measuring vulnerability. Additionally, safety policy implementation that dictates risk mitigation measures, whether they are retrofits of buildings or emergency training of staff, will also contribute to the overall quantification of vulnerability. The purpose of this project is to develop the tools necessary to model the risk of critical infrastructure to natural hazards in terms of vulnerability of the physical infrastructure, the disaster preparedness of building occupants, and the safety policies and implementation that govern these areas. We will combine public health, social science, and engineering disciplines to develop an agent-based model that captures the performance of structures and the behavior of individuals in those buildings during and immediately following a seismic event. Our computational framework will also simulate the implementation of current safety legislation, and will be used to compare the vulnerability of various critical infrastructure systems; we will also test future preparedness intervention strategies and model guidelines not yet in place. The assessment framework developed in the project will guide other systems-level work in exploring new methods for quantifying community vulnerability. The quantitative framework for assessing disaster vulnerability proposed here will serve as a vehicle to bring together cutting-edge research and education from various disciplines: disaster infrastructure risk assessment, emergency preparedness of health workers, and public health law and policy. The incorporation of the agent-based model developed in this project into a visualization tool to redesign existing training exercises ensures transparency in the methodology as well as broad dissemination of the work to other researchers and the healthcare community. Additionally, this project will also target education and mentoring of students from the K-12 level to the post-graduate level: the Sensor Technology and Infrastructure Risk Mitigation (STIRM) Laboratory will host earthquake-engineering clinics for K-12 students; the PI will teach her undergraduate course in the new experimental learning facility at Johns Hopkins University, the "eStudio," designed to promote an active teaching and learning environment; the principal investigators will guest lecture in each other's graduate courses to ensure the education of a future generation of professionals in multidisciplinary thinking; and the PIs will serve as mentors in the new EERI post-graduation internship program to educate recent graduates in multidisciplinary research methods.</t>
  </si>
  <si>
    <t>Judith Mitrani-Reiser; Helaine Rutkow; Daniel Barnett</t>
  </si>
  <si>
    <t>Johns Hopkins University; Johns Hopkins University; Johns Hopkins University</t>
  </si>
  <si>
    <t>grid.21107.35; grid.21107.35; grid.21107.35</t>
  </si>
  <si>
    <t>http://www.nsf.gov/awardsearch/showAward?AWD_ID=1234228&amp;HistoricalAwards=false</t>
  </si>
  <si>
    <t>https://app.dimensions.ai/details/grant/grant.3129416</t>
  </si>
  <si>
    <t>1605 Policy and Administration; 1117 Public Health and Health Services; 0905 Civil Engineering</t>
  </si>
  <si>
    <t>grant.3126549</t>
  </si>
  <si>
    <t>CNH: The Emergence of Adaptive Governance Arrangements for Tropical Forest Ecosystems</t>
  </si>
  <si>
    <t>This research will generate new knowledge on long-standing questions about the origins of adaptive forest governance. Previous research has established that strong institutional arrangements, i.e., the rule systems that structure human behavior, are needed for effective forest governance outcomes. But the specific contextual factors that enable strong institutional arrangements to take form remain a puzzle. This research directly addresses this puzzle by collecting and analyzing new data on how humans interact with their natural environment. This project will combine new data collection and advanced analytical methods to rigorously test the hypothesis that the emergence of adaptive governance is critically linked to three factors: local ecological knowledge; cultural values and beliefs, and socioeconomic inequalities. Data will be collected from 56 community-managed tropical forest ecosystems in Bolivia and Uganda and will focus on the measurement of possible causes and consequences of individual and community decision making about access to and use of forest resources. These data will be generated using a variety of data collection methods, including direct measures of forest composition, satellite imagery, studies of forest user behaviors, household surveys, focus group discussions, and interviews with key informants and decision makers. Data will be analyzed using system-dynamics models, cross-sectional time-series analysis, and qualitative comparative analysis to determine how the interrelated factors of local ecological knowledge, cultural values and beliefs, and socio-economic inequality within resource user groups affect forest conservation outcomes. This research challenges the conventional wisdom that extrinsic incentives, such as direct payments to forest users, will uniformly lead to increased forest conservation, and will produce information on how forest conservation efforts affect forest users' decisions and behavior in a variety of socioeconomic and cultural settings. This new knowledge will build a more nuanced view of the potential benefits of a global program to Reduce Emissions from Deforestation and Forest Degradation in Developing Countries. The research is of immediate practical value as organizations around the world struggle to create policies that promote effective natural resource governance.</t>
  </si>
  <si>
    <t>Krister Andersson; Robin Chazdon; Arun Agrawal; Jan Sendzimir</t>
  </si>
  <si>
    <t>University of Colorado Boulder; University of Colorado Boulder; University of Colorado Boulder; University of Colorado Boulder</t>
  </si>
  <si>
    <t>grid.266190.a; grid.266190.a; grid.266190.a; grid.266190.a</t>
  </si>
  <si>
    <t>http://www.nsf.gov/awardsearch/showAward?AWD_ID=1114984&amp;HistoricalAwards=false</t>
  </si>
  <si>
    <t>https://app.dimensions.ai/details/grant/grant.3126549</t>
  </si>
  <si>
    <t>grant.3126555</t>
  </si>
  <si>
    <t>CNH: Impacts of Global Change Scenarios on Ecosystem Services from the World's Rivers</t>
  </si>
  <si>
    <t>Water is an essential building block of the Earth system and critical to human prosperity. At the same time, humans are rapidly embedding themselves into the basic character of the water cycle without full knowledge of the consequences. Major sources of water system change include mismanagement and overuse, river flow distortion, pollution, watershed disturbance, invasive species, and greenhouse warming. Defining the collective significance of such change constitutes a major challenge for the Earth and social sciences alike. This project will advance current understanding of the ways in which humans control, degrade or enhance water-related ecosystem services, and in turn impact the global economic system and aquatic biodiversity. These goals will be addressed through an integrated, interdisciplinary study of human-water interactions that includes modeling, data integration, and assessment tools as well as synthesis across water resource management, biology, and environmental economics perspectives. Model projections will be used to extend recent trends into the future, and assess the degree to which alternative management strategies can lead to more sustainable futures over a 100-year time horizon. The interdisciplinary aspects of the many forces shaping modern river systems provide a rich intellectual environment for collaboration, and lessons learned through this project's cross-disciplinary approaches constitute an important byproduct of the work. Given the central role of water in our environment and human well-being, results from this project will have immediate value to efforts to manage freshwater resources. Beyond its scientific value, a synthetic understanding of the state of the rivers systems--the single largest renewable water supply serving humankind--is of strategic importance to the public policy sector, given a growing sense of urgency regarding water as an international security issue. The benefits of such synthesis will inform global social and environmental management challenges: coping with climate extremes; preserving ecosystem services and biodiversity; food and energy security; economic competitiveness; and, protecting human health. This project will have lasting benefits by targeting policy-relevant science, educating the next generation of students in strategic resource assessment, and informing the citizenry about major environmental challenges and solutions for the future.</t>
  </si>
  <si>
    <t>Charles Vorosmarty; Balazs Fekete; Peter McIntyre; Faye Duchin</t>
  </si>
  <si>
    <t>City College of New York; City College of New York; City College of New York; City College of New York</t>
  </si>
  <si>
    <t>grid.254250.4; grid.254250.4; grid.254250.4; grid.254250.4</t>
  </si>
  <si>
    <t>http://www.nsf.gov/awardsearch/showAward?AWD_ID=1115025&amp;HistoricalAwards=false</t>
  </si>
  <si>
    <t>https://app.dimensions.ai/details/grant/grant.3126555</t>
  </si>
  <si>
    <t>grant.3000786</t>
  </si>
  <si>
    <t>1114898</t>
  </si>
  <si>
    <t>CNH: Long-Term Vulnerability and Resilience of Coupled Human-Natural Ecosystems to Fire Regime and Climate Changes at an Ancient Wildland Urban Interface</t>
  </si>
  <si>
    <t>As global climates change, large wildfires have become regular features of national and international news. These fires are newsworthy because they affect the lives and livelihoods of thousands of people and because the types of fire are so different than in the recent history of these places. Certain types of fire are necessary to sustain key structures and functions of many environments around the world. Both people and climate can alter the types of fire that these environments experience through their effects on fire ignitions and on vegetation (fuels). In various circumstances these alterations may either increase or decrease the risk for types of fires that will not sustain those environments or the human societies dependent upon them. Although the physical and ecological responses of fire and vegetation to weather/climate are relatively well known, the interplay between human activities and fire are poorly understood, especially over time scales of centuries. Improved understanding of these interactions is needed for managing these forests today, and for anticipating future social and environmental vulnerabilities where high-density human settlements have developed -- also known as the Wildland-Urban Interface. In the past half-century many thousands of homes have been built within North American forests dominated by ponderosa pine (Pinus ponderosa) trees. These forests and communities are now extremely vulnerable to large, severe fires during droughts as a consequence of fire exclusion and other land use practices. Through a historical case study, this project tests alternative hypotheses of how human activities at the Wildland- Urban Interface affect the response of fire-adapted pine forests to climate change and conversely, how humans respond to these changes over multiple centuries. The study area is an ancient Wildland Urban Interface in northern New Mexico where large communities of Native American farmers lived within ponderosa pine forests through varying climate episodes over the last 1,000 years. Archaeology and paleoecology will be combined to build multi-century fire and forest histories across gradients of human population sizes, ranging from large towns to relatively unoccupied areas. Dynamic computer models will be developed, and using paleoclimatic data as input they will simulate fire and forest histories across the landscape and through time. Tested against the local fire histories, these simulations will be varied in the magnitude and location of human impacts to identify tipping points in the sustainability of these forests and human communities. The understanding of long-term, landscape-scale dynamics of human societies, forests, and climate generated by this project will be necessary for sustainable management of similar forests at the Wildland Urban Interface across the American West and elsewhere. Information from the project will be provided directly to manager-partners who are engaged in landscape-scale fire and forest management initiatives on federal and tribal lands. Participatory research with American Indian tribes whose ancestors lived in these ponderosa pine forests will contextualize the fire and forest histories and human responses to environmental changes. Participation in both research and education will strengthen the relationships between scientists, managers, and community members, facilitating the use of scientific information in management decisions aimed at establishing resilient, sustainable forests. An educational program will establish a legacy of learning by developing and implementing K-12 lesson plans that integrate fire-society issues in science and history classrooms in the region. The involvement of undergraduate and graduate students, participation of American Indian research partners and underrepresented K-12 students, and the linkages to contemporary managers provide a broad capacity to disseminate project results in meaningful, applicable, and lasting ways.</t>
  </si>
  <si>
    <t>2016-02-29</t>
  </si>
  <si>
    <t>Thomas Swetnam; T Ferguson; Matthew Liebmann; Robert Keane; Christopher Roos</t>
  </si>
  <si>
    <t>University of Arizona; University of Arizona; University of Arizona; University of Arizona; University of Arizona</t>
  </si>
  <si>
    <t>grid.134563.6; grid.134563.6; grid.134563.6; grid.134563.6; grid.134563.6</t>
  </si>
  <si>
    <t>http://www.nsf.gov/awardsearch/showAward?AWD_ID=1114898&amp;HistoricalAwards=false</t>
  </si>
  <si>
    <t>https://app.dimensions.ai/details/grant/grant.3000786</t>
  </si>
  <si>
    <t>0705 Forestry Sciences; 0501 Ecological Applications; 0502 Environmental Science and Management; 0602 Ecology</t>
  </si>
  <si>
    <t>grant.3120640</t>
  </si>
  <si>
    <t>1049088</t>
  </si>
  <si>
    <t>Enrique Curchitser; Francisco Werner; Frank Felder; Ying Fan Reinfelder; Nina Fefferman</t>
  </si>
  <si>
    <t>http://www.nsf.gov/awardsearch/showAward?AWD_ID=1049088&amp;HistoricalAwards=false</t>
  </si>
  <si>
    <t>https://app.dimensions.ai/details/grant/grant.3120640</t>
  </si>
  <si>
    <t>grant.3114110</t>
  </si>
  <si>
    <t>CNH: Hydrology, Ecology, and Pastoral Societies in the Sahel: Ephemeral and Perennial Water Resources in a Dynamic Coupled System</t>
  </si>
  <si>
    <t>The grazing lands of the Sahel region of Africa are a vital grazing resource for the people of Africa, providing seasonal grazing for millions of animals. However, the region is subject to frequent droughts and considerable year-to-year uncertainty in availability of both fodder and surface water for cattle. Many small lakes in the region appear during the wet season but dry out during the dry season and, over millennia, human societies in the region responded to the seasonal availability of water for cattle by developing complex, socially-negotiated, long-distance herd-migration routes that organized and formalized access to the grazing resources of the Sahel. Since the droughts of the 1970s and 1980s the coupled hydrology and socioeconomic organization of the Sahel appears to be changing, with increasing drainage into pools that in some places now provide year-round water for cattle. This project will test the hypothesis that these system level changes were triggered by the drought which reduced vegetation cover and allowed increased water flows into pools. At a certain point, some lakes became deep enough to last through the dry season and, in some areas, the historically migratory communities responded by settling permanently near the lakes. A second hypothesis to be tested is that intense grazing activity now maintains a level of degradation and runoff in these watersheds that perpetuates the perennial lake state and permanent settlement. This project explores these complex interactions and feedbacks between climate, vegetation dynamics, landscape hydrology, and the human societies that depend on and manage these systems. In Africa, the Sahel is a socio-economically vital region, important for livestock production but vulnerable to drought and famine. Increasing our knowledge of coupled human-natural system dynamics in the Sahel, including the processes that lead to rapid transitions in ecosystem and socioeconomic function, is vital to the wellbeing of vulnerable populations. This project will provide outreach to governmental, non-governmental, pastoral and agricultural communities in West Africa, expand university curriculum on coupled human and natural systems, and train graduate and undergraduate students. This project includes a significant international collaboration with researchers in Mali that is supported by funding from Office of International Science and Engineering's Africa, Near East, and South Asia program.</t>
  </si>
  <si>
    <t>Niall Hanan; Jorge Ramirez; Randall Boone; Lara Prihodko; Shauna BurnSilver</t>
  </si>
  <si>
    <t>South Dakota State University</t>
  </si>
  <si>
    <t>South Dakota State University; South Dakota State University; South Dakota State University; South Dakota State University; South Dakota State University</t>
  </si>
  <si>
    <t>grid.263791.8; grid.263791.8; grid.263791.8; grid.263791.8; grid.263791.8</t>
  </si>
  <si>
    <t>http://www.nsf.gov/awardsearch/showAward?AWD_ID=1010465&amp;HistoricalAwards=false</t>
  </si>
  <si>
    <t>https://app.dimensions.ai/details/grant/grant.3114110</t>
  </si>
  <si>
    <t>0406 Physical Geography and Environmental Geoscience; 0602 Ecology</t>
  </si>
  <si>
    <t>grant.3113908</t>
  </si>
  <si>
    <t>1009106</t>
  </si>
  <si>
    <t>Porter Hoagland; Di Jin</t>
  </si>
  <si>
    <t>Woods Hole Oceanographic Institution; Woods Hole Oceanographic Institution</t>
  </si>
  <si>
    <t>grid.56466.37; grid.56466.37</t>
  </si>
  <si>
    <t>http://www.nsf.gov/awardsearch/showAward?AWD_ID=1009106&amp;HistoricalAwards=false</t>
  </si>
  <si>
    <t>https://app.dimensions.ai/details/grant/grant.3113908</t>
  </si>
  <si>
    <t>grant.3113897</t>
  </si>
  <si>
    <t>1009269</t>
  </si>
  <si>
    <t>Lora Fleming; Gary Hitchcock; Steven Ullmann</t>
  </si>
  <si>
    <t>University of Miami; University of Miami; University of Miami</t>
  </si>
  <si>
    <t>grid.26790.3a; grid.26790.3a; grid.26790.3a</t>
  </si>
  <si>
    <t>http://www.nsf.gov/awardsearch/showAward?AWD_ID=1009269&amp;HistoricalAwards=false</t>
  </si>
  <si>
    <t>https://app.dimensions.ai/details/grant/grant.3113897</t>
  </si>
  <si>
    <t>0816228</t>
  </si>
  <si>
    <t>duplicate</t>
  </si>
  <si>
    <t>grant.2998708</t>
  </si>
  <si>
    <t>948439</t>
  </si>
  <si>
    <t>cant find</t>
  </si>
  <si>
    <t>Joseph Ferreira</t>
  </si>
  <si>
    <t>http://www.nsf.gov/awardsearch/showAward?AWD_ID=0948439&amp;HistoricalAwards=false</t>
  </si>
  <si>
    <t>https://app.dimensions.ai/details/grant/grant.2998708</t>
  </si>
  <si>
    <t>grant.3055580</t>
  </si>
  <si>
    <t>454814</t>
  </si>
  <si>
    <t>(SGER) Cascading Consequences: Adaptive Management and the Science Behind Dam Decommissioning in Fossil Creek, Arizona</t>
  </si>
  <si>
    <t>With NSF funding, an educational documentary will be produced, capitalizing on the upcoming restoration of Fossil Creek, Arizona where a large hydropower dam will be decommissioned this December. The documentary, Cascading Consequences, speaks to the complex environmental issues that inform large restoration projects. The intellectual merit of this project has four components. First, the documentary will integrate ecosystem ecology with geology by showing how changes in the fluvial geomorphology of the stream could affect decomposition and primary productivity. Second, the video will document the biological implications of prior water management by showing the ecological effects of the hydropower dam on stream ecosystems. Third, the video will show the consequences of progressive water resource management, incorporating ecosystem services. Fourth, the video will highlight how organisms, including humans, are interconnected in food webs, illustrating how management decisions ripple through food webs. The broader impacts of this proposal have three components. First, the video will inform the general public television audience about the scientific rationale behind dam removals, and will objectively discuss both the positive and negative consequences of dam installation and decommissioning to aquatic ecosystems. Second, the video will provide a venue for university professors to use a case study to illustrate how basic research and research tools including stable isotopes, decomposition experiments, food web studies, and natural history surveys can be applied to management decisions in a real world scenario. Third, by providing accompanying educational materials for high school teachers, this project will reach a new generation of students preparing them to be leaders in ecosystem restoration, breaking down barriers between scientists, policy makers, and resource managers.</t>
  </si>
  <si>
    <t>Jane Marks; Stefan Sommer; Paul Bockhorst</t>
  </si>
  <si>
    <t>http://www.nsf.gov/awardsearch/showAward?AWD_ID=0454814&amp;HistoricalAwards=false</t>
  </si>
  <si>
    <t>https://app.dimensions.ai/details/grant/grant.3055580</t>
  </si>
  <si>
    <t>grant.3067257</t>
  </si>
  <si>
    <t>608287</t>
  </si>
  <si>
    <t>dissertation</t>
  </si>
  <si>
    <t>DISSERTATION RESEARCH: Loss of Native Mammalian Herbivores and Ecosystem Function in the Himalayas</t>
  </si>
  <si>
    <t>Grazing ecosystems cover a major portion of the earth and support a variety of large mammalian herbivores. Human interventions around the world are changing grazing ecosystems where native large mammalian herbivores are being replaced by exotic livestock. Given current trends of global biodiversity decline, understanding the implications of such changes for ecosystem functioning is critical. In this proposal, Trans-Himalaya in Central-Asia (northern India) is identified as a model ecosystem where these effects can be empirically tested. Here, replicated herbivore-exclusion experiments will explore any shifts in vegetation communities and resultant effects on ecosystem processes following the replacement of native herbivores by livestock. This is one of the first attempts to assess the consequences of loss of native herbivores from natural ecosystems. It will provide ecological insights into the functioning of a coupled human-natural system and serve as a model for conserving biodiversity in human-dominated landscapes of 12 central-Asian countries.</t>
  </si>
  <si>
    <t>Mark Ritchie</t>
  </si>
  <si>
    <t>http://www.nsf.gov/awardsearch/showAward?AWD_ID=0608287&amp;HistoricalAwards=false</t>
  </si>
  <si>
    <t>https://app.dimensions.ai/details/grant/grant.3067257</t>
  </si>
  <si>
    <t>grant.3057778</t>
  </si>
  <si>
    <t>508678</t>
  </si>
  <si>
    <t>DISSERTATION RESEARCH: Maasai Traditional Fire Management: the Conflict Between Conservation and Pastoralism in Northern Tanzania</t>
  </si>
  <si>
    <t>Environmental degradation of savanna ecosystems is seen as one of the main factors leading to the increased vulnerability of African pastoral and agro-pastoral economies. While the knowledge base on the ecological effects of fire in sub-Saharan Africa is considerable, the specific dynamics surrounding anthropogenic burning and savanna systems remain largely understudied and poorly understood, especially in regard to the linkages among human burning practices, fire regimes, and savanna vegetation. Graduate student Ramona Butz, under the direction of Dr. Daniel Potter, will address land use conflict and the impact of pastoral fire management through an investigation of how plant community structure, species composition, and relative abundance differs between areas managed and unmanaged by Maasai pastoralists in two northern Tanzanian villages. The research will establish existing and historic burning conditions through observation, interviews, written history, and interpretation of available aerial photography. Ms. Butz will also determine whether burning practices alter species richness and structure of vegetation communities, particularly with respect to "green desertification," a form of savanna degradation involving the nearly complete replacement of perennial grasses by annual grasses and the widespread encroachment of acacia thornbush into grassland communities. The results of the previous stages will then be used to create conservation strategies and alternatives designed specifically for Maasai villagers, local conservation organizations, and governing officials. In addition to clarifying the historical and contemporary processes that govern plant community composition and its relationship with traditional fire management, this work has important implications for policy and conservation efforts. It is an opportunity to use science to influence critical policy decisions, not only for Tanzania, but as a model for other joint land use management systems. This award is co-funded by NSF's Office of International Science and Engineering.</t>
  </si>
  <si>
    <t>Daniel Potter</t>
  </si>
  <si>
    <t>http://www.nsf.gov/awardsearch/showAward?AWD_ID=0508678&amp;HistoricalAwards=false</t>
  </si>
  <si>
    <t>https://app.dimensions.ai/details/grant/grant.3057778</t>
  </si>
  <si>
    <t>grant.3485515</t>
  </si>
  <si>
    <t>1311594</t>
  </si>
  <si>
    <t>Dissertation Research: The Impacts of Farmer Adaptation to Climate Variability on Groundwater Salinity and Soil Health in Gujarat, India</t>
  </si>
  <si>
    <t>In the face of climate change, do short-term responses of societies undermine the long-term resilience of ecosystems and natural resources? To answer this question, this study assesses the impacts of cropping adaptation strategies on groundwater quality and soil health in a semi-arid agro-ecosystem in Northwest India. Farming communities in this region employ two cropping adaptation strategies for dealing with increasing monsoon variability attributable to climate change: (1) intensification in irrigation or (2) crop switching. While both of these responses are economically adaptive over the short term, they may lead to long-term degradation of groundwater quality and soil health. Preliminary data suggest that increasing use of groundwater may already be leading to falling groundwater tables, the intrusion of saltwater into aquifers, and the depletion of soil nutrients. The impacts of crop switching are less well known. This work will identify the relationship between the intensification of irrigation and crop switching on groundwater (quantity and quality) and soil health (soil organic carbon, soil nitrogen, and pH). These analyses will elucidate possible long-term impacts of adaptation strategies on ecosystem resources, and help identify whether these adaptation strategies are sustainable over time. Though millions of communities have a strong and coupled relationship with climate and the environment, few studies have attempted to understand the feedback between human adaptation and the long-term functioning of ecosystems; this project will address this gap. Furthermore, the data collected for this project will provide 400 farmers with measures of their soil health and water quality, which will help identify deficiencies in their resource base and may allow them to tailor cropping decisions to improve yields. The results of this work will also be shared with state-level researchers and policy makers in Gujarat as well as the broader public via a short documentary film.</t>
  </si>
  <si>
    <t>Shahid Naeem; Meha Jain</t>
  </si>
  <si>
    <t>http://www.nsf.gov/awardsearch/showAward?AWD_ID=1311594&amp;HistoricalAwards=false</t>
  </si>
  <si>
    <t>https://app.dimensions.ai/details/grant/grant.3485515</t>
  </si>
  <si>
    <t>0502 Environmental Science and Management; 0406 Physical Geography and Environmental Geoscience; 0503 Soil Sciences</t>
  </si>
  <si>
    <t>948985</t>
  </si>
  <si>
    <t>grant.3034911</t>
  </si>
  <si>
    <t>0243135</t>
  </si>
  <si>
    <t>not relevant</t>
  </si>
  <si>
    <t>MRI: Acquisition of Finnigan MAT DELTA Plus Stable Isotope Ratio Mass Spectrometer With Gasbench II for Environmental Hydrological Study of Acid Mine Drainage &amp; Watershed Dyna</t>
  </si>
  <si>
    <t>0115884 Melchiorre This grant, made through the Major Research Instrumentation (MRI) Program, provides partial support to purchase a Finnigan MAT DELTAplus stable isotope ratio mass spectrometer with GasBench II. This equipment will be a key part of our Environmental, Hydrology, and Geochemistry program for both undergraduate research and the research of the P.I. Instrumentation will be housed within the newly renovated $32 million Julian Science and Mathematics Building at Depauw University. The requested equipment will serve growing student interest in environmental geochemistry as well as ongoing collaborative research on acid mine drainage and basin hydrology with the Indiana Department of Natural Resources (IDNR) and Indiana Geological Survey (IGS). The P.I., his students, and colleagues will also utilize the spectrometer for research on deep basin groundwater and formation fluid migration. Ongoing projects with significant student involvement includes studies of contaminant transport from acid mine drainage sites within Indiana (with IDNR and IGS), studies of surface water/groundwater interactions in the Wolf-Red (Wisconsin) and Tippecanoe-Wabash (Indiana) watersheds, isotopic studies of groundwater systems in fracture-flow and karst environments in southern Indiana, and studies of tectonic-driven formation fluid migration in California. Faculty at DePauw University with separate funding will make significant use of the laboratory to examine fluvial sediment transport and systematics and to participate in the Indiana Riverwatch Program. As a member of both the American Indian Science and Engineering Society (AISES) and the Society for Advancement of Chicanos and Native Americans in Science (SACNAS), the P.I. is firmly committed to promoting student participation for those groups traditionally underrepresented in the Earth Sciences. This commitment is echoed and supported by DePauw University, and efforts are underway to link the environmental stable isotope laboratory with DePauw's Women in Science Program and to participate in projects with Native American Tribal Colleges in evaluating the isotope hydrology of the Red-Wolf river basin of Wisconsin. This environmental stable isotope facility will be open to in house use as well as outside students and colleagues. ***</t>
  </si>
  <si>
    <t>2002-08-19</t>
  </si>
  <si>
    <t>2003-08-31</t>
  </si>
  <si>
    <t>Erik Melchiorre</t>
  </si>
  <si>
    <t>California State University, San Bernardino</t>
  </si>
  <si>
    <t>grid.253565.2</t>
  </si>
  <si>
    <t>http://www.nsf.gov/awardsearch/showAward?AWD_ID=0243135&amp;HistoricalAwards=false</t>
  </si>
  <si>
    <t>https://app.dimensions.ai/details/grant/grant.3034911</t>
  </si>
  <si>
    <t>0406 Physical Geography and Environmental Geoscience; 0402 Geochemistry</t>
  </si>
  <si>
    <t>grant.3020023</t>
  </si>
  <si>
    <t>0115884</t>
  </si>
  <si>
    <t>MRI: Acquisition of Finnigan MAT DELTA Plus Stable Isotope Ratio Mass Spectrometer With Gasbench II for Environmental Hydrological Study of Acid Mine Drainage &amp; Watershed Dynamics</t>
  </si>
  <si>
    <t>2002-09-30</t>
  </si>
  <si>
    <t>DePauw University</t>
  </si>
  <si>
    <t>grid.254921.9</t>
  </si>
  <si>
    <t>http://www.nsf.gov/awardsearch/showAward?AWD_ID=0115884&amp;HistoricalAwards=false</t>
  </si>
  <si>
    <t>https://app.dimensions.ai/details/grant/grant.3020023</t>
  </si>
  <si>
    <t>grant.3057646</t>
  </si>
  <si>
    <t>0508094</t>
  </si>
  <si>
    <t>Jose Manuel Fragoso; Leda Leitao Martins; Kirsten Silvius; Jane Read; James Gibbs</t>
  </si>
  <si>
    <t>University of Hawaii System; University of Hawaii System; University of Hawaii System; University of Hawaii System; University of Hawaii System</t>
  </si>
  <si>
    <t>grid.162346.4; grid.162346.4; grid.162346.4; grid.162346.4; grid.162346.4</t>
  </si>
  <si>
    <t>http://www.nsf.gov/awardsearch/showAward?AWD_ID=0508094&amp;HistoricalAwards=false</t>
  </si>
  <si>
    <t>https://app.dimensions.ai/details/grant/grant.3057646</t>
  </si>
  <si>
    <t>Duplicate. Grant Renewal?</t>
  </si>
  <si>
    <t>grant.3490857</t>
  </si>
  <si>
    <t>1358861</t>
  </si>
  <si>
    <t>Sarah Glaser</t>
  </si>
  <si>
    <t>University of Denver</t>
  </si>
  <si>
    <t>grid.266239.a</t>
  </si>
  <si>
    <t>http://www.nsf.gov/awardsearch/showAward?AWD_ID=1358861&amp;HistoricalAwards=false</t>
  </si>
  <si>
    <t>https://app.dimensions.ai/details/grant/grant.3490857</t>
  </si>
  <si>
    <t>Type</t>
  </si>
  <si>
    <t>Number</t>
  </si>
  <si>
    <t>Percentage</t>
  </si>
  <si>
    <t>Total Individual Grants</t>
  </si>
  <si>
    <t>Grants Groups (combining collaborative, cross program)</t>
  </si>
  <si>
    <t>Total collaborative individual grants</t>
  </si>
  <si>
    <t>Total Cross Program individual grants</t>
  </si>
  <si>
    <t>BE-CNH grants</t>
  </si>
  <si>
    <t>Critical Resilience Grants</t>
  </si>
  <si>
    <t>EPSCOR Grants</t>
  </si>
  <si>
    <t>ES Grants</t>
  </si>
  <si>
    <t>GEO-CNH Grants</t>
  </si>
  <si>
    <t>HDBE Grants</t>
  </si>
  <si>
    <t>Hydrology Grants</t>
  </si>
  <si>
    <t>LTER Grants</t>
  </si>
  <si>
    <t>Machine Learning Grants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</si>
</sst>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font>
    <font>
      <b/>
    </font>
    <font>
      <b/>
      <sz val="11.0"/>
      <name val="Calibri"/>
    </font>
    <font/>
    <font>
      <sz val="11.0"/>
      <color rgb="FF000000"/>
      <name val="Calibri"/>
    </font>
    <font>
      <u/>
      <sz val="11.0"/>
      <color rgb="FF000000"/>
      <name val="Calibri"/>
    </font>
    <font>
      <sz val="11.0"/>
      <name val="Calibri"/>
    </font>
    <font>
      <u/>
      <sz val="11.0"/>
      <color rgb="FF000000"/>
      <name val="Calibri"/>
    </font>
    <font>
      <sz val="8.0"/>
      <color rgb="FF000000"/>
      <name val="Verdana"/>
    </font>
    <font>
      <color rgb="FF000000"/>
      <name val="Roboto"/>
    </font>
    <font>
      <u/>
      <color rgb="FF0000FF"/>
    </font>
    <font>
      <name val="Arial"/>
    </font>
    <font>
      <u/>
      <sz val="11.0"/>
      <color rgb="FF000000"/>
      <name val="Calibri"/>
    </font>
    <font>
      <u/>
      <sz val="11.0"/>
      <color rgb="FF000000"/>
      <name val="Calibri"/>
    </font>
  </fonts>
  <fills count="7">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B7B7B7"/>
        <bgColor rgb="FFB7B7B7"/>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49" xfId="0" applyAlignment="1" applyFont="1" applyNumberFormat="1">
      <alignment horizontal="right" vertical="bottom"/>
    </xf>
    <xf borderId="0" fillId="0" fontId="2" numFmtId="0" xfId="0" applyAlignment="1" applyFont="1">
      <alignment readingOrder="0" vertical="bottom"/>
    </xf>
    <xf borderId="1" fillId="0" fontId="1" numFmtId="0" xfId="0" applyAlignment="1" applyBorder="1" applyFont="1">
      <alignment readingOrder="0"/>
    </xf>
    <xf borderId="1"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readingOrder="0" shrinkToFit="0" vertical="bottom" wrapText="0"/>
    </xf>
    <xf borderId="0" fillId="0" fontId="4" numFmtId="49"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4" numFmtId="164" xfId="0" applyAlignment="1" applyFont="1" applyNumberFormat="1">
      <alignment readingOrder="0" shrinkToFit="0" vertical="bottom" wrapText="0"/>
    </xf>
    <xf borderId="0" fillId="0" fontId="5" numFmtId="0" xfId="0" applyAlignment="1" applyFont="1">
      <alignment readingOrder="0" shrinkToFit="0" vertical="bottom" wrapText="0"/>
    </xf>
    <xf borderId="1" fillId="0" fontId="3" numFmtId="0" xfId="0" applyBorder="1" applyFont="1"/>
    <xf borderId="1" fillId="0" fontId="4" numFmtId="0" xfId="0" applyAlignment="1" applyBorder="1" applyFont="1">
      <alignment readingOrder="0" shrinkToFit="0" vertical="bottom" wrapText="0"/>
    </xf>
    <xf borderId="0" fillId="0" fontId="6" numFmtId="0" xfId="0" applyAlignment="1" applyFont="1">
      <alignment vertical="bottom"/>
    </xf>
    <xf borderId="0" fillId="0" fontId="6" numFmtId="49" xfId="0" applyAlignment="1" applyFont="1" applyNumberFormat="1">
      <alignment horizontal="right" vertical="bottom"/>
    </xf>
    <xf borderId="0" fillId="0" fontId="6" numFmtId="0" xfId="0" applyAlignment="1" applyFont="1">
      <alignment readingOrder="0" vertical="bottom"/>
    </xf>
    <xf borderId="0" fillId="0" fontId="6" numFmtId="0" xfId="0" applyAlignment="1" applyFont="1">
      <alignment horizontal="right" vertical="bottom"/>
    </xf>
    <xf borderId="1" fillId="0" fontId="6" numFmtId="0" xfId="0" applyAlignment="1" applyBorder="1" applyFont="1">
      <alignment shrinkToFit="0" vertical="bottom" wrapText="0"/>
    </xf>
    <xf borderId="1" fillId="0" fontId="6" numFmtId="0" xfId="0" applyAlignment="1" applyBorder="1" applyFont="1">
      <alignment vertical="bottom"/>
    </xf>
    <xf borderId="0" fillId="0" fontId="6" numFmtId="0" xfId="0" applyAlignment="1" applyFont="1">
      <alignment shrinkToFit="0" vertical="bottom" wrapText="0"/>
    </xf>
    <xf borderId="0" fillId="0" fontId="4" numFmtId="0" xfId="0" applyAlignment="1" applyFont="1">
      <alignment readingOrder="0" shrinkToFit="0" vertical="bottom" wrapText="0"/>
    </xf>
    <xf borderId="0" fillId="0" fontId="4" numFmtId="49"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4" numFmtId="164" xfId="0" applyAlignment="1" applyFont="1" applyNumberFormat="1">
      <alignment readingOrder="0" shrinkToFit="0" vertical="bottom" wrapText="0"/>
    </xf>
    <xf borderId="0" fillId="0" fontId="7" numFmtId="0" xfId="0" applyAlignment="1" applyFont="1">
      <alignment readingOrder="0" shrinkToFit="0" vertical="bottom" wrapText="0"/>
    </xf>
    <xf borderId="0" fillId="2" fontId="8" numFmtId="49" xfId="0" applyAlignment="1" applyFill="1" applyFont="1" applyNumberFormat="1">
      <alignment readingOrder="0"/>
    </xf>
    <xf borderId="0" fillId="3" fontId="9" numFmtId="3" xfId="0" applyAlignment="1" applyFill="1" applyFont="1" applyNumberFormat="1">
      <alignment readingOrder="0"/>
    </xf>
    <xf borderId="0" fillId="0" fontId="6" numFmtId="164" xfId="0" applyAlignment="1" applyFont="1" applyNumberFormat="1">
      <alignment readingOrder="0" vertical="bottom"/>
    </xf>
    <xf borderId="0" fillId="0" fontId="6" numFmtId="0" xfId="0" applyAlignment="1" applyFont="1">
      <alignment horizontal="right" readingOrder="0" vertical="bottom"/>
    </xf>
    <xf borderId="0" fillId="2" fontId="8" numFmtId="0" xfId="0" applyAlignment="1" applyFont="1">
      <alignment readingOrder="0"/>
    </xf>
    <xf borderId="0" fillId="0" fontId="10" numFmtId="0" xfId="0" applyAlignment="1" applyFont="1">
      <alignment readingOrder="0"/>
    </xf>
    <xf borderId="0" fillId="0" fontId="8" numFmtId="3" xfId="0" applyAlignment="1" applyFont="1" applyNumberFormat="1">
      <alignment readingOrder="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readingOrder="0" shrinkToFit="0" vertical="bottom" wrapText="0"/>
    </xf>
    <xf borderId="1" fillId="0" fontId="4" numFmtId="0" xfId="0" applyAlignment="1" applyBorder="1" applyFont="1">
      <alignment readingOrder="0" shrinkToFit="0" vertical="bottom" wrapText="0"/>
    </xf>
    <xf borderId="0" fillId="0" fontId="3" numFmtId="49" xfId="0" applyFont="1" applyNumberFormat="1"/>
    <xf borderId="0" fillId="0" fontId="3" numFmtId="49" xfId="0" applyAlignment="1" applyFont="1" applyNumberFormat="1">
      <alignment horizontal="right"/>
    </xf>
    <xf borderId="0" fillId="0" fontId="11" numFmtId="0" xfId="0" applyAlignment="1" applyFont="1">
      <alignment vertical="bottom"/>
    </xf>
    <xf borderId="0" fillId="0" fontId="11" numFmtId="0" xfId="0" applyAlignment="1" applyFont="1">
      <alignment vertical="bottom"/>
    </xf>
    <xf borderId="0" fillId="4" fontId="3" numFmtId="0" xfId="0" applyAlignment="1" applyFill="1" applyFont="1">
      <alignment readingOrder="0"/>
    </xf>
    <xf borderId="0" fillId="4" fontId="6" numFmtId="0" xfId="0" applyAlignment="1" applyFont="1">
      <alignment vertical="bottom"/>
    </xf>
    <xf borderId="0" fillId="4" fontId="6" numFmtId="0" xfId="0" applyAlignment="1" applyFont="1">
      <alignment horizontal="right" vertical="bottom"/>
    </xf>
    <xf borderId="0" fillId="4" fontId="6" numFmtId="0" xfId="0" applyAlignment="1" applyFont="1">
      <alignment readingOrder="0" vertical="bottom"/>
    </xf>
    <xf borderId="1" fillId="4" fontId="6" numFmtId="0" xfId="0" applyAlignment="1" applyBorder="1" applyFont="1">
      <alignment shrinkToFit="0" vertical="bottom" wrapText="0"/>
    </xf>
    <xf borderId="1" fillId="4" fontId="6" numFmtId="0" xfId="0" applyAlignment="1" applyBorder="1" applyFont="1">
      <alignment vertical="bottom"/>
    </xf>
    <xf borderId="0" fillId="4" fontId="9" numFmtId="0" xfId="0" applyAlignment="1" applyFont="1">
      <alignment readingOrder="0"/>
    </xf>
    <xf borderId="0" fillId="5" fontId="6" numFmtId="0" xfId="0" applyAlignment="1" applyFill="1" applyFont="1">
      <alignment horizontal="right" vertical="bottom"/>
    </xf>
    <xf borderId="0" fillId="0" fontId="6" numFmtId="0" xfId="0" applyAlignment="1" applyFont="1">
      <alignment readingOrder="0" shrinkToFit="0" vertical="bottom" wrapText="0"/>
    </xf>
    <xf borderId="0" fillId="3" fontId="9" numFmtId="0" xfId="0" applyAlignment="1" applyFont="1">
      <alignment readingOrder="0"/>
    </xf>
    <xf borderId="0" fillId="4" fontId="3" numFmtId="0" xfId="0" applyFont="1"/>
    <xf borderId="0" fillId="4" fontId="4" numFmtId="0" xfId="0" applyAlignment="1" applyFont="1">
      <alignment readingOrder="0" shrinkToFit="0" vertical="bottom" wrapText="0"/>
    </xf>
    <xf borderId="0" fillId="4" fontId="4" numFmtId="49" xfId="0" applyAlignment="1" applyFont="1" applyNumberFormat="1">
      <alignment horizontal="right" readingOrder="0" shrinkToFit="0" vertical="bottom" wrapText="0"/>
    </xf>
    <xf borderId="0" fillId="4" fontId="4" numFmtId="0" xfId="0" applyAlignment="1" applyFont="1">
      <alignment horizontal="right" readingOrder="0" shrinkToFit="0" vertical="bottom" wrapText="0"/>
    </xf>
    <xf borderId="0" fillId="4" fontId="4" numFmtId="164" xfId="0" applyAlignment="1" applyFont="1" applyNumberFormat="1">
      <alignment readingOrder="0" shrinkToFit="0" vertical="bottom" wrapText="0"/>
    </xf>
    <xf borderId="0" fillId="4" fontId="12" numFmtId="0" xfId="0" applyAlignment="1" applyFont="1">
      <alignment readingOrder="0" shrinkToFit="0" vertical="bottom" wrapText="0"/>
    </xf>
    <xf borderId="1" fillId="0" fontId="3" numFmtId="0" xfId="0" applyAlignment="1" applyBorder="1" applyFont="1">
      <alignment readingOrder="0"/>
    </xf>
    <xf borderId="0" fillId="6" fontId="3" numFmtId="0" xfId="0" applyAlignment="1" applyFill="1" applyFont="1">
      <alignment readingOrder="0"/>
    </xf>
    <xf borderId="0" fillId="6" fontId="3" numFmtId="0" xfId="0" applyFont="1"/>
    <xf borderId="0" fillId="6" fontId="4" numFmtId="0" xfId="0" applyAlignment="1" applyFont="1">
      <alignment readingOrder="0" shrinkToFit="0" vertical="bottom" wrapText="0"/>
    </xf>
    <xf borderId="0" fillId="6" fontId="4" numFmtId="49" xfId="0" applyAlignment="1" applyFont="1" applyNumberFormat="1">
      <alignment horizontal="right" readingOrder="0" shrinkToFit="0" vertical="bottom" wrapText="0"/>
    </xf>
    <xf borderId="0" fillId="6" fontId="4" numFmtId="0" xfId="0" applyAlignment="1" applyFont="1">
      <alignment horizontal="right" readingOrder="0" shrinkToFit="0" vertical="bottom" wrapText="0"/>
    </xf>
    <xf borderId="0" fillId="6" fontId="4" numFmtId="164" xfId="0" applyAlignment="1" applyFont="1" applyNumberFormat="1">
      <alignment readingOrder="0" shrinkToFit="0" vertical="bottom" wrapText="0"/>
    </xf>
    <xf borderId="0" fillId="6" fontId="13" numFmtId="0" xfId="0" applyAlignment="1" applyFont="1">
      <alignment readingOrder="0" shrinkToFit="0" vertical="bottom" wrapText="0"/>
    </xf>
    <xf borderId="1" fillId="6" fontId="4" numFmtId="0" xfId="0" applyAlignment="1" applyBorder="1" applyFont="1">
      <alignment readingOrder="0" shrinkToFit="0" vertical="bottom" wrapText="0"/>
    </xf>
    <xf borderId="1" fillId="6" fontId="3" numFmtId="0" xfId="0" applyBorder="1"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app.dimensions.ai/details/grant/grant.3012207" TargetMode="External"/><Relationship Id="rId42" Type="http://schemas.openxmlformats.org/officeDocument/2006/relationships/hyperlink" Target="https://app.dimensions.ai/details/grant/grant.3033891" TargetMode="External"/><Relationship Id="rId41" Type="http://schemas.openxmlformats.org/officeDocument/2006/relationships/hyperlink" Target="http://www.nsf.gov/awardsearch/showAward?AWD_ID=0238121&amp;HistoricalAwards=false" TargetMode="External"/><Relationship Id="rId44" Type="http://schemas.openxmlformats.org/officeDocument/2006/relationships/hyperlink" Target="https://app.dimensions.ai/details/grant/grant.3139154" TargetMode="External"/><Relationship Id="rId43" Type="http://schemas.openxmlformats.org/officeDocument/2006/relationships/hyperlink" Target="http://www.nsf.gov/awardsearch/showAward?AWD_ID=1212003&amp;HistoricalAwards=false" TargetMode="External"/><Relationship Id="rId46" Type="http://schemas.openxmlformats.org/officeDocument/2006/relationships/hyperlink" Target="https://app.dimensions.ai/details/grant/grant.3126544" TargetMode="External"/><Relationship Id="rId45" Type="http://schemas.openxmlformats.org/officeDocument/2006/relationships/hyperlink" Target="http://www.nsf.gov/awardsearch/showAward?AWD_ID=1114953&amp;HistoricalAwards=false" TargetMode="External"/><Relationship Id="rId107" Type="http://schemas.openxmlformats.org/officeDocument/2006/relationships/hyperlink" Target="https://app.dimensions.ai/details/grant/grant.3108562" TargetMode="External"/><Relationship Id="rId106" Type="http://schemas.openxmlformats.org/officeDocument/2006/relationships/hyperlink" Target="http://www.nsf.gov/awardsearch/showAward?AWD_ID=0948819&amp;HistoricalAwards=false" TargetMode="External"/><Relationship Id="rId105" Type="http://schemas.openxmlformats.org/officeDocument/2006/relationships/hyperlink" Target="https://app.dimensions.ai/details/grant/grant.2998725" TargetMode="External"/><Relationship Id="rId104" Type="http://schemas.openxmlformats.org/officeDocument/2006/relationships/hyperlink" Target="http://www.nsf.gov/awardsearch/showAward?AWD_ID=0948857&amp;HistoricalAwards=false" TargetMode="External"/><Relationship Id="rId109" Type="http://schemas.openxmlformats.org/officeDocument/2006/relationships/hyperlink" Target="https://app.dimensions.ai/details/grant/grant.3146647" TargetMode="External"/><Relationship Id="rId108" Type="http://schemas.openxmlformats.org/officeDocument/2006/relationships/hyperlink" Target="http://www.nsf.gov/awardsearch/showAward?AWD_ID=1301165&amp;HistoricalAwards=false" TargetMode="External"/><Relationship Id="rId48" Type="http://schemas.openxmlformats.org/officeDocument/2006/relationships/hyperlink" Target="https://app.dimensions.ai/details/grant/grant.2997581" TargetMode="External"/><Relationship Id="rId47" Type="http://schemas.openxmlformats.org/officeDocument/2006/relationships/hyperlink" Target="http://www.nsf.gov/awardsearch/showAward?AWD_ID=0903562&amp;HistoricalAwards=false" TargetMode="External"/><Relationship Id="rId49" Type="http://schemas.openxmlformats.org/officeDocument/2006/relationships/hyperlink" Target="http://www.nsf.gov/awardsearch/showAward?AWD_ID=0816475&amp;HistoricalAwards=false" TargetMode="External"/><Relationship Id="rId103" Type="http://schemas.openxmlformats.org/officeDocument/2006/relationships/hyperlink" Target="https://app.dimensions.ai/details/grant/grant.3108509" TargetMode="External"/><Relationship Id="rId102" Type="http://schemas.openxmlformats.org/officeDocument/2006/relationships/hyperlink" Target="http://www.nsf.gov/awardsearch/showAward?AWD_ID=0948580&amp;HistoricalAwards=false" TargetMode="External"/><Relationship Id="rId101" Type="http://schemas.openxmlformats.org/officeDocument/2006/relationships/hyperlink" Target="https://app.dimensions.ai/details/grant/grant.3102966" TargetMode="External"/><Relationship Id="rId100" Type="http://schemas.openxmlformats.org/officeDocument/2006/relationships/hyperlink" Target="http://www.nsf.gov/awardsearch/showAward?AWD_ID=0918905&amp;HistoricalAwards=false" TargetMode="External"/><Relationship Id="rId31" Type="http://schemas.openxmlformats.org/officeDocument/2006/relationships/hyperlink" Target="http://www.nsf.gov/awardsearch/showAward?AWD_ID=0409984&amp;HistoricalAwards=false" TargetMode="External"/><Relationship Id="rId30" Type="http://schemas.openxmlformats.org/officeDocument/2006/relationships/hyperlink" Target="https://app.dimensions.ai/details/grant/grant.3037329" TargetMode="External"/><Relationship Id="rId33" Type="http://schemas.openxmlformats.org/officeDocument/2006/relationships/hyperlink" Target="http://www.nsf.gov/awardsearch/showAward?AWD_ID=0119422&amp;HistoricalAwards=false" TargetMode="External"/><Relationship Id="rId32" Type="http://schemas.openxmlformats.org/officeDocument/2006/relationships/hyperlink" Target="https://app.dimensions.ai/details/grant/grant.3048114" TargetMode="External"/><Relationship Id="rId35" Type="http://schemas.openxmlformats.org/officeDocument/2006/relationships/hyperlink" Target="http://www.nsf.gov/awardsearch/showAward?AWD_ID=0507948&amp;HistoricalAwards=false" TargetMode="External"/><Relationship Id="rId34" Type="http://schemas.openxmlformats.org/officeDocument/2006/relationships/hyperlink" Target="https://app.dimensions.ai/details/grant/grant.3020653" TargetMode="External"/><Relationship Id="rId37" Type="http://schemas.openxmlformats.org/officeDocument/2006/relationships/hyperlink" Target="http://www.nsf.gov/awardsearch/showAward?AWD_ID=0508002&amp;HistoricalAwards=false" TargetMode="External"/><Relationship Id="rId36" Type="http://schemas.openxmlformats.org/officeDocument/2006/relationships/hyperlink" Target="https://app.dimensions.ai/details/grant/grant.3057625" TargetMode="External"/><Relationship Id="rId39" Type="http://schemas.openxmlformats.org/officeDocument/2006/relationships/hyperlink" Target="http://www.nsf.gov/awardsearch/showAward?AWD_ID=0083545&amp;HistoricalAwards=false" TargetMode="External"/><Relationship Id="rId38" Type="http://schemas.openxmlformats.org/officeDocument/2006/relationships/hyperlink" Target="https://app.dimensions.ai/details/grant/grant.3057635" TargetMode="External"/><Relationship Id="rId20" Type="http://schemas.openxmlformats.org/officeDocument/2006/relationships/hyperlink" Target="https://app.dimensions.ai/details/grant/grant.3048169" TargetMode="External"/><Relationship Id="rId22" Type="http://schemas.openxmlformats.org/officeDocument/2006/relationships/hyperlink" Target="https://app.dimensions.ai/details/grant/grant.3028973" TargetMode="External"/><Relationship Id="rId21" Type="http://schemas.openxmlformats.org/officeDocument/2006/relationships/hyperlink" Target="http://www.nsf.gov/awardsearch/showAward?AWD_ID=0215890&amp;HistoricalAwards=false" TargetMode="External"/><Relationship Id="rId24" Type="http://schemas.openxmlformats.org/officeDocument/2006/relationships/hyperlink" Target="https://app.dimensions.ai/details/grant/grant.2992741" TargetMode="External"/><Relationship Id="rId23" Type="http://schemas.openxmlformats.org/officeDocument/2006/relationships/hyperlink" Target="http://www.nsf.gov/awardsearch/showAward?AWD_ID=0410336&amp;HistoricalAwards=false" TargetMode="External"/><Relationship Id="rId129" Type="http://schemas.openxmlformats.org/officeDocument/2006/relationships/hyperlink" Target="https://app.dimensions.ai/details/grant/grant.3068552" TargetMode="External"/><Relationship Id="rId128" Type="http://schemas.openxmlformats.org/officeDocument/2006/relationships/hyperlink" Target="http://www.nsf.gov/awardsearch/showAward?AWD_ID=0614349&amp;HistoricalAwards=false" TargetMode="External"/><Relationship Id="rId127" Type="http://schemas.openxmlformats.org/officeDocument/2006/relationships/hyperlink" Target="https://app.dimensions.ai/details/grant/grant.3038361" TargetMode="External"/><Relationship Id="rId126" Type="http://schemas.openxmlformats.org/officeDocument/2006/relationships/hyperlink" Target="http://www.nsf.gov/awardsearch/showAward?AWD_ID=0312921&amp;HistoricalAwards=false" TargetMode="External"/><Relationship Id="rId26" Type="http://schemas.openxmlformats.org/officeDocument/2006/relationships/hyperlink" Target="https://app.dimensions.ai/details/grant/grant.3020833" TargetMode="External"/><Relationship Id="rId121" Type="http://schemas.openxmlformats.org/officeDocument/2006/relationships/hyperlink" Target="https://app.dimensions.ai/details/grant/grant.3127423" TargetMode="External"/><Relationship Id="rId25" Type="http://schemas.openxmlformats.org/officeDocument/2006/relationships/hyperlink" Target="http://www.nsf.gov/awardsearch/showAward?AWD_ID=0120022&amp;HistoricalAwards=false" TargetMode="External"/><Relationship Id="rId120" Type="http://schemas.openxmlformats.org/officeDocument/2006/relationships/hyperlink" Target="http://www.nsf.gov/awardsearch/showAward?AWD_ID=1119819&amp;HistoricalAwards=false" TargetMode="External"/><Relationship Id="rId28" Type="http://schemas.openxmlformats.org/officeDocument/2006/relationships/hyperlink" Target="https://app.dimensions.ai/details/grant/grant.3020818" TargetMode="External"/><Relationship Id="rId27" Type="http://schemas.openxmlformats.org/officeDocument/2006/relationships/hyperlink" Target="http://www.nsf.gov/awardsearch/showAward?AWD_ID=0119938&amp;HistoricalAwards=false" TargetMode="External"/><Relationship Id="rId125" Type="http://schemas.openxmlformats.org/officeDocument/2006/relationships/hyperlink" Target="https://app.dimensions.ai/details/grant/grant.3019094" TargetMode="External"/><Relationship Id="rId29" Type="http://schemas.openxmlformats.org/officeDocument/2006/relationships/hyperlink" Target="http://www.nsf.gov/awardsearch/showAward?AWD_ID=0308414&amp;HistoricalAwards=false" TargetMode="External"/><Relationship Id="rId124" Type="http://schemas.openxmlformats.org/officeDocument/2006/relationships/hyperlink" Target="http://www.nsf.gov/awardsearch/showAward?AWD_ID=0111410&amp;HistoricalAwards=false" TargetMode="External"/><Relationship Id="rId123" Type="http://schemas.openxmlformats.org/officeDocument/2006/relationships/hyperlink" Target="https://app.dimensions.ai/details/grant/grant.3071161" TargetMode="External"/><Relationship Id="rId122" Type="http://schemas.openxmlformats.org/officeDocument/2006/relationships/hyperlink" Target="http://www.nsf.gov/awardsearch/showAward?AWD_ID=0628908&amp;HistoricalAwards=false" TargetMode="External"/><Relationship Id="rId95" Type="http://schemas.openxmlformats.org/officeDocument/2006/relationships/hyperlink" Target="https://nsf.gov/awardsearch/showAward?AWD_ID=0814542" TargetMode="External"/><Relationship Id="rId94" Type="http://schemas.openxmlformats.org/officeDocument/2006/relationships/hyperlink" Target="https://app.dimensions.ai/details/grant/grant.3059242" TargetMode="External"/><Relationship Id="rId97" Type="http://schemas.openxmlformats.org/officeDocument/2006/relationships/hyperlink" Target="https://app.dimensions.ai/details/grant/grant.3103016" TargetMode="External"/><Relationship Id="rId96" Type="http://schemas.openxmlformats.org/officeDocument/2006/relationships/hyperlink" Target="http://www.nsf.gov/awardsearch/showAward?AWD_ID=0919006&amp;HistoricalAwards=false" TargetMode="External"/><Relationship Id="rId11" Type="http://schemas.openxmlformats.org/officeDocument/2006/relationships/hyperlink" Target="http://www.nsf.gov/awardsearch/showAward?AWD_ID=0308486&amp;HistoricalAwards=false" TargetMode="External"/><Relationship Id="rId99" Type="http://schemas.openxmlformats.org/officeDocument/2006/relationships/hyperlink" Target="https://app.dimensions.ai/details/grant/grant.3102999" TargetMode="External"/><Relationship Id="rId10" Type="http://schemas.openxmlformats.org/officeDocument/2006/relationships/hyperlink" Target="https://app.dimensions.ai/details/grant/grant.3057645" TargetMode="External"/><Relationship Id="rId98" Type="http://schemas.openxmlformats.org/officeDocument/2006/relationships/hyperlink" Target="http://www.nsf.gov/awardsearch/showAward?AWD_ID=0919381&amp;HistoricalAwards=false" TargetMode="External"/><Relationship Id="rId13" Type="http://schemas.openxmlformats.org/officeDocument/2006/relationships/hyperlink" Target="http://www.nsf.gov/awardsearch/showAward?AWD_ID=0837531&amp;HistoricalAwards=false" TargetMode="External"/><Relationship Id="rId12" Type="http://schemas.openxmlformats.org/officeDocument/2006/relationships/hyperlink" Target="https://app.dimensions.ai/details/grant/grant.3037334" TargetMode="External"/><Relationship Id="rId91" Type="http://schemas.openxmlformats.org/officeDocument/2006/relationships/hyperlink" Target="http://www.nsf.gov/awardsearch/showAward?AWD_ID=0516205&amp;HistoricalAwards=false" TargetMode="External"/><Relationship Id="rId90" Type="http://schemas.openxmlformats.org/officeDocument/2006/relationships/hyperlink" Target="https://app.dimensions.ai/details/grant/grant.3065390" TargetMode="External"/><Relationship Id="rId93" Type="http://schemas.openxmlformats.org/officeDocument/2006/relationships/hyperlink" Target="http://www.nsf.gov/awardsearch/showAward?AWD_ID=0516380&amp;HistoricalAwards=false" TargetMode="External"/><Relationship Id="rId92" Type="http://schemas.openxmlformats.org/officeDocument/2006/relationships/hyperlink" Target="https://app.dimensions.ai/details/grant/grant.3059213" TargetMode="External"/><Relationship Id="rId118" Type="http://schemas.openxmlformats.org/officeDocument/2006/relationships/hyperlink" Target="http://www.nsf.gov/awardsearch/showAward?AWD_ID=0724971&amp;HistoricalAwards=false" TargetMode="External"/><Relationship Id="rId117" Type="http://schemas.openxmlformats.org/officeDocument/2006/relationships/hyperlink" Target="https://app.dimensions.ai/details/grant/grant.3118945" TargetMode="External"/><Relationship Id="rId116" Type="http://schemas.openxmlformats.org/officeDocument/2006/relationships/hyperlink" Target="http://www.nsf.gov/awardsearch/showAward?AWD_ID=1038651&amp;HistoricalAwards=false" TargetMode="External"/><Relationship Id="rId115" Type="http://schemas.openxmlformats.org/officeDocument/2006/relationships/hyperlink" Target="https://app.dimensions.ai/details/grant/grant.3118975" TargetMode="External"/><Relationship Id="rId119" Type="http://schemas.openxmlformats.org/officeDocument/2006/relationships/hyperlink" Target="https://app.dimensions.ai/details/grant/grant.3081119" TargetMode="External"/><Relationship Id="rId15" Type="http://schemas.openxmlformats.org/officeDocument/2006/relationships/hyperlink" Target="http://www.nsf.gov/awardsearch/showAward?AWD_ID=0216588&amp;HistoricalAwards=false" TargetMode="External"/><Relationship Id="rId110" Type="http://schemas.openxmlformats.org/officeDocument/2006/relationships/hyperlink" Target="http://www.nsf.gov/awardsearch/showAward?AWD_ID=1030049&amp;HistoricalAwards=false" TargetMode="External"/><Relationship Id="rId14" Type="http://schemas.openxmlformats.org/officeDocument/2006/relationships/hyperlink" Target="https://app.dimensions.ai/details/grant/grant.3093937" TargetMode="External"/><Relationship Id="rId17" Type="http://schemas.openxmlformats.org/officeDocument/2006/relationships/hyperlink" Target="http://www.nsf.gov/awardsearch/showAward?AWD_ID=0507987&amp;HistoricalAwards=false" TargetMode="External"/><Relationship Id="rId16" Type="http://schemas.openxmlformats.org/officeDocument/2006/relationships/hyperlink" Target="https://app.dimensions.ai/details/grant/grant.3029260" TargetMode="External"/><Relationship Id="rId19" Type="http://schemas.openxmlformats.org/officeDocument/2006/relationships/hyperlink" Target="http://www.nsf.gov/awardsearch/showAward?AWD_ID=0410315&amp;HistoricalAwards=false" TargetMode="External"/><Relationship Id="rId114" Type="http://schemas.openxmlformats.org/officeDocument/2006/relationships/hyperlink" Target="http://www.nsf.gov/awardsearch/showAward?AWD_ID=1038916&amp;HistoricalAwards=false" TargetMode="External"/><Relationship Id="rId18" Type="http://schemas.openxmlformats.org/officeDocument/2006/relationships/hyperlink" Target="https://app.dimensions.ai/details/grant/grant.3057630" TargetMode="External"/><Relationship Id="rId113" Type="http://schemas.openxmlformats.org/officeDocument/2006/relationships/hyperlink" Target="https://app.dimensions.ai/details/grant/grant.3117683" TargetMode="External"/><Relationship Id="rId112" Type="http://schemas.openxmlformats.org/officeDocument/2006/relationships/hyperlink" Target="http://www.nsf.gov/awardsearch/showAward?AWD_ID=1029765&amp;HistoricalAwards=false" TargetMode="External"/><Relationship Id="rId111" Type="http://schemas.openxmlformats.org/officeDocument/2006/relationships/hyperlink" Target="https://app.dimensions.ai/details/grant/grant.3117729" TargetMode="External"/><Relationship Id="rId84" Type="http://schemas.openxmlformats.org/officeDocument/2006/relationships/hyperlink" Target="https://app.dimensions.ai/details/grant/grant.3101006" TargetMode="External"/><Relationship Id="rId83" Type="http://schemas.openxmlformats.org/officeDocument/2006/relationships/hyperlink" Target="http://www.nsf.gov/awardsearch/showAward?AWD_ID=0909515&amp;HistoricalAwards=false" TargetMode="External"/><Relationship Id="rId86" Type="http://schemas.openxmlformats.org/officeDocument/2006/relationships/hyperlink" Target="https://app.dimensions.ai/details/grant/grant.3143104" TargetMode="External"/><Relationship Id="rId85" Type="http://schemas.openxmlformats.org/officeDocument/2006/relationships/hyperlink" Target="http://www.nsf.gov/awardsearch/showAward?AWD_ID=1232319&amp;HistoricalAwards=false" TargetMode="External"/><Relationship Id="rId88" Type="http://schemas.openxmlformats.org/officeDocument/2006/relationships/hyperlink" Target="https://app.dimensions.ai/details/grant/grant.3100938" TargetMode="External"/><Relationship Id="rId150" Type="http://schemas.openxmlformats.org/officeDocument/2006/relationships/hyperlink" Target="http://www.nsf.gov/awardsearch/showAward?AWD_ID=1039122&amp;HistoricalAwards=false" TargetMode="External"/><Relationship Id="rId87" Type="http://schemas.openxmlformats.org/officeDocument/2006/relationships/hyperlink" Target="http://www.nsf.gov/awardsearch/showAward?AWD_ID=0909281&amp;HistoricalAwards=false" TargetMode="External"/><Relationship Id="rId89" Type="http://schemas.openxmlformats.org/officeDocument/2006/relationships/hyperlink" Target="http://www.nsf.gov/awardsearch/showAward?AWD_ID=0554790&amp;HistoricalAwards=false" TargetMode="External"/><Relationship Id="rId80" Type="http://schemas.openxmlformats.org/officeDocument/2006/relationships/hyperlink" Target="https://app.dimensions.ai/details/grant/grant.3100975" TargetMode="External"/><Relationship Id="rId82" Type="http://schemas.openxmlformats.org/officeDocument/2006/relationships/hyperlink" Target="https://app.dimensions.ai/details/grant/grant.2995426" TargetMode="External"/><Relationship Id="rId81" Type="http://schemas.openxmlformats.org/officeDocument/2006/relationships/hyperlink" Target="http://www.nsf.gov/awardsearch/showAward?AWD_ID=0709717&amp;HistoricalAwards=false" TargetMode="External"/><Relationship Id="rId1" Type="http://schemas.openxmlformats.org/officeDocument/2006/relationships/hyperlink" Target="http://www.nsf.gov/awardsearch/showAward?AWD_ID=0527587&amp;HistoricalAwards=false" TargetMode="External"/><Relationship Id="rId2" Type="http://schemas.openxmlformats.org/officeDocument/2006/relationships/hyperlink" Target="https://app.dimensions.ai/details/grant/grant.3061101" TargetMode="External"/><Relationship Id="rId3" Type="http://schemas.openxmlformats.org/officeDocument/2006/relationships/hyperlink" Target="http://www.nsf.gov/awardsearch/showAward?AWD_ID=0928388&amp;HistoricalAwards=false" TargetMode="External"/><Relationship Id="rId149" Type="http://schemas.openxmlformats.org/officeDocument/2006/relationships/hyperlink" Target="https://app.dimensions.ai/details/grant/grant.3128752" TargetMode="External"/><Relationship Id="rId4" Type="http://schemas.openxmlformats.org/officeDocument/2006/relationships/hyperlink" Target="https://app.dimensions.ai/details/grant/grant.3105229" TargetMode="External"/><Relationship Id="rId148" Type="http://schemas.openxmlformats.org/officeDocument/2006/relationships/hyperlink" Target="http://www.nsf.gov/awardsearch/showAward?AWD_ID=1128370&amp;HistoricalAwards=false" TargetMode="External"/><Relationship Id="rId9" Type="http://schemas.openxmlformats.org/officeDocument/2006/relationships/hyperlink" Target="http://www.nsf.gov/awardsearch/showAward?AWD_ID=0508091&amp;HistoricalAwards=false" TargetMode="External"/><Relationship Id="rId143" Type="http://schemas.openxmlformats.org/officeDocument/2006/relationships/hyperlink" Target="https://app.dimensions.ai/details/grant/grant.3108488" TargetMode="External"/><Relationship Id="rId142" Type="http://schemas.openxmlformats.org/officeDocument/2006/relationships/hyperlink" Target="http://www.nsf.gov/awardsearch/showAward?AWD_ID=0948484&amp;HistoricalAwards=false" TargetMode="External"/><Relationship Id="rId141" Type="http://schemas.openxmlformats.org/officeDocument/2006/relationships/hyperlink" Target="https://app.dimensions.ai/details/grant/grant.2994270" TargetMode="External"/><Relationship Id="rId140" Type="http://schemas.openxmlformats.org/officeDocument/2006/relationships/hyperlink" Target="http://www.nsf.gov/awardsearch/showAward?AWD_ID=0553187&amp;HistoricalAwards=false" TargetMode="External"/><Relationship Id="rId5" Type="http://schemas.openxmlformats.org/officeDocument/2006/relationships/hyperlink" Target="http://www.nsf.gov/awardsearch/showAward?AWD_ID=0216560&amp;HistoricalAwards=false" TargetMode="External"/><Relationship Id="rId147" Type="http://schemas.openxmlformats.org/officeDocument/2006/relationships/hyperlink" Target="https://app.dimensions.ai/details/grant/grant.2998729" TargetMode="External"/><Relationship Id="rId6" Type="http://schemas.openxmlformats.org/officeDocument/2006/relationships/hyperlink" Target="https://app.dimensions.ai/details/grant/grant.3029244" TargetMode="External"/><Relationship Id="rId146" Type="http://schemas.openxmlformats.org/officeDocument/2006/relationships/hyperlink" Target="http://www.nsf.gov/awardsearch/showAward?AWD_ID=0949036&amp;HistoricalAwards=false" TargetMode="External"/><Relationship Id="rId7" Type="http://schemas.openxmlformats.org/officeDocument/2006/relationships/hyperlink" Target="http://www.nsf.gov/awardsearch/showAward?AWD_ID=0119888&amp;HistoricalAwards=false" TargetMode="External"/><Relationship Id="rId145" Type="http://schemas.openxmlformats.org/officeDocument/2006/relationships/hyperlink" Target="https://app.dimensions.ai/details/grant/grant.3108675" TargetMode="External"/><Relationship Id="rId8" Type="http://schemas.openxmlformats.org/officeDocument/2006/relationships/hyperlink" Target="https://app.dimensions.ai/details/grant/grant.3020809" TargetMode="External"/><Relationship Id="rId144" Type="http://schemas.openxmlformats.org/officeDocument/2006/relationships/hyperlink" Target="http://www.nsf.gov/awardsearch/showAward?AWD_ID=0949387&amp;HistoricalAwards=false" TargetMode="External"/><Relationship Id="rId73" Type="http://schemas.openxmlformats.org/officeDocument/2006/relationships/hyperlink" Target="http://www.nsf.gov/awardsearch/showAward?AWD_ID=0709598&amp;HistoricalAwards=false" TargetMode="External"/><Relationship Id="rId72" Type="http://schemas.openxmlformats.org/officeDocument/2006/relationships/hyperlink" Target="https://app.dimensions.ai/details/grant/grant.2995423" TargetMode="External"/><Relationship Id="rId75" Type="http://schemas.openxmlformats.org/officeDocument/2006/relationships/hyperlink" Target="http://www.nsf.gov/awardsearch/showAward?AWD_ID=0709606&amp;HistoricalAwards=false" TargetMode="External"/><Relationship Id="rId74" Type="http://schemas.openxmlformats.org/officeDocument/2006/relationships/hyperlink" Target="https://app.dimensions.ai/details/grant/grant.2995422" TargetMode="External"/><Relationship Id="rId77" Type="http://schemas.openxmlformats.org/officeDocument/2006/relationships/hyperlink" Target="http://www.nsf.gov/awardsearch/showAward?AWD_ID=0816400&amp;HistoricalAwards=false" TargetMode="External"/><Relationship Id="rId76" Type="http://schemas.openxmlformats.org/officeDocument/2006/relationships/hyperlink" Target="https://app.dimensions.ai/details/grant/grant.3077931" TargetMode="External"/><Relationship Id="rId79" Type="http://schemas.openxmlformats.org/officeDocument/2006/relationships/hyperlink" Target="http://www.nsf.gov/awardsearch/showAward?AWD_ID=0909410&amp;HistoricalAwards=false" TargetMode="External"/><Relationship Id="rId78" Type="http://schemas.openxmlformats.org/officeDocument/2006/relationships/hyperlink" Target="https://app.dimensions.ai/details/grant/grant.3090039" TargetMode="External"/><Relationship Id="rId71" Type="http://schemas.openxmlformats.org/officeDocument/2006/relationships/hyperlink" Target="http://www.nsf.gov/awardsearch/showAward?AWD_ID=0709627&amp;HistoricalAwards=false" TargetMode="External"/><Relationship Id="rId70" Type="http://schemas.openxmlformats.org/officeDocument/2006/relationships/hyperlink" Target="https://app.dimensions.ai/details/grant/grant.2995424" TargetMode="External"/><Relationship Id="rId139" Type="http://schemas.openxmlformats.org/officeDocument/2006/relationships/hyperlink" Target="https://app.dimensions.ai/details/grant/grant.3093572" TargetMode="External"/><Relationship Id="rId138" Type="http://schemas.openxmlformats.org/officeDocument/2006/relationships/hyperlink" Target="http://www.nsf.gov/awardsearch/showAward?AWD_ID=0835956&amp;HistoricalAwards=false" TargetMode="External"/><Relationship Id="rId137" Type="http://schemas.openxmlformats.org/officeDocument/2006/relationships/hyperlink" Target="https://app.dimensions.ai/details/grant/grant.3065031" TargetMode="External"/><Relationship Id="rId132" Type="http://schemas.openxmlformats.org/officeDocument/2006/relationships/hyperlink" Target="http://www.nsf.gov/awardsearch/showAward?AWD_ID=0926349&amp;HistoricalAwards=false" TargetMode="External"/><Relationship Id="rId131" Type="http://schemas.openxmlformats.org/officeDocument/2006/relationships/hyperlink" Target="https://app.dimensions.ai/details/grant/grant.3029637" TargetMode="External"/><Relationship Id="rId130" Type="http://schemas.openxmlformats.org/officeDocument/2006/relationships/hyperlink" Target="http://www.nsf.gov/awardsearch/showAward?AWD_ID=0218001&amp;HistoricalAwards=false" TargetMode="External"/><Relationship Id="rId136" Type="http://schemas.openxmlformats.org/officeDocument/2006/relationships/hyperlink" Target="http://www.nsf.gov/awardsearch/showAward?AWD_ID=0552796&amp;HistoricalAwards=false" TargetMode="External"/><Relationship Id="rId135" Type="http://schemas.openxmlformats.org/officeDocument/2006/relationships/hyperlink" Target="https://app.dimensions.ai/details/grant/grant.3086430" TargetMode="External"/><Relationship Id="rId134" Type="http://schemas.openxmlformats.org/officeDocument/2006/relationships/hyperlink" Target="http://www.nsf.gov/awardsearch/showAward?AWD_ID=0754991&amp;HistoricalAwards=false" TargetMode="External"/><Relationship Id="rId133" Type="http://schemas.openxmlformats.org/officeDocument/2006/relationships/hyperlink" Target="https://app.dimensions.ai/details/grant/grant.3104829" TargetMode="External"/><Relationship Id="rId62" Type="http://schemas.openxmlformats.org/officeDocument/2006/relationships/hyperlink" Target="https://app.dimensions.ai/details/grant/grant.3114107" TargetMode="External"/><Relationship Id="rId61" Type="http://schemas.openxmlformats.org/officeDocument/2006/relationships/hyperlink" Target="http://www.nsf.gov/awardsearch/showAward?AWD_ID=1010550&amp;HistoricalAwards=false" TargetMode="External"/><Relationship Id="rId64" Type="http://schemas.openxmlformats.org/officeDocument/2006/relationships/hyperlink" Target="https://app.dimensions.ai/details/grant/grant.3114090" TargetMode="External"/><Relationship Id="rId63" Type="http://schemas.openxmlformats.org/officeDocument/2006/relationships/hyperlink" Target="http://www.nsf.gov/awardsearch/showAward?AWD_ID=1010384&amp;HistoricalAwards=false" TargetMode="External"/><Relationship Id="rId66" Type="http://schemas.openxmlformats.org/officeDocument/2006/relationships/hyperlink" Target="https://app.dimensions.ai/details/grant/grant.3114089" TargetMode="External"/><Relationship Id="rId65" Type="http://schemas.openxmlformats.org/officeDocument/2006/relationships/hyperlink" Target="http://www.nsf.gov/awardsearch/showAward?AWD_ID=1010381&amp;HistoricalAwards=false" TargetMode="External"/><Relationship Id="rId68" Type="http://schemas.openxmlformats.org/officeDocument/2006/relationships/hyperlink" Target="https://app.dimensions.ai/details/grant/grant.3114060" TargetMode="External"/><Relationship Id="rId67" Type="http://schemas.openxmlformats.org/officeDocument/2006/relationships/hyperlink" Target="http://www.nsf.gov/awardsearch/showAward?AWD_ID=1010132&amp;HistoricalAwards=false" TargetMode="External"/><Relationship Id="rId60" Type="http://schemas.openxmlformats.org/officeDocument/2006/relationships/hyperlink" Target="https://app.dimensions.ai/details/grant/grant.3100978" TargetMode="External"/><Relationship Id="rId69" Type="http://schemas.openxmlformats.org/officeDocument/2006/relationships/hyperlink" Target="http://www.nsf.gov/awardsearch/showAward?AWD_ID=0709645&amp;HistoricalAwards=false" TargetMode="External"/><Relationship Id="rId51" Type="http://schemas.openxmlformats.org/officeDocument/2006/relationships/hyperlink" Target="http://www.nsf.gov/awardsearch/showAward?AWD_ID=0816228&amp;HistoricalAwards=false" TargetMode="External"/><Relationship Id="rId50" Type="http://schemas.openxmlformats.org/officeDocument/2006/relationships/hyperlink" Target="https://app.dimensions.ai/details/grant/grant.3089961" TargetMode="External"/><Relationship Id="rId53" Type="http://schemas.openxmlformats.org/officeDocument/2006/relationships/hyperlink" Target="http://www.nsf.gov/awardsearch/showAward?AWD_ID=0909293&amp;HistoricalAwards=false" TargetMode="External"/><Relationship Id="rId52" Type="http://schemas.openxmlformats.org/officeDocument/2006/relationships/hyperlink" Target="https://app.dimensions.ai/details/grant/grant.2996638" TargetMode="External"/><Relationship Id="rId55" Type="http://schemas.openxmlformats.org/officeDocument/2006/relationships/hyperlink" Target="http://www.nsf.gov/awardsearch/showAward?AWD_ID=0909451&amp;HistoricalAwards=false" TargetMode="External"/><Relationship Id="rId54" Type="http://schemas.openxmlformats.org/officeDocument/2006/relationships/hyperlink" Target="https://app.dimensions.ai/details/grant/grant.3100944" TargetMode="External"/><Relationship Id="rId57" Type="http://schemas.openxmlformats.org/officeDocument/2006/relationships/hyperlink" Target="http://www.nsf.gov/awardsearch/showAward?AWD_ID=0909043&amp;HistoricalAwards=false" TargetMode="External"/><Relationship Id="rId56" Type="http://schemas.openxmlformats.org/officeDocument/2006/relationships/hyperlink" Target="https://app.dimensions.ai/details/grant/grant.3100985" TargetMode="External"/><Relationship Id="rId59" Type="http://schemas.openxmlformats.org/officeDocument/2006/relationships/hyperlink" Target="http://www.nsf.gov/awardsearch/showAward?AWD_ID=0909424&amp;HistoricalAwards=false" TargetMode="External"/><Relationship Id="rId58" Type="http://schemas.openxmlformats.org/officeDocument/2006/relationships/hyperlink" Target="https://app.dimensions.ai/details/grant/grant.3100871" TargetMode="External"/><Relationship Id="rId152" Type="http://schemas.openxmlformats.org/officeDocument/2006/relationships/drawing" Target="../drawings/drawing1.xml"/><Relationship Id="rId151" Type="http://schemas.openxmlformats.org/officeDocument/2006/relationships/hyperlink" Target="https://app.dimensions.ai/details/grant/grant.311899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p.dimensions.ai/details/grant/grant.3068501" TargetMode="External"/><Relationship Id="rId190" Type="http://schemas.openxmlformats.org/officeDocument/2006/relationships/hyperlink" Target="https://app.dimensions.ai/details/grant/grant.5063998" TargetMode="External"/><Relationship Id="rId42" Type="http://schemas.openxmlformats.org/officeDocument/2006/relationships/hyperlink" Target="https://app.dimensions.ai/details/grant/grant.3073215" TargetMode="External"/><Relationship Id="rId41" Type="http://schemas.openxmlformats.org/officeDocument/2006/relationships/hyperlink" Target="http://www.nsf.gov/awardsearch/showAward?AWD_ID=0640215&amp;HistoricalAwards=false" TargetMode="External"/><Relationship Id="rId44" Type="http://schemas.openxmlformats.org/officeDocument/2006/relationships/hyperlink" Target="https://app.dimensions.ai/details/grant/grant.3073223" TargetMode="External"/><Relationship Id="rId43" Type="http://schemas.openxmlformats.org/officeDocument/2006/relationships/hyperlink" Target="http://www.nsf.gov/awardsearch/showAward?AWD_ID=0640300&amp;HistoricalAwards=false" TargetMode="External"/><Relationship Id="rId193" Type="http://schemas.openxmlformats.org/officeDocument/2006/relationships/drawing" Target="../drawings/drawing2.xml"/><Relationship Id="rId46" Type="http://schemas.openxmlformats.org/officeDocument/2006/relationships/hyperlink" Target="https://app.dimensions.ai/details/grant/grant.3088740" TargetMode="External"/><Relationship Id="rId192" Type="http://schemas.openxmlformats.org/officeDocument/2006/relationships/hyperlink" Target="https://app.dimensions.ai/details/grant/grant.5019527" TargetMode="External"/><Relationship Id="rId45" Type="http://schemas.openxmlformats.org/officeDocument/2006/relationships/hyperlink" Target="http://www.nsf.gov/awardsearch/showAward?AWD_ID=0808361&amp;HistoricalAwards=false" TargetMode="External"/><Relationship Id="rId191" Type="http://schemas.openxmlformats.org/officeDocument/2006/relationships/hyperlink" Target="http://www.nsf.gov/awardsearch/showAward?AWD_ID=1601788&amp;HistoricalAwards=false" TargetMode="External"/><Relationship Id="rId48" Type="http://schemas.openxmlformats.org/officeDocument/2006/relationships/hyperlink" Target="https://app.dimensions.ai/details/grant/grant.3102875" TargetMode="External"/><Relationship Id="rId187" Type="http://schemas.openxmlformats.org/officeDocument/2006/relationships/hyperlink" Target="http://www.nsf.gov/awardsearch/showAward?AWD_ID=1461301&amp;HistoricalAwards=false" TargetMode="External"/><Relationship Id="rId47" Type="http://schemas.openxmlformats.org/officeDocument/2006/relationships/hyperlink" Target="http://www.nsf.gov/awardsearch/showAward?AWD_ID=0918373&amp;HistoricalAwards=false" TargetMode="External"/><Relationship Id="rId186" Type="http://schemas.openxmlformats.org/officeDocument/2006/relationships/hyperlink" Target="https://app.dimensions.ai/details/grant/grant.3861064" TargetMode="External"/><Relationship Id="rId185" Type="http://schemas.openxmlformats.org/officeDocument/2006/relationships/hyperlink" Target="http://www.nsf.gov/awardsearch/showAward?AWD_ID=1440485&amp;HistoricalAwards=false" TargetMode="External"/><Relationship Id="rId49" Type="http://schemas.openxmlformats.org/officeDocument/2006/relationships/hyperlink" Target="http://www.nsf.gov/awardsearch/showAward?AWD_ID=0716869&amp;HistoricalAwards=false" TargetMode="External"/><Relationship Id="rId184" Type="http://schemas.openxmlformats.org/officeDocument/2006/relationships/hyperlink" Target="https://app.dimensions.ai/details/grant/grant.3495063" TargetMode="External"/><Relationship Id="rId189" Type="http://schemas.openxmlformats.org/officeDocument/2006/relationships/hyperlink" Target="http://www.nsf.gov/awardsearch/showAward?AWD_ID=1601579&amp;HistoricalAwards=false" TargetMode="External"/><Relationship Id="rId188" Type="http://schemas.openxmlformats.org/officeDocument/2006/relationships/hyperlink" Target="https://app.dimensions.ai/details/grant/grant.3934295" TargetMode="External"/><Relationship Id="rId31" Type="http://schemas.openxmlformats.org/officeDocument/2006/relationships/hyperlink" Target="http://www.nsf.gov/awardsearch/showAward?AWD_ID=0421530&amp;HistoricalAwards=false" TargetMode="External"/><Relationship Id="rId30" Type="http://schemas.openxmlformats.org/officeDocument/2006/relationships/hyperlink" Target="https://app.dimensions.ai/details/grant/grant.3053876" TargetMode="External"/><Relationship Id="rId33" Type="http://schemas.openxmlformats.org/officeDocument/2006/relationships/hyperlink" Target="http://www.nsf.gov/awardsearch/showAward?AWD_ID=0507973&amp;HistoricalAwards=false" TargetMode="External"/><Relationship Id="rId183" Type="http://schemas.openxmlformats.org/officeDocument/2006/relationships/hyperlink" Target="http://www.nsf.gov/awardsearch/showAward?AWD_ID=1359079&amp;HistoricalAwards=false" TargetMode="External"/><Relationship Id="rId32" Type="http://schemas.openxmlformats.org/officeDocument/2006/relationships/hyperlink" Target="https://app.dimensions.ai/details/grant/grant.3050108" TargetMode="External"/><Relationship Id="rId182" Type="http://schemas.openxmlformats.org/officeDocument/2006/relationships/hyperlink" Target="https://app.dimensions.ai/details/grant/grant.3494213" TargetMode="External"/><Relationship Id="rId35" Type="http://schemas.openxmlformats.org/officeDocument/2006/relationships/hyperlink" Target="http://www.nsf.gov/awardsearch/showAward?AWD_ID=0539984&amp;HistoricalAwards=false" TargetMode="External"/><Relationship Id="rId181" Type="http://schemas.openxmlformats.org/officeDocument/2006/relationships/hyperlink" Target="http://www.nsf.gov/awardsearch/showAward?AWD_ID=1358838&amp;HistoricalAwards=false" TargetMode="External"/><Relationship Id="rId34" Type="http://schemas.openxmlformats.org/officeDocument/2006/relationships/hyperlink" Target="https://app.dimensions.ai/details/grant/grant.3057629" TargetMode="External"/><Relationship Id="rId180" Type="http://schemas.openxmlformats.org/officeDocument/2006/relationships/hyperlink" Target="https://app.dimensions.ai/details/grant/grant.3480180" TargetMode="External"/><Relationship Id="rId37" Type="http://schemas.openxmlformats.org/officeDocument/2006/relationships/hyperlink" Target="http://www.nsf.gov/awardsearch/showAward?AWD_ID=0650421&amp;HistoricalAwards=false" TargetMode="External"/><Relationship Id="rId176" Type="http://schemas.openxmlformats.org/officeDocument/2006/relationships/hyperlink" Target="https://app.dimensions.ai/details/grant/grant.3117259" TargetMode="External"/><Relationship Id="rId36" Type="http://schemas.openxmlformats.org/officeDocument/2006/relationships/hyperlink" Target="https://app.dimensions.ai/details/grant/grant.3062784" TargetMode="External"/><Relationship Id="rId175" Type="http://schemas.openxmlformats.org/officeDocument/2006/relationships/hyperlink" Target="http://www.nsf.gov/awardsearch/showAward?AWD_ID=1027253&amp;HistoricalAwards=false" TargetMode="External"/><Relationship Id="rId39" Type="http://schemas.openxmlformats.org/officeDocument/2006/relationships/hyperlink" Target="http://www.nsf.gov/awardsearch/showAward?AWD_ID=0614044&amp;HistoricalAwards=false" TargetMode="External"/><Relationship Id="rId174" Type="http://schemas.openxmlformats.org/officeDocument/2006/relationships/hyperlink" Target="https://app.dimensions.ai/details/grant/grant.4318224" TargetMode="External"/><Relationship Id="rId38" Type="http://schemas.openxmlformats.org/officeDocument/2006/relationships/hyperlink" Target="https://app.dimensions.ai/details/grant/grant.3075228" TargetMode="External"/><Relationship Id="rId173" Type="http://schemas.openxmlformats.org/officeDocument/2006/relationships/hyperlink" Target="http://www.nsf.gov/awardsearch/showAward?AWD_ID=1559611&amp;HistoricalAwards=false" TargetMode="External"/><Relationship Id="rId179" Type="http://schemas.openxmlformats.org/officeDocument/2006/relationships/hyperlink" Target="http://www.nsf.gov/awardsearch/showAward?AWD_ID=1240870&amp;HistoricalAwards=false" TargetMode="External"/><Relationship Id="rId178" Type="http://schemas.openxmlformats.org/officeDocument/2006/relationships/hyperlink" Target="https://app.dimensions.ai/details/grant/grant.3482044" TargetMode="External"/><Relationship Id="rId177" Type="http://schemas.openxmlformats.org/officeDocument/2006/relationships/hyperlink" Target="http://www.nsf.gov/awardsearch/showAward?AWD_ID=1258017&amp;HistoricalAwards=false" TargetMode="External"/><Relationship Id="rId20" Type="http://schemas.openxmlformats.org/officeDocument/2006/relationships/hyperlink" Target="https://app.dimensions.ai/details/grant/grant.3055560" TargetMode="External"/><Relationship Id="rId22" Type="http://schemas.openxmlformats.org/officeDocument/2006/relationships/hyperlink" Target="https://app.dimensions.ai/details/grant/grant.2993283" TargetMode="External"/><Relationship Id="rId21" Type="http://schemas.openxmlformats.org/officeDocument/2006/relationships/hyperlink" Target="http://www.nsf.gov/awardsearch/showAward?AWD_ID=0454708&amp;HistoricalAwards=false" TargetMode="External"/><Relationship Id="rId24" Type="http://schemas.openxmlformats.org/officeDocument/2006/relationships/hyperlink" Target="https://app.dimensions.ai/details/grant/grant.3058832" TargetMode="External"/><Relationship Id="rId23" Type="http://schemas.openxmlformats.org/officeDocument/2006/relationships/hyperlink" Target="http://www.nsf.gov/awardsearch/showAward?AWD_ID=0514382&amp;HistoricalAwards=false" TargetMode="External"/><Relationship Id="rId26" Type="http://schemas.openxmlformats.org/officeDocument/2006/relationships/hyperlink" Target="https://app.dimensions.ai/details/grant/grant.3058831" TargetMode="External"/><Relationship Id="rId25" Type="http://schemas.openxmlformats.org/officeDocument/2006/relationships/hyperlink" Target="http://www.nsf.gov/awardsearch/showAward?AWD_ID=0514379&amp;HistoricalAwards=false" TargetMode="External"/><Relationship Id="rId28" Type="http://schemas.openxmlformats.org/officeDocument/2006/relationships/hyperlink" Target="https://app.dimensions.ai/details/grant/grant.3053777" TargetMode="External"/><Relationship Id="rId27" Type="http://schemas.openxmlformats.org/officeDocument/2006/relationships/hyperlink" Target="http://www.nsf.gov/awardsearch/showAward?AWD_ID=0444228&amp;HistoricalAwards=false" TargetMode="External"/><Relationship Id="rId29" Type="http://schemas.openxmlformats.org/officeDocument/2006/relationships/hyperlink" Target="http://www.nsf.gov/awardsearch/showAward?AWD_ID=0444919&amp;HistoricalAwards=false" TargetMode="External"/><Relationship Id="rId11" Type="http://schemas.openxmlformats.org/officeDocument/2006/relationships/hyperlink" Target="http://www.nsf.gov/awardsearch/showAward?AWD_ID=0119422&amp;HistoricalAwards=false" TargetMode="External"/><Relationship Id="rId10" Type="http://schemas.openxmlformats.org/officeDocument/2006/relationships/hyperlink" Target="https://app.dimensions.ai/details/grant/grant.3020760" TargetMode="External"/><Relationship Id="rId13" Type="http://schemas.openxmlformats.org/officeDocument/2006/relationships/hyperlink" Target="http://www.nsf.gov/awardsearch/showAward?AWD_ID=0102555&amp;HistoricalAwards=false" TargetMode="External"/><Relationship Id="rId12" Type="http://schemas.openxmlformats.org/officeDocument/2006/relationships/hyperlink" Target="https://app.dimensions.ai/details/grant/grant.3020653" TargetMode="External"/><Relationship Id="rId15" Type="http://schemas.openxmlformats.org/officeDocument/2006/relationships/hyperlink" Target="http://www.nsf.gov/awardsearch/showAward?AWD_ID=0111410&amp;HistoricalAwards=false" TargetMode="External"/><Relationship Id="rId14" Type="http://schemas.openxmlformats.org/officeDocument/2006/relationships/hyperlink" Target="https://app.dimensions.ai/details/grant/grant.3017214" TargetMode="External"/><Relationship Id="rId17" Type="http://schemas.openxmlformats.org/officeDocument/2006/relationships/hyperlink" Target="http://www.nsf.gov/awardsearch/showAward?AWD_ID=0454741&amp;HistoricalAwards=false" TargetMode="External"/><Relationship Id="rId16" Type="http://schemas.openxmlformats.org/officeDocument/2006/relationships/hyperlink" Target="https://app.dimensions.ai/details/grant/grant.3019094" TargetMode="External"/><Relationship Id="rId19" Type="http://schemas.openxmlformats.org/officeDocument/2006/relationships/hyperlink" Target="http://www.nsf.gov/awardsearch/showAward?AWD_ID=0454736&amp;HistoricalAwards=false" TargetMode="External"/><Relationship Id="rId18" Type="http://schemas.openxmlformats.org/officeDocument/2006/relationships/hyperlink" Target="https://app.dimensions.ai/details/grant/grant.3055564" TargetMode="External"/><Relationship Id="rId84" Type="http://schemas.openxmlformats.org/officeDocument/2006/relationships/hyperlink" Target="https://app.dimensions.ai/details/grant/grant.2999421" TargetMode="External"/><Relationship Id="rId83" Type="http://schemas.openxmlformats.org/officeDocument/2006/relationships/hyperlink" Target="http://www.nsf.gov/awardsearch/showAward?AWD_ID=1011376&amp;HistoricalAwards=false" TargetMode="External"/><Relationship Id="rId86" Type="http://schemas.openxmlformats.org/officeDocument/2006/relationships/hyperlink" Target="https://app.dimensions.ai/details/grant/grant.3123453" TargetMode="External"/><Relationship Id="rId85" Type="http://schemas.openxmlformats.org/officeDocument/2006/relationships/hyperlink" Target="http://www.nsf.gov/awardsearch/showAward?AWD_ID=1065760&amp;HistoricalAwards=false" TargetMode="External"/><Relationship Id="rId88" Type="http://schemas.openxmlformats.org/officeDocument/2006/relationships/hyperlink" Target="https://app.dimensions.ai/details/grant/grant.3073065" TargetMode="External"/><Relationship Id="rId150" Type="http://schemas.openxmlformats.org/officeDocument/2006/relationships/hyperlink" Target="https://app.dimensions.ai/details/grant/grant.3123443" TargetMode="External"/><Relationship Id="rId87" Type="http://schemas.openxmlformats.org/officeDocument/2006/relationships/hyperlink" Target="http://www.nsf.gov/awardsearch/showAward?AWD_ID=0639429&amp;HistoricalAwards=false" TargetMode="External"/><Relationship Id="rId89" Type="http://schemas.openxmlformats.org/officeDocument/2006/relationships/hyperlink" Target="http://www.nsf.gov/awardsearch/showAward?AWD_ID=0723676&amp;HistoricalAwards=false" TargetMode="External"/><Relationship Id="rId80" Type="http://schemas.openxmlformats.org/officeDocument/2006/relationships/hyperlink" Target="https://app.dimensions.ai/details/grant/grant.3120976" TargetMode="External"/><Relationship Id="rId82" Type="http://schemas.openxmlformats.org/officeDocument/2006/relationships/hyperlink" Target="https://app.dimensions.ai/details/grant/grant.3120987" TargetMode="External"/><Relationship Id="rId81" Type="http://schemas.openxmlformats.org/officeDocument/2006/relationships/hyperlink" Target="http://www.nsf.gov/awardsearch/showAward?AWD_ID=1050565&amp;HistoricalAwards=false" TargetMode="External"/><Relationship Id="rId1" Type="http://schemas.openxmlformats.org/officeDocument/2006/relationships/hyperlink" Target="http://www.nsf.gov/awardsearch/showAward?AWD_ID=0080156&amp;HistoricalAwards=false" TargetMode="External"/><Relationship Id="rId2" Type="http://schemas.openxmlformats.org/officeDocument/2006/relationships/hyperlink" Target="https://app.dimensions.ai/details/grant/grant.3011394" TargetMode="External"/><Relationship Id="rId3" Type="http://schemas.openxmlformats.org/officeDocument/2006/relationships/hyperlink" Target="http://www.nsf.gov/awardsearch/showAward?AWD_ID=0080288&amp;HistoricalAwards=false" TargetMode="External"/><Relationship Id="rId149" Type="http://schemas.openxmlformats.org/officeDocument/2006/relationships/hyperlink" Target="http://www.nsf.gov/awardsearch/showAward?AWD_ID=1065737&amp;HistoricalAwards=false" TargetMode="External"/><Relationship Id="rId4" Type="http://schemas.openxmlformats.org/officeDocument/2006/relationships/hyperlink" Target="https://app.dimensions.ai/details/grant/grant.3011427" TargetMode="External"/><Relationship Id="rId148" Type="http://schemas.openxmlformats.org/officeDocument/2006/relationships/hyperlink" Target="https://app.dimensions.ai/details/grant/grant.3123444" TargetMode="External"/><Relationship Id="rId9" Type="http://schemas.openxmlformats.org/officeDocument/2006/relationships/hyperlink" Target="http://www.nsf.gov/awardsearch/showAward?AWD_ID=0119618&amp;HistoricalAwards=false" TargetMode="External"/><Relationship Id="rId143" Type="http://schemas.openxmlformats.org/officeDocument/2006/relationships/hyperlink" Target="http://www.nsf.gov/awardsearch/showAward?AWD_ID=1009957&amp;HistoricalAwards=false" TargetMode="External"/><Relationship Id="rId142" Type="http://schemas.openxmlformats.org/officeDocument/2006/relationships/hyperlink" Target="https://app.dimensions.ai/details/grant/grant.3851795" TargetMode="External"/><Relationship Id="rId141" Type="http://schemas.openxmlformats.org/officeDocument/2006/relationships/hyperlink" Target="http://www.nsf.gov/awardsearch/showAward?AWD_ID=1450144&amp;HistoricalAwards=false" TargetMode="External"/><Relationship Id="rId140" Type="http://schemas.openxmlformats.org/officeDocument/2006/relationships/hyperlink" Target="https://app.dimensions.ai/details/grant/grant.3489263" TargetMode="External"/><Relationship Id="rId5" Type="http://schemas.openxmlformats.org/officeDocument/2006/relationships/hyperlink" Target="http://www.nsf.gov/awardsearch/showAward?AWD_ID=0083884&amp;HistoricalAwards=false" TargetMode="External"/><Relationship Id="rId147" Type="http://schemas.openxmlformats.org/officeDocument/2006/relationships/hyperlink" Target="http://www.nsf.gov/awardsearch/showAward?AWD_ID=1065740&amp;HistoricalAwards=false" TargetMode="External"/><Relationship Id="rId6" Type="http://schemas.openxmlformats.org/officeDocument/2006/relationships/hyperlink" Target="https://app.dimensions.ai/details/grant/grant.3012261" TargetMode="External"/><Relationship Id="rId146" Type="http://schemas.openxmlformats.org/officeDocument/2006/relationships/hyperlink" Target="https://app.dimensions.ai/details/grant/grant.3123463" TargetMode="External"/><Relationship Id="rId7" Type="http://schemas.openxmlformats.org/officeDocument/2006/relationships/hyperlink" Target="http://www.nsf.gov/awardsearch/showAward?AWD_ID=0075617&amp;HistoricalAwards=false" TargetMode="External"/><Relationship Id="rId145" Type="http://schemas.openxmlformats.org/officeDocument/2006/relationships/hyperlink" Target="http://www.nsf.gov/awardsearch/showAward?AWD_ID=1065785&amp;HistoricalAwards=false" TargetMode="External"/><Relationship Id="rId8" Type="http://schemas.openxmlformats.org/officeDocument/2006/relationships/hyperlink" Target="https://app.dimensions.ai/details/grant/grant.3010154" TargetMode="External"/><Relationship Id="rId144" Type="http://schemas.openxmlformats.org/officeDocument/2006/relationships/hyperlink" Target="https://app.dimensions.ai/details/grant/grant.3114029" TargetMode="External"/><Relationship Id="rId73" Type="http://schemas.openxmlformats.org/officeDocument/2006/relationships/hyperlink" Target="http://www.nsf.gov/awardsearch/showAward?AWD_ID=1048342&amp;HistoricalAwards=false" TargetMode="External"/><Relationship Id="rId72" Type="http://schemas.openxmlformats.org/officeDocument/2006/relationships/hyperlink" Target="https://app.dimensions.ai/details/grant/grant.3108732" TargetMode="External"/><Relationship Id="rId75" Type="http://schemas.openxmlformats.org/officeDocument/2006/relationships/hyperlink" Target="http://www.nsf.gov/awardsearch/showAward?AWD_ID=1045690&amp;HistoricalAwards=false" TargetMode="External"/><Relationship Id="rId74" Type="http://schemas.openxmlformats.org/officeDocument/2006/relationships/hyperlink" Target="https://app.dimensions.ai/details/grant/grant.3120467" TargetMode="External"/><Relationship Id="rId77" Type="http://schemas.openxmlformats.org/officeDocument/2006/relationships/hyperlink" Target="http://www.nsf.gov/awardsearch/showAward?AWD_ID=1049838&amp;HistoricalAwards=false" TargetMode="External"/><Relationship Id="rId76" Type="http://schemas.openxmlformats.org/officeDocument/2006/relationships/hyperlink" Target="https://app.dimensions.ai/details/grant/grant.3120134" TargetMode="External"/><Relationship Id="rId79" Type="http://schemas.openxmlformats.org/officeDocument/2006/relationships/hyperlink" Target="http://www.nsf.gov/awardsearch/showAward?AWD_ID=1050500&amp;HistoricalAwards=false" TargetMode="External"/><Relationship Id="rId78" Type="http://schemas.openxmlformats.org/officeDocument/2006/relationships/hyperlink" Target="https://app.dimensions.ai/details/grant/grant.3120838" TargetMode="External"/><Relationship Id="rId71" Type="http://schemas.openxmlformats.org/officeDocument/2006/relationships/hyperlink" Target="http://www.nsf.gov/awardsearch/showAward?AWD_ID=0949746&amp;HistoricalAwards=false" TargetMode="External"/><Relationship Id="rId70" Type="http://schemas.openxmlformats.org/officeDocument/2006/relationships/hyperlink" Target="https://app.dimensions.ai/details/grant/grant.3114208" TargetMode="External"/><Relationship Id="rId139" Type="http://schemas.openxmlformats.org/officeDocument/2006/relationships/hyperlink" Target="http://www.nsf.gov/awardsearch/showAward?AWD_ID=1341215&amp;HistoricalAwards=false" TargetMode="External"/><Relationship Id="rId138" Type="http://schemas.openxmlformats.org/officeDocument/2006/relationships/hyperlink" Target="https://app.dimensions.ai/details/grant/grant.3146696" TargetMode="External"/><Relationship Id="rId137" Type="http://schemas.openxmlformats.org/officeDocument/2006/relationships/hyperlink" Target="http://www.nsf.gov/awardsearch/showAward?AWD_ID=1302967&amp;HistoricalAwards=false" TargetMode="External"/><Relationship Id="rId132" Type="http://schemas.openxmlformats.org/officeDocument/2006/relationships/hyperlink" Target="https://app.dimensions.ai/details/grant/grant.3123458" TargetMode="External"/><Relationship Id="rId131" Type="http://schemas.openxmlformats.org/officeDocument/2006/relationships/hyperlink" Target="http://www.nsf.gov/awardsearch/showAward?AWD_ID=1065772&amp;HistoricalAwards=false" TargetMode="External"/><Relationship Id="rId130" Type="http://schemas.openxmlformats.org/officeDocument/2006/relationships/hyperlink" Target="https://app.dimensions.ai/details/grant/grant.3127498" TargetMode="External"/><Relationship Id="rId136" Type="http://schemas.openxmlformats.org/officeDocument/2006/relationships/hyperlink" Target="https://app.dimensions.ai/details/grant/grant.3123409" TargetMode="External"/><Relationship Id="rId135" Type="http://schemas.openxmlformats.org/officeDocument/2006/relationships/hyperlink" Target="http://www.nsf.gov/awardsearch/showAward?AWD_ID=1065548&amp;HistoricalAwards=false" TargetMode="External"/><Relationship Id="rId134" Type="http://schemas.openxmlformats.org/officeDocument/2006/relationships/hyperlink" Target="https://app.dimensions.ai/details/grant/grant.3123445" TargetMode="External"/><Relationship Id="rId133" Type="http://schemas.openxmlformats.org/officeDocument/2006/relationships/hyperlink" Target="http://www.nsf.gov/awardsearch/showAward?AWD_ID=1065741&amp;HistoricalAwards=false" TargetMode="External"/><Relationship Id="rId62" Type="http://schemas.openxmlformats.org/officeDocument/2006/relationships/hyperlink" Target="https://app.dimensions.ai/details/grant/grant.3084168" TargetMode="External"/><Relationship Id="rId61" Type="http://schemas.openxmlformats.org/officeDocument/2006/relationships/hyperlink" Target="http://www.nsf.gov/awardsearch/showAward?AWD_ID=0742301&amp;HistoricalAwards=false" TargetMode="External"/><Relationship Id="rId64" Type="http://schemas.openxmlformats.org/officeDocument/2006/relationships/hyperlink" Target="https://app.dimensions.ai/details/grant/grant.3084420" TargetMode="External"/><Relationship Id="rId63" Type="http://schemas.openxmlformats.org/officeDocument/2006/relationships/hyperlink" Target="http://www.nsf.gov/awardsearch/showAward?AWD_ID=0743666&amp;HistoricalAwards=false" TargetMode="External"/><Relationship Id="rId66" Type="http://schemas.openxmlformats.org/officeDocument/2006/relationships/hyperlink" Target="https://app.dimensions.ai/details/grant/grant.3100315" TargetMode="External"/><Relationship Id="rId172" Type="http://schemas.openxmlformats.org/officeDocument/2006/relationships/hyperlink" Target="https://app.dimensions.ai/details/grant/grant.3660632" TargetMode="External"/><Relationship Id="rId65" Type="http://schemas.openxmlformats.org/officeDocument/2006/relationships/hyperlink" Target="http://www.nsf.gov/awardsearch/showAward?AWD_ID=0909965&amp;HistoricalAwards=false" TargetMode="External"/><Relationship Id="rId171" Type="http://schemas.openxmlformats.org/officeDocument/2006/relationships/hyperlink" Target="http://www.nsf.gov/awardsearch/showAward?AWD_ID=1450383&amp;HistoricalAwards=false" TargetMode="External"/><Relationship Id="rId68" Type="http://schemas.openxmlformats.org/officeDocument/2006/relationships/hyperlink" Target="https://app.dimensions.ai/details/grant/grant.3095086" TargetMode="External"/><Relationship Id="rId170" Type="http://schemas.openxmlformats.org/officeDocument/2006/relationships/hyperlink" Target="https://app.dimensions.ai/details/grant/grant.3480178" TargetMode="External"/><Relationship Id="rId67" Type="http://schemas.openxmlformats.org/officeDocument/2006/relationships/hyperlink" Target="http://www.nsf.gov/awardsearch/showAward?AWD_ID=0842196&amp;HistoricalAwards=false" TargetMode="External"/><Relationship Id="rId60" Type="http://schemas.openxmlformats.org/officeDocument/2006/relationships/hyperlink" Target="https://app.dimensions.ai/details/grant/grant.3095041" TargetMode="External"/><Relationship Id="rId165" Type="http://schemas.openxmlformats.org/officeDocument/2006/relationships/hyperlink" Target="http://www.nsf.gov/awardsearch/showAward?AWD_ID=1063076&amp;HistoricalAwards=false" TargetMode="External"/><Relationship Id="rId69" Type="http://schemas.openxmlformats.org/officeDocument/2006/relationships/hyperlink" Target="http://www.nsf.gov/awardsearch/showAward?AWD_ID=1010931&amp;HistoricalAwards=false" TargetMode="External"/><Relationship Id="rId164" Type="http://schemas.openxmlformats.org/officeDocument/2006/relationships/hyperlink" Target="https://app.dimensions.ai/details/grant/grant.4457068" TargetMode="External"/><Relationship Id="rId163" Type="http://schemas.openxmlformats.org/officeDocument/2006/relationships/hyperlink" Target="http://www.nsf.gov/awardsearch/showAward?AWD_ID=1561011&amp;HistoricalAwards=false" TargetMode="External"/><Relationship Id="rId162" Type="http://schemas.openxmlformats.org/officeDocument/2006/relationships/hyperlink" Target="https://app.dimensions.ai/details/grant/grant.3581457" TargetMode="External"/><Relationship Id="rId169" Type="http://schemas.openxmlformats.org/officeDocument/2006/relationships/hyperlink" Target="http://www.nsf.gov/awardsearch/showAward?AWD_ID=1240851&amp;HistoricalAwards=false" TargetMode="External"/><Relationship Id="rId168" Type="http://schemas.openxmlformats.org/officeDocument/2006/relationships/hyperlink" Target="https://app.dimensions.ai/details/grant/grant.3481917" TargetMode="External"/><Relationship Id="rId167" Type="http://schemas.openxmlformats.org/officeDocument/2006/relationships/hyperlink" Target="http://www.nsf.gov/awardsearch/showAward?AWD_ID=1257526&amp;HistoricalAwards=false" TargetMode="External"/><Relationship Id="rId166" Type="http://schemas.openxmlformats.org/officeDocument/2006/relationships/hyperlink" Target="https://app.dimensions.ai/details/grant/grant.3123034" TargetMode="External"/><Relationship Id="rId51" Type="http://schemas.openxmlformats.org/officeDocument/2006/relationships/hyperlink" Target="http://www.nsf.gov/awardsearch/showAward?AWD_ID=0808035&amp;HistoricalAwards=false" TargetMode="External"/><Relationship Id="rId50" Type="http://schemas.openxmlformats.org/officeDocument/2006/relationships/hyperlink" Target="https://app.dimensions.ai/details/grant/grant.3079339" TargetMode="External"/><Relationship Id="rId53" Type="http://schemas.openxmlformats.org/officeDocument/2006/relationships/hyperlink" Target="http://www.nsf.gov/awardsearch/showAward?AWD_ID=0743357&amp;HistoricalAwards=false" TargetMode="External"/><Relationship Id="rId52" Type="http://schemas.openxmlformats.org/officeDocument/2006/relationships/hyperlink" Target="https://app.dimensions.ai/details/grant/grant.3088648" TargetMode="External"/><Relationship Id="rId55" Type="http://schemas.openxmlformats.org/officeDocument/2006/relationships/hyperlink" Target="http://www.nsf.gov/awardsearch/showAward?AWD_ID=0910294&amp;HistoricalAwards=false" TargetMode="External"/><Relationship Id="rId161" Type="http://schemas.openxmlformats.org/officeDocument/2006/relationships/hyperlink" Target="http://www.nsf.gov/awardsearch/showAward?AWD_ID=1406399&amp;HistoricalAwards=false" TargetMode="External"/><Relationship Id="rId54" Type="http://schemas.openxmlformats.org/officeDocument/2006/relationships/hyperlink" Target="https://app.dimensions.ai/details/grant/grant.3084375" TargetMode="External"/><Relationship Id="rId160" Type="http://schemas.openxmlformats.org/officeDocument/2006/relationships/hyperlink" Target="https://app.dimensions.ai/details/grant/grant.3482836" TargetMode="External"/><Relationship Id="rId57" Type="http://schemas.openxmlformats.org/officeDocument/2006/relationships/hyperlink" Target="http://www.nsf.gov/awardsearch/showAward?AWD_ID=1048458&amp;HistoricalAwards=false" TargetMode="External"/><Relationship Id="rId56" Type="http://schemas.openxmlformats.org/officeDocument/2006/relationships/hyperlink" Target="https://app.dimensions.ai/details/grant/grant.3101200" TargetMode="External"/><Relationship Id="rId159" Type="http://schemas.openxmlformats.org/officeDocument/2006/relationships/hyperlink" Target="http://www.nsf.gov/awardsearch/showAward?AWD_ID=1263263&amp;HistoricalAwards=false" TargetMode="External"/><Relationship Id="rId59" Type="http://schemas.openxmlformats.org/officeDocument/2006/relationships/hyperlink" Target="http://www.nsf.gov/awardsearch/showAward?AWD_ID=0841940&amp;HistoricalAwards=false" TargetMode="External"/><Relationship Id="rId154" Type="http://schemas.openxmlformats.org/officeDocument/2006/relationships/hyperlink" Target="https://app.dimensions.ai/details/grant/grant.3132091" TargetMode="External"/><Relationship Id="rId58" Type="http://schemas.openxmlformats.org/officeDocument/2006/relationships/hyperlink" Target="https://app.dimensions.ai/details/grant/grant.3120504" TargetMode="External"/><Relationship Id="rId153" Type="http://schemas.openxmlformats.org/officeDocument/2006/relationships/hyperlink" Target="http://www.nsf.gov/awardsearch/showAward?AWD_ID=1146207&amp;HistoricalAwards=false" TargetMode="External"/><Relationship Id="rId152" Type="http://schemas.openxmlformats.org/officeDocument/2006/relationships/hyperlink" Target="https://app.dimensions.ai/details/grant/grant.3132113" TargetMode="External"/><Relationship Id="rId151" Type="http://schemas.openxmlformats.org/officeDocument/2006/relationships/hyperlink" Target="http://www.nsf.gov/awardsearch/showAward?AWD_ID=1146286&amp;HistoricalAwards=false" TargetMode="External"/><Relationship Id="rId158" Type="http://schemas.openxmlformats.org/officeDocument/2006/relationships/hyperlink" Target="https://app.dimensions.ai/details/grant/grant.3144163" TargetMode="External"/><Relationship Id="rId157" Type="http://schemas.openxmlformats.org/officeDocument/2006/relationships/hyperlink" Target="http://www.nsf.gov/awardsearch/showAward?AWD_ID=1238320&amp;HistoricalAwards=false" TargetMode="External"/><Relationship Id="rId156" Type="http://schemas.openxmlformats.org/officeDocument/2006/relationships/hyperlink" Target="https://app.dimensions.ai/details/grant/grant.3140059" TargetMode="External"/><Relationship Id="rId155" Type="http://schemas.openxmlformats.org/officeDocument/2006/relationships/hyperlink" Target="http://www.nsf.gov/awardsearch/showAward?AWD_ID=1215896&amp;HistoricalAwards=false" TargetMode="External"/><Relationship Id="rId107" Type="http://schemas.openxmlformats.org/officeDocument/2006/relationships/hyperlink" Target="http://www.nsf.gov/awardsearch/showAward?AWD_ID=0918112&amp;HistoricalAwards=false" TargetMode="External"/><Relationship Id="rId106" Type="http://schemas.openxmlformats.org/officeDocument/2006/relationships/hyperlink" Target="https://app.dimensions.ai/details/grant/grant.3118781" TargetMode="External"/><Relationship Id="rId105" Type="http://schemas.openxmlformats.org/officeDocument/2006/relationships/hyperlink" Target="http://www.nsf.gov/awardsearch/showAward?AWD_ID=1036788&amp;HistoricalAwards=false" TargetMode="External"/><Relationship Id="rId104" Type="http://schemas.openxmlformats.org/officeDocument/2006/relationships/hyperlink" Target="https://app.dimensions.ai/details/grant/grant.3123074" TargetMode="External"/><Relationship Id="rId109" Type="http://schemas.openxmlformats.org/officeDocument/2006/relationships/hyperlink" Target="http://www.nsf.gov/awardsearch/showAward?AWD_ID=1011186&amp;HistoricalAwards=false" TargetMode="External"/><Relationship Id="rId108" Type="http://schemas.openxmlformats.org/officeDocument/2006/relationships/hyperlink" Target="https://app.dimensions.ai/details/grant/grant.3102814" TargetMode="External"/><Relationship Id="rId103" Type="http://schemas.openxmlformats.org/officeDocument/2006/relationships/hyperlink" Target="http://www.nsf.gov/awardsearch/showAward?AWD_ID=1063362&amp;HistoricalAwards=false" TargetMode="External"/><Relationship Id="rId102" Type="http://schemas.openxmlformats.org/officeDocument/2006/relationships/hyperlink" Target="https://app.dimensions.ai/details/grant/grant.3125601" TargetMode="External"/><Relationship Id="rId101" Type="http://schemas.openxmlformats.org/officeDocument/2006/relationships/hyperlink" Target="http://www.nsf.gov/awardsearch/showAward?AWD_ID=1108675&amp;HistoricalAwards=false" TargetMode="External"/><Relationship Id="rId100" Type="http://schemas.openxmlformats.org/officeDocument/2006/relationships/hyperlink" Target="https://app.dimensions.ai/details/grant/grant.3095113" TargetMode="External"/><Relationship Id="rId129" Type="http://schemas.openxmlformats.org/officeDocument/2006/relationships/hyperlink" Target="http://www.nsf.gov/awardsearch/showAward?AWD_ID=1120376&amp;HistoricalAwards=false" TargetMode="External"/><Relationship Id="rId128" Type="http://schemas.openxmlformats.org/officeDocument/2006/relationships/hyperlink" Target="https://app.dimensions.ai/details/grant/grant.3134373" TargetMode="External"/><Relationship Id="rId127" Type="http://schemas.openxmlformats.org/officeDocument/2006/relationships/hyperlink" Target="http://www.nsf.gov/awardsearch/showAward?AWD_ID=1156143&amp;HistoricalAwards=false" TargetMode="External"/><Relationship Id="rId126" Type="http://schemas.openxmlformats.org/officeDocument/2006/relationships/hyperlink" Target="https://app.dimensions.ai/details/grant/grant.3102926" TargetMode="External"/><Relationship Id="rId121" Type="http://schemas.openxmlformats.org/officeDocument/2006/relationships/hyperlink" Target="http://www.nsf.gov/awardsearch/showAward?AWD_ID=0918457&amp;HistoricalAwards=false" TargetMode="External"/><Relationship Id="rId120" Type="http://schemas.openxmlformats.org/officeDocument/2006/relationships/hyperlink" Target="https://app.dimensions.ai/details/grant/grant.3089935" TargetMode="External"/><Relationship Id="rId125" Type="http://schemas.openxmlformats.org/officeDocument/2006/relationships/hyperlink" Target="http://www.nsf.gov/awardsearch/showAward?AWD_ID=0918617&amp;HistoricalAwards=false" TargetMode="External"/><Relationship Id="rId124" Type="http://schemas.openxmlformats.org/officeDocument/2006/relationships/hyperlink" Target="https://app.dimensions.ai/details/grant/grant.3095580" TargetMode="External"/><Relationship Id="rId123" Type="http://schemas.openxmlformats.org/officeDocument/2006/relationships/hyperlink" Target="http://www.nsf.gov/awardsearch/showAward?AWD_ID=0844778&amp;HistoricalAwards=false" TargetMode="External"/><Relationship Id="rId122" Type="http://schemas.openxmlformats.org/officeDocument/2006/relationships/hyperlink" Target="https://app.dimensions.ai/details/grant/grant.3102900" TargetMode="External"/><Relationship Id="rId95" Type="http://schemas.openxmlformats.org/officeDocument/2006/relationships/hyperlink" Target="http://www.nsf.gov/awardsearch/showAward?AWD_ID=0742923&amp;HistoricalAwards=false" TargetMode="External"/><Relationship Id="rId94" Type="http://schemas.openxmlformats.org/officeDocument/2006/relationships/hyperlink" Target="https://app.dimensions.ai/details/grant/grant.3089873" TargetMode="External"/><Relationship Id="rId97" Type="http://schemas.openxmlformats.org/officeDocument/2006/relationships/hyperlink" Target="http://www.nsf.gov/awardsearch/showAward?AWD_ID=0918708&amp;HistoricalAwards=false" TargetMode="External"/><Relationship Id="rId96" Type="http://schemas.openxmlformats.org/officeDocument/2006/relationships/hyperlink" Target="https://app.dimensions.ai/details/grant/grant.3084298" TargetMode="External"/><Relationship Id="rId99" Type="http://schemas.openxmlformats.org/officeDocument/2006/relationships/hyperlink" Target="http://www.nsf.gov/awardsearch/showAward?AWD_ID=0842364&amp;HistoricalAwards=false" TargetMode="External"/><Relationship Id="rId98" Type="http://schemas.openxmlformats.org/officeDocument/2006/relationships/hyperlink" Target="https://app.dimensions.ai/details/grant/grant.3102942" TargetMode="External"/><Relationship Id="rId91" Type="http://schemas.openxmlformats.org/officeDocument/2006/relationships/hyperlink" Target="http://www.nsf.gov/awardsearch/showAward?AWD_ID=1146297&amp;HistoricalAwards=false" TargetMode="External"/><Relationship Id="rId90" Type="http://schemas.openxmlformats.org/officeDocument/2006/relationships/hyperlink" Target="https://app.dimensions.ai/details/grant/grant.3080891" TargetMode="External"/><Relationship Id="rId93" Type="http://schemas.openxmlformats.org/officeDocument/2006/relationships/hyperlink" Target="http://www.nsf.gov/awardsearch/showAward?AWD_ID=0814280&amp;HistoricalAwards=false" TargetMode="External"/><Relationship Id="rId92" Type="http://schemas.openxmlformats.org/officeDocument/2006/relationships/hyperlink" Target="https://app.dimensions.ai/details/grant/grant.3132119" TargetMode="External"/><Relationship Id="rId118" Type="http://schemas.openxmlformats.org/officeDocument/2006/relationships/hyperlink" Target="https://app.dimensions.ai/details/grant/grant.3084385" TargetMode="External"/><Relationship Id="rId117" Type="http://schemas.openxmlformats.org/officeDocument/2006/relationships/hyperlink" Target="http://www.nsf.gov/awardsearch/showAward?AWD_ID=0743396&amp;HistoricalAwards=false" TargetMode="External"/><Relationship Id="rId116" Type="http://schemas.openxmlformats.org/officeDocument/2006/relationships/hyperlink" Target="https://app.dimensions.ai/details/grant/grant.3146072" TargetMode="External"/><Relationship Id="rId115" Type="http://schemas.openxmlformats.org/officeDocument/2006/relationships/hyperlink" Target="http://www.nsf.gov/awardsearch/showAward?AWD_ID=1252923&amp;HistoricalAwards=false" TargetMode="External"/><Relationship Id="rId119" Type="http://schemas.openxmlformats.org/officeDocument/2006/relationships/hyperlink" Target="http://www.nsf.gov/awardsearch/showAward?AWD_ID=0814623&amp;HistoricalAwards=false" TargetMode="External"/><Relationship Id="rId110" Type="http://schemas.openxmlformats.org/officeDocument/2006/relationships/hyperlink" Target="https://app.dimensions.ai/details/grant/grant.3114242" TargetMode="External"/><Relationship Id="rId114" Type="http://schemas.openxmlformats.org/officeDocument/2006/relationships/hyperlink" Target="https://app.dimensions.ai/details/grant/grant.3138580" TargetMode="External"/><Relationship Id="rId113" Type="http://schemas.openxmlformats.org/officeDocument/2006/relationships/hyperlink" Target="http://www.nsf.gov/awardsearch/showAward?AWD_ID=1209943&amp;HistoricalAwards=false" TargetMode="External"/><Relationship Id="rId112" Type="http://schemas.openxmlformats.org/officeDocument/2006/relationships/hyperlink" Target="https://app.dimensions.ai/details/grant/grant.3123474" TargetMode="External"/><Relationship Id="rId111" Type="http://schemas.openxmlformats.org/officeDocument/2006/relationships/hyperlink" Target="http://www.nsf.gov/awardsearch/showAward?AWD_ID=1065831&amp;HistoricalAwards=false"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www.nsf.gov/awardsearch/showAward?AWD_ID=1241810&amp;HistoricalAwards=false" TargetMode="External"/><Relationship Id="rId30" Type="http://schemas.openxmlformats.org/officeDocument/2006/relationships/hyperlink" Target="https://app.dimensions.ai/details/grant/grant.3480187" TargetMode="External"/><Relationship Id="rId33" Type="http://schemas.openxmlformats.org/officeDocument/2006/relationships/drawing" Target="../drawings/drawing3.xml"/><Relationship Id="rId32" Type="http://schemas.openxmlformats.org/officeDocument/2006/relationships/hyperlink" Target="https://app.dimensions.ai/details/grant/grant.3004542" TargetMode="External"/><Relationship Id="rId20" Type="http://schemas.openxmlformats.org/officeDocument/2006/relationships/hyperlink" Target="https://app.dimensions.ai/details/grant/grant.3082368" TargetMode="External"/><Relationship Id="rId22" Type="http://schemas.openxmlformats.org/officeDocument/2006/relationships/hyperlink" Target="https://app.dimensions.ai/details/grant/grant.3480249" TargetMode="External"/><Relationship Id="rId21" Type="http://schemas.openxmlformats.org/officeDocument/2006/relationships/hyperlink" Target="http://www.nsf.gov/awardsearch/showAward?AWD_ID=1241814&amp;HistoricalAwards=false" TargetMode="External"/><Relationship Id="rId24" Type="http://schemas.openxmlformats.org/officeDocument/2006/relationships/hyperlink" Target="https://app.dimensions.ai/details/grant/grant.3480195" TargetMode="External"/><Relationship Id="rId23" Type="http://schemas.openxmlformats.org/officeDocument/2006/relationships/hyperlink" Target="http://www.nsf.gov/awardsearch/showAward?AWD_ID=1241894&amp;HistoricalAwards=false" TargetMode="External"/><Relationship Id="rId26" Type="http://schemas.openxmlformats.org/officeDocument/2006/relationships/hyperlink" Target="https://app.dimensions.ai/details/grant/grant.3480169" TargetMode="External"/><Relationship Id="rId25" Type="http://schemas.openxmlformats.org/officeDocument/2006/relationships/hyperlink" Target="http://www.nsf.gov/awardsearch/showAward?AWD_ID=1241860&amp;HistoricalAwards=false" TargetMode="External"/><Relationship Id="rId28" Type="http://schemas.openxmlformats.org/officeDocument/2006/relationships/hyperlink" Target="https://app.dimensions.ai/details/grant/grant.3480252" TargetMode="External"/><Relationship Id="rId27" Type="http://schemas.openxmlformats.org/officeDocument/2006/relationships/hyperlink" Target="http://www.nsf.gov/awardsearch/showAward?AWD_ID=1241844&amp;HistoricalAwards=false" TargetMode="External"/><Relationship Id="rId29" Type="http://schemas.openxmlformats.org/officeDocument/2006/relationships/hyperlink" Target="http://www.nsf.gov/awardsearch/showAward?AWD_ID=1241881&amp;HistoricalAwards=false" TargetMode="External"/><Relationship Id="rId11" Type="http://schemas.openxmlformats.org/officeDocument/2006/relationships/hyperlink" Target="http://www.nsf.gov/awardsearch/showAward?AWD_ID=0452328&amp;HistoricalAwards=false" TargetMode="External"/><Relationship Id="rId10" Type="http://schemas.openxmlformats.org/officeDocument/2006/relationships/hyperlink" Target="https://app.dimensions.ai/details/grant/grant.3050510" TargetMode="External"/><Relationship Id="rId13" Type="http://schemas.openxmlformats.org/officeDocument/2006/relationships/hyperlink" Target="http://www.nsf.gov/awardsearch/showAward?AWD_ID=0620443&amp;HistoricalAwards=false" TargetMode="External"/><Relationship Id="rId12" Type="http://schemas.openxmlformats.org/officeDocument/2006/relationships/hyperlink" Target="https://app.dimensions.ai/details/grant/grant.3055116" TargetMode="External"/><Relationship Id="rId15" Type="http://schemas.openxmlformats.org/officeDocument/2006/relationships/hyperlink" Target="http://www.nsf.gov/awardsearch/showAward?AWD_ID=0628908&amp;HistoricalAwards=false" TargetMode="External"/><Relationship Id="rId14" Type="http://schemas.openxmlformats.org/officeDocument/2006/relationships/hyperlink" Target="https://app.dimensions.ai/details/grant/grant.3069723" TargetMode="External"/><Relationship Id="rId17" Type="http://schemas.openxmlformats.org/officeDocument/2006/relationships/hyperlink" Target="http://www.nsf.gov/awardsearch/showAward?AWD_ID=0731640&amp;HistoricalAwards=false" TargetMode="External"/><Relationship Id="rId16" Type="http://schemas.openxmlformats.org/officeDocument/2006/relationships/hyperlink" Target="https://app.dimensions.ai/details/grant/grant.3071161" TargetMode="External"/><Relationship Id="rId19" Type="http://schemas.openxmlformats.org/officeDocument/2006/relationships/hyperlink" Target="http://www.nsf.gov/awardsearch/showAward?AWD_ID=0731568&amp;HistoricalAwards=false" TargetMode="External"/><Relationship Id="rId18" Type="http://schemas.openxmlformats.org/officeDocument/2006/relationships/hyperlink" Target="https://app.dimensions.ai/details/grant/grant.3082381" TargetMode="External"/><Relationship Id="rId1" Type="http://schemas.openxmlformats.org/officeDocument/2006/relationships/hyperlink" Target="http://www.nsf.gov/awardsearch/showAward?AWD_ID=1748885&amp;HistoricalAwards=false" TargetMode="External"/><Relationship Id="rId2" Type="http://schemas.openxmlformats.org/officeDocument/2006/relationships/hyperlink" Target="https://app.dimensions.ai/details/grant/grant.7438680" TargetMode="External"/><Relationship Id="rId3" Type="http://schemas.openxmlformats.org/officeDocument/2006/relationships/hyperlink" Target="http://www.nsf.gov/awardsearch/showAward?AWD_ID=1832252&amp;HistoricalAwards=false" TargetMode="External"/><Relationship Id="rId4" Type="http://schemas.openxmlformats.org/officeDocument/2006/relationships/hyperlink" Target="https://app.dimensions.ai/details/grant/grant.7672500" TargetMode="External"/><Relationship Id="rId9" Type="http://schemas.openxmlformats.org/officeDocument/2006/relationships/hyperlink" Target="http://www.nsf.gov/awardsearch/showAward?AWD_ID=0423476&amp;HistoricalAwards=false" TargetMode="External"/><Relationship Id="rId5" Type="http://schemas.openxmlformats.org/officeDocument/2006/relationships/hyperlink" Target="http://www.nsf.gov/awardsearch/showAward?AWD_ID=1757111&amp;HistoricalAwards=false" TargetMode="External"/><Relationship Id="rId6" Type="http://schemas.openxmlformats.org/officeDocument/2006/relationships/hyperlink" Target="https://app.dimensions.ai/details/grant/grant.7507776" TargetMode="External"/><Relationship Id="rId7" Type="http://schemas.openxmlformats.org/officeDocument/2006/relationships/hyperlink" Target="http://www.nsf.gov/awardsearch/showAward?AWD_ID=9982938&amp;HistoricalAwards=false" TargetMode="External"/><Relationship Id="rId8" Type="http://schemas.openxmlformats.org/officeDocument/2006/relationships/hyperlink" Target="https://app.dimensions.ai/details/grant/grant.347756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app.dimensions.ai/details/grant/grant.4318175" TargetMode="External"/><Relationship Id="rId42" Type="http://schemas.openxmlformats.org/officeDocument/2006/relationships/hyperlink" Target="https://app.dimensions.ai/details/grant/grant.3850086" TargetMode="External"/><Relationship Id="rId41" Type="http://schemas.openxmlformats.org/officeDocument/2006/relationships/hyperlink" Target="http://www.nsf.gov/awardsearch/showAward?AWD_ID=1426802&amp;HistoricalAwards=false" TargetMode="External"/><Relationship Id="rId44" Type="http://schemas.openxmlformats.org/officeDocument/2006/relationships/hyperlink" Target="https://app.dimensions.ai/details/grant/grant.3849570" TargetMode="External"/><Relationship Id="rId43" Type="http://schemas.openxmlformats.org/officeDocument/2006/relationships/hyperlink" Target="http://www.nsf.gov/awardsearch/showAward?AWD_ID=1427188&amp;HistoricalAwards=false" TargetMode="External"/><Relationship Id="rId46" Type="http://schemas.openxmlformats.org/officeDocument/2006/relationships/hyperlink" Target="https://app.dimensions.ai/details/grant/grant.3848407" TargetMode="External"/><Relationship Id="rId45" Type="http://schemas.openxmlformats.org/officeDocument/2006/relationships/hyperlink" Target="http://www.nsf.gov/awardsearch/showAward?AWD_ID=1426953&amp;HistoricalAwards=false" TargetMode="External"/><Relationship Id="rId48" Type="http://schemas.openxmlformats.org/officeDocument/2006/relationships/hyperlink" Target="https://app.dimensions.ai/details/grant/grant.3849614" TargetMode="External"/><Relationship Id="rId47" Type="http://schemas.openxmlformats.org/officeDocument/2006/relationships/hyperlink" Target="http://www.nsf.gov/awardsearch/showAward?AWD_ID=1414106&amp;HistoricalAwards=false" TargetMode="External"/><Relationship Id="rId49" Type="http://schemas.openxmlformats.org/officeDocument/2006/relationships/hyperlink" Target="http://www.nsf.gov/awardsearch/showAward?AWD_ID=1414041&amp;HistoricalAwards=false" TargetMode="External"/><Relationship Id="rId31" Type="http://schemas.openxmlformats.org/officeDocument/2006/relationships/hyperlink" Target="http://www.nsf.gov/awardsearch/showAward?AWD_ID=1760258&amp;HistoricalAwards=false" TargetMode="External"/><Relationship Id="rId30" Type="http://schemas.openxmlformats.org/officeDocument/2006/relationships/hyperlink" Target="https://app.dimensions.ai/details/grant/grant.3850340" TargetMode="External"/><Relationship Id="rId33" Type="http://schemas.openxmlformats.org/officeDocument/2006/relationships/hyperlink" Target="http://www.nsf.gov/awardsearch/showAward?AWD_ID=1713435&amp;HistoricalAwards=false" TargetMode="External"/><Relationship Id="rId32" Type="http://schemas.openxmlformats.org/officeDocument/2006/relationships/hyperlink" Target="https://app.dimensions.ai/details/grant/grant.7070501" TargetMode="External"/><Relationship Id="rId35" Type="http://schemas.openxmlformats.org/officeDocument/2006/relationships/hyperlink" Target="http://www.nsf.gov/awardsearch/showAward?AWD_ID=1638234&amp;HistoricalAwards=false" TargetMode="External"/><Relationship Id="rId34" Type="http://schemas.openxmlformats.org/officeDocument/2006/relationships/hyperlink" Target="https://app.dimensions.ai/details/grant/grant.6542787" TargetMode="External"/><Relationship Id="rId37" Type="http://schemas.openxmlformats.org/officeDocument/2006/relationships/hyperlink" Target="http://www.nsf.gov/awardsearch/showAward?AWD_ID=1518518&amp;HistoricalAwards=false" TargetMode="External"/><Relationship Id="rId36" Type="http://schemas.openxmlformats.org/officeDocument/2006/relationships/hyperlink" Target="https://app.dimensions.ai/details/grant/grant.5544156" TargetMode="External"/><Relationship Id="rId39" Type="http://schemas.openxmlformats.org/officeDocument/2006/relationships/hyperlink" Target="http://www.nsf.gov/awardsearch/showAward?AWD_ID=1518471&amp;HistoricalAwards=false" TargetMode="External"/><Relationship Id="rId38" Type="http://schemas.openxmlformats.org/officeDocument/2006/relationships/hyperlink" Target="https://app.dimensions.ai/details/grant/grant.4312384" TargetMode="External"/><Relationship Id="rId20" Type="http://schemas.openxmlformats.org/officeDocument/2006/relationships/hyperlink" Target="https://app.dimensions.ai/details/grant/grant.7058246" TargetMode="External"/><Relationship Id="rId22" Type="http://schemas.openxmlformats.org/officeDocument/2006/relationships/hyperlink" Target="https://app.dimensions.ai/details/grant/grant.5126302" TargetMode="External"/><Relationship Id="rId21" Type="http://schemas.openxmlformats.org/officeDocument/2006/relationships/hyperlink" Target="http://www.nsf.gov/awardsearch/showAward?AWD_ID=1632648&amp;HistoricalAwards=false" TargetMode="External"/><Relationship Id="rId24" Type="http://schemas.openxmlformats.org/officeDocument/2006/relationships/hyperlink" Target="https://app.dimensions.ai/details/grant/grant.4311967" TargetMode="External"/><Relationship Id="rId23" Type="http://schemas.openxmlformats.org/officeDocument/2006/relationships/hyperlink" Target="http://www.nsf.gov/awardsearch/showAward?AWD_ID=1518359&amp;HistoricalAwards=false" TargetMode="External"/><Relationship Id="rId26" Type="http://schemas.openxmlformats.org/officeDocument/2006/relationships/hyperlink" Target="https://app.dimensions.ai/details/grant/grant.4177982" TargetMode="External"/><Relationship Id="rId25" Type="http://schemas.openxmlformats.org/officeDocument/2006/relationships/hyperlink" Target="http://www.nsf.gov/awardsearch/showAward?AWD_ID=1462086&amp;HistoricalAwards=false" TargetMode="External"/><Relationship Id="rId28" Type="http://schemas.openxmlformats.org/officeDocument/2006/relationships/hyperlink" Target="https://app.dimensions.ai/details/grant/grant.3848182" TargetMode="External"/><Relationship Id="rId27" Type="http://schemas.openxmlformats.org/officeDocument/2006/relationships/hyperlink" Target="http://www.nsf.gov/awardsearch/showAward?AWD_ID=1427453&amp;HistoricalAwards=false" TargetMode="External"/><Relationship Id="rId29" Type="http://schemas.openxmlformats.org/officeDocument/2006/relationships/hyperlink" Target="http://www.nsf.gov/awardsearch/showAward?AWD_ID=1427091&amp;HistoricalAwards=false" TargetMode="External"/><Relationship Id="rId11" Type="http://schemas.openxmlformats.org/officeDocument/2006/relationships/hyperlink" Target="http://www.nsf.gov/awardsearch/showAward?AWD_ID=1923649&amp;HistoricalAwards=false" TargetMode="External"/><Relationship Id="rId10" Type="http://schemas.openxmlformats.org/officeDocument/2006/relationships/hyperlink" Target="https://app.dimensions.ai/details/grant/grant.7735285" TargetMode="External"/><Relationship Id="rId13" Type="http://schemas.openxmlformats.org/officeDocument/2006/relationships/hyperlink" Target="http://www.nsf.gov/awardsearch/showAward?AWD_ID=1716533&amp;HistoricalAwards=false" TargetMode="External"/><Relationship Id="rId12" Type="http://schemas.openxmlformats.org/officeDocument/2006/relationships/hyperlink" Target="https://app.dimensions.ai/details/grant/grant.8382792" TargetMode="External"/><Relationship Id="rId15" Type="http://schemas.openxmlformats.org/officeDocument/2006/relationships/hyperlink" Target="http://www.nsf.gov/awardsearch/showAward?AWD_ID=1617429&amp;HistoricalAwards=false" TargetMode="External"/><Relationship Id="rId14" Type="http://schemas.openxmlformats.org/officeDocument/2006/relationships/hyperlink" Target="https://app.dimensions.ai/details/grant/grant.7056164" TargetMode="External"/><Relationship Id="rId17" Type="http://schemas.openxmlformats.org/officeDocument/2006/relationships/hyperlink" Target="http://www.nsf.gov/awardsearch/showAward?AWD_ID=1659791&amp;HistoricalAwards=false" TargetMode="External"/><Relationship Id="rId16" Type="http://schemas.openxmlformats.org/officeDocument/2006/relationships/hyperlink" Target="https://app.dimensions.ai/details/grant/grant.5542007" TargetMode="External"/><Relationship Id="rId19" Type="http://schemas.openxmlformats.org/officeDocument/2006/relationships/hyperlink" Target="http://www.nsf.gov/awardsearch/showAward?AWD_ID=1748389&amp;HistoricalAwards=false" TargetMode="External"/><Relationship Id="rId18" Type="http://schemas.openxmlformats.org/officeDocument/2006/relationships/hyperlink" Target="https://app.dimensions.ai/details/grant/grant.6803035" TargetMode="External"/><Relationship Id="rId84" Type="http://schemas.openxmlformats.org/officeDocument/2006/relationships/hyperlink" Target="https://app.dimensions.ai/details/grant/grant.3849082" TargetMode="External"/><Relationship Id="rId83" Type="http://schemas.openxmlformats.org/officeDocument/2006/relationships/hyperlink" Target="http://www.nsf.gov/awardsearch/showAward?AWD_ID=1426892&amp;HistoricalAwards=false" TargetMode="External"/><Relationship Id="rId86" Type="http://schemas.openxmlformats.org/officeDocument/2006/relationships/hyperlink" Target="https://app.dimensions.ai/details/grant/grant.3849699" TargetMode="External"/><Relationship Id="rId85" Type="http://schemas.openxmlformats.org/officeDocument/2006/relationships/hyperlink" Target="http://www.nsf.gov/awardsearch/showAward?AWD_ID=1427157&amp;HistoricalAwards=false" TargetMode="External"/><Relationship Id="rId88" Type="http://schemas.openxmlformats.org/officeDocument/2006/relationships/hyperlink" Target="https://app.dimensions.ai/details/grant/grant.3490804" TargetMode="External"/><Relationship Id="rId87" Type="http://schemas.openxmlformats.org/officeDocument/2006/relationships/hyperlink" Target="http://www.nsf.gov/awardsearch/showAward?AWD_ID=1357387&amp;HistoricalAwards=false" TargetMode="External"/><Relationship Id="rId89" Type="http://schemas.openxmlformats.org/officeDocument/2006/relationships/hyperlink" Target="http://www.nsf.gov/awardsearch/showAward?AWD_ID=1359188&amp;HistoricalAwards=false" TargetMode="External"/><Relationship Id="rId80" Type="http://schemas.openxmlformats.org/officeDocument/2006/relationships/hyperlink" Target="https://app.dimensions.ai/details/grant/grant.2999698" TargetMode="External"/><Relationship Id="rId82" Type="http://schemas.openxmlformats.org/officeDocument/2006/relationships/hyperlink" Target="https://app.dimensions.ai/details/grant/grant.3849082" TargetMode="External"/><Relationship Id="rId81" Type="http://schemas.openxmlformats.org/officeDocument/2006/relationships/hyperlink" Target="http://www.nsf.gov/awardsearch/showAward?AWD_ID=1426892&amp;HistoricalAwards=false" TargetMode="External"/><Relationship Id="rId1" Type="http://schemas.openxmlformats.org/officeDocument/2006/relationships/hyperlink" Target="http://www.nsf.gov/awardsearch/showAward?AWD_ID=1824961&amp;HistoricalAwards=false" TargetMode="External"/><Relationship Id="rId2" Type="http://schemas.openxmlformats.org/officeDocument/2006/relationships/hyperlink" Target="https://app.dimensions.ai/details/grant/grant.7705007" TargetMode="External"/><Relationship Id="rId3" Type="http://schemas.openxmlformats.org/officeDocument/2006/relationships/hyperlink" Target="http://www.nsf.gov/awardsearch/showAward?AWD_ID=1853805&amp;HistoricalAwards=false" TargetMode="External"/><Relationship Id="rId4" Type="http://schemas.openxmlformats.org/officeDocument/2006/relationships/hyperlink" Target="https://app.dimensions.ai/details/grant/grant.8382710" TargetMode="External"/><Relationship Id="rId9" Type="http://schemas.openxmlformats.org/officeDocument/2006/relationships/hyperlink" Target="http://www.nsf.gov/awardsearch/showAward?AWD_ID=1832713&amp;HistoricalAwards=false" TargetMode="External"/><Relationship Id="rId5" Type="http://schemas.openxmlformats.org/officeDocument/2006/relationships/hyperlink" Target="http://www.nsf.gov/awardsearch/showAward?AWD_ID=1714972&amp;HistoricalAwards=false" TargetMode="External"/><Relationship Id="rId6" Type="http://schemas.openxmlformats.org/officeDocument/2006/relationships/hyperlink" Target="https://app.dimensions.ai/details/grant/grant.7058949" TargetMode="External"/><Relationship Id="rId7" Type="http://schemas.openxmlformats.org/officeDocument/2006/relationships/hyperlink" Target="http://www.nsf.gov/awardsearch/showAward?AWD_ID=1716066&amp;HistoricalAwards=false" TargetMode="External"/><Relationship Id="rId8" Type="http://schemas.openxmlformats.org/officeDocument/2006/relationships/hyperlink" Target="https://app.dimensions.ai/details/grant/grant.7056143" TargetMode="External"/><Relationship Id="rId73" Type="http://schemas.openxmlformats.org/officeDocument/2006/relationships/hyperlink" Target="http://www.nsf.gov/awardsearch/showAward?AWD_ID=1215859&amp;HistoricalAwards=false" TargetMode="External"/><Relationship Id="rId72" Type="http://schemas.openxmlformats.org/officeDocument/2006/relationships/hyperlink" Target="https://app.dimensions.ai/details/grant/grant.3140112" TargetMode="External"/><Relationship Id="rId75" Type="http://schemas.openxmlformats.org/officeDocument/2006/relationships/hyperlink" Target="http://www.nsf.gov/awardsearch/showAward?AWD_ID=1056811&amp;HistoricalAwards=false" TargetMode="External"/><Relationship Id="rId74" Type="http://schemas.openxmlformats.org/officeDocument/2006/relationships/hyperlink" Target="https://app.dimensions.ai/details/grant/grant.3140045" TargetMode="External"/><Relationship Id="rId77" Type="http://schemas.openxmlformats.org/officeDocument/2006/relationships/hyperlink" Target="http://www.nsf.gov/awardsearch/showAward?AWD_ID=1027188&amp;HistoricalAwards=false" TargetMode="External"/><Relationship Id="rId76" Type="http://schemas.openxmlformats.org/officeDocument/2006/relationships/hyperlink" Target="https://app.dimensions.ai/details/grant/grant.3121868" TargetMode="External"/><Relationship Id="rId79" Type="http://schemas.openxmlformats.org/officeDocument/2006/relationships/hyperlink" Target="http://www.nsf.gov/awardsearch/showAward?AWD_ID=1026865&amp;HistoricalAwards=false" TargetMode="External"/><Relationship Id="rId78" Type="http://schemas.openxmlformats.org/officeDocument/2006/relationships/hyperlink" Target="https://app.dimensions.ai/details/grant/grant.3117249" TargetMode="External"/><Relationship Id="rId71" Type="http://schemas.openxmlformats.org/officeDocument/2006/relationships/hyperlink" Target="http://www.nsf.gov/awardsearch/showAward?AWD_ID=1216040&amp;HistoricalAwards=false" TargetMode="External"/><Relationship Id="rId70" Type="http://schemas.openxmlformats.org/officeDocument/2006/relationships/hyperlink" Target="https://app.dimensions.ai/details/grant/grant.3142934" TargetMode="External"/><Relationship Id="rId62" Type="http://schemas.openxmlformats.org/officeDocument/2006/relationships/hyperlink" Target="https://app.dimensions.ai/details/grant/grant.3582222" TargetMode="External"/><Relationship Id="rId61" Type="http://schemas.openxmlformats.org/officeDocument/2006/relationships/hyperlink" Target="http://www.nsf.gov/awardsearch/showAward?AWD_ID=1415418&amp;HistoricalAwards=false" TargetMode="External"/><Relationship Id="rId64" Type="http://schemas.openxmlformats.org/officeDocument/2006/relationships/hyperlink" Target="https://app.dimensions.ai/details/grant/grant.3485837" TargetMode="External"/><Relationship Id="rId63" Type="http://schemas.openxmlformats.org/officeDocument/2006/relationships/hyperlink" Target="http://www.nsf.gov/awardsearch/showAward?AWD_ID=1313756&amp;HistoricalAwards=false" TargetMode="External"/><Relationship Id="rId66" Type="http://schemas.openxmlformats.org/officeDocument/2006/relationships/hyperlink" Target="https://app.dimensions.ai/details/grant/grant.3142934" TargetMode="External"/><Relationship Id="rId65" Type="http://schemas.openxmlformats.org/officeDocument/2006/relationships/hyperlink" Target="http://www.nsf.gov/awardsearch/showAward?AWD_ID=1231233&amp;HistoricalAwards=false" TargetMode="External"/><Relationship Id="rId68" Type="http://schemas.openxmlformats.org/officeDocument/2006/relationships/hyperlink" Target="https://app.dimensions.ai/details/grant/grant.3139168" TargetMode="External"/><Relationship Id="rId67" Type="http://schemas.openxmlformats.org/officeDocument/2006/relationships/hyperlink" Target="http://www.nsf.gov/awardsearch/showAward?AWD_ID=1212124&amp;HistoricalAwards=false" TargetMode="External"/><Relationship Id="rId60" Type="http://schemas.openxmlformats.org/officeDocument/2006/relationships/hyperlink" Target="https://app.dimensions.ai/details/grant/grant.3582164" TargetMode="External"/><Relationship Id="rId69" Type="http://schemas.openxmlformats.org/officeDocument/2006/relationships/hyperlink" Target="http://www.nsf.gov/awardsearch/showAward?AWD_ID=1231233&amp;HistoricalAwards=false" TargetMode="External"/><Relationship Id="rId51" Type="http://schemas.openxmlformats.org/officeDocument/2006/relationships/hyperlink" Target="http://www.nsf.gov/awardsearch/showAward?AWD_ID=1426973&amp;HistoricalAwards=false" TargetMode="External"/><Relationship Id="rId50" Type="http://schemas.openxmlformats.org/officeDocument/2006/relationships/hyperlink" Target="https://app.dimensions.ai/details/grant/grant.3849200" TargetMode="External"/><Relationship Id="rId53" Type="http://schemas.openxmlformats.org/officeDocument/2006/relationships/hyperlink" Target="http://www.nsf.gov/awardsearch/showAward?AWD_ID=1313727&amp;HistoricalAwards=false" TargetMode="External"/><Relationship Id="rId52" Type="http://schemas.openxmlformats.org/officeDocument/2006/relationships/hyperlink" Target="https://app.dimensions.ai/details/grant/grant.3848490" TargetMode="External"/><Relationship Id="rId55" Type="http://schemas.openxmlformats.org/officeDocument/2006/relationships/hyperlink" Target="http://www.nsf.gov/awardsearch/showAward?AWD_ID=1237517&amp;HistoricalAwards=false" TargetMode="External"/><Relationship Id="rId54" Type="http://schemas.openxmlformats.org/officeDocument/2006/relationships/hyperlink" Target="https://app.dimensions.ai/details/grant/grant.3485834" TargetMode="External"/><Relationship Id="rId57" Type="http://schemas.openxmlformats.org/officeDocument/2006/relationships/hyperlink" Target="http://www.nsf.gov/awardsearch/showAward?AWD_ID=1541771&amp;HistoricalAwards=false" TargetMode="External"/><Relationship Id="rId56" Type="http://schemas.openxmlformats.org/officeDocument/2006/relationships/hyperlink" Target="https://app.dimensions.ai/details/grant/grant.3479998" TargetMode="External"/><Relationship Id="rId59" Type="http://schemas.openxmlformats.org/officeDocument/2006/relationships/hyperlink" Target="http://www.nsf.gov/awardsearch/showAward?AWD_ID=1359863&amp;HistoricalAwards=false" TargetMode="External"/><Relationship Id="rId58" Type="http://schemas.openxmlformats.org/officeDocument/2006/relationships/hyperlink" Target="https://app.dimensions.ai/details/grant/grant.4108492" TargetMode="External"/><Relationship Id="rId107" Type="http://schemas.openxmlformats.org/officeDocument/2006/relationships/hyperlink" Target="http://www.nsf.gov/awardsearch/showAward?AWD_ID=1313688&amp;HistoricalAwards=false" TargetMode="External"/><Relationship Id="rId106" Type="http://schemas.openxmlformats.org/officeDocument/2006/relationships/hyperlink" Target="https://app.dimensions.ai/details/grant/grant.4177966" TargetMode="External"/><Relationship Id="rId105" Type="http://schemas.openxmlformats.org/officeDocument/2006/relationships/hyperlink" Target="http://www.nsf.gov/awardsearch/showAward?AWD_ID=1541694&amp;HistoricalAwards=false" TargetMode="External"/><Relationship Id="rId104" Type="http://schemas.openxmlformats.org/officeDocument/2006/relationships/hyperlink" Target="https://app.dimensions.ai/details/grant/grant.4312074" TargetMode="External"/><Relationship Id="rId109" Type="http://schemas.openxmlformats.org/officeDocument/2006/relationships/hyperlink" Target="http://www.nsf.gov/awardsearch/showAward?AWD_ID=1234228&amp;HistoricalAwards=false" TargetMode="External"/><Relationship Id="rId108" Type="http://schemas.openxmlformats.org/officeDocument/2006/relationships/hyperlink" Target="https://app.dimensions.ai/details/grant/grant.3485829" TargetMode="External"/><Relationship Id="rId103" Type="http://schemas.openxmlformats.org/officeDocument/2006/relationships/hyperlink" Target="http://www.nsf.gov/awardsearch/showAward?AWD_ID=1518361&amp;HistoricalAwards=false" TargetMode="External"/><Relationship Id="rId102" Type="http://schemas.openxmlformats.org/officeDocument/2006/relationships/hyperlink" Target="https://app.dimensions.ai/details/grant/grant.4456907" TargetMode="External"/><Relationship Id="rId101" Type="http://schemas.openxmlformats.org/officeDocument/2006/relationships/hyperlink" Target="http://www.nsf.gov/awardsearch/showAward?AWD_ID=1546947&amp;HistoricalAwards=false" TargetMode="External"/><Relationship Id="rId100" Type="http://schemas.openxmlformats.org/officeDocument/2006/relationships/hyperlink" Target="https://app.dimensions.ai/details/grant/grant.3114119" TargetMode="External"/><Relationship Id="rId95" Type="http://schemas.openxmlformats.org/officeDocument/2006/relationships/hyperlink" Target="http://www.nsf.gov/awardsearch/showAward?AWD_ID=1211797&amp;HistoricalAwards=false" TargetMode="External"/><Relationship Id="rId94" Type="http://schemas.openxmlformats.org/officeDocument/2006/relationships/hyperlink" Target="https://app.dimensions.ai/details/grant/grant.3132119" TargetMode="External"/><Relationship Id="rId97" Type="http://schemas.openxmlformats.org/officeDocument/2006/relationships/hyperlink" Target="http://www.nsf.gov/awardsearch/showAward?AWD_ID=1115068&amp;HistoricalAwards=false" TargetMode="External"/><Relationship Id="rId96" Type="http://schemas.openxmlformats.org/officeDocument/2006/relationships/hyperlink" Target="https://app.dimensions.ai/details/grant/grant.3139106" TargetMode="External"/><Relationship Id="rId99" Type="http://schemas.openxmlformats.org/officeDocument/2006/relationships/hyperlink" Target="http://www.nsf.gov/awardsearch/showAward?AWD_ID=1010495&amp;HistoricalAwards=false" TargetMode="External"/><Relationship Id="rId98" Type="http://schemas.openxmlformats.org/officeDocument/2006/relationships/hyperlink" Target="https://app.dimensions.ai/details/grant/grant.3126565" TargetMode="External"/><Relationship Id="rId91" Type="http://schemas.openxmlformats.org/officeDocument/2006/relationships/hyperlink" Target="http://www.nsf.gov/awardsearch/showAward?AWD_ID=1212183&amp;HistoricalAwards=false" TargetMode="External"/><Relationship Id="rId90" Type="http://schemas.openxmlformats.org/officeDocument/2006/relationships/hyperlink" Target="https://app.dimensions.ai/details/grant/grant.3494735" TargetMode="External"/><Relationship Id="rId93" Type="http://schemas.openxmlformats.org/officeDocument/2006/relationships/hyperlink" Target="http://www.nsf.gov/awardsearch/showAward?AWD_ID=1146297&amp;HistoricalAwards=false" TargetMode="External"/><Relationship Id="rId92" Type="http://schemas.openxmlformats.org/officeDocument/2006/relationships/hyperlink" Target="https://app.dimensions.ai/details/grant/grant.3139180" TargetMode="External"/><Relationship Id="rId117" Type="http://schemas.openxmlformats.org/officeDocument/2006/relationships/drawing" Target="../drawings/drawing4.xml"/><Relationship Id="rId116" Type="http://schemas.openxmlformats.org/officeDocument/2006/relationships/hyperlink" Target="https://app.dimensions.ai/details/grant/grant.3114110" TargetMode="External"/><Relationship Id="rId115" Type="http://schemas.openxmlformats.org/officeDocument/2006/relationships/hyperlink" Target="http://www.nsf.gov/awardsearch/showAward?AWD_ID=1010465&amp;HistoricalAwards=false" TargetMode="External"/><Relationship Id="rId110" Type="http://schemas.openxmlformats.org/officeDocument/2006/relationships/hyperlink" Target="https://app.dimensions.ai/details/grant/grant.3129416" TargetMode="External"/><Relationship Id="rId114" Type="http://schemas.openxmlformats.org/officeDocument/2006/relationships/hyperlink" Target="https://app.dimensions.ai/details/grant/grant.3126555" TargetMode="External"/><Relationship Id="rId113" Type="http://schemas.openxmlformats.org/officeDocument/2006/relationships/hyperlink" Target="http://www.nsf.gov/awardsearch/showAward?AWD_ID=1115025&amp;HistoricalAwards=false" TargetMode="External"/><Relationship Id="rId112" Type="http://schemas.openxmlformats.org/officeDocument/2006/relationships/hyperlink" Target="https://app.dimensions.ai/details/grant/grant.3126549" TargetMode="External"/><Relationship Id="rId111" Type="http://schemas.openxmlformats.org/officeDocument/2006/relationships/hyperlink" Target="http://www.nsf.gov/awardsearch/showAward?AWD_ID=1114984&amp;HistoricalAwards=fals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nsf.gov/awardsearch/showAward?AWD_ID=1311594&amp;HistoricalAwards=false" TargetMode="External"/><Relationship Id="rId10" Type="http://schemas.openxmlformats.org/officeDocument/2006/relationships/hyperlink" Target="https://app.dimensions.ai/details/grant/grant.3057778" TargetMode="External"/><Relationship Id="rId13" Type="http://schemas.openxmlformats.org/officeDocument/2006/relationships/hyperlink" Target="http://www.nsf.gov/awardsearch/showAward?AWD_ID=0948985&amp;HistoricalAwards=false" TargetMode="External"/><Relationship Id="rId12" Type="http://schemas.openxmlformats.org/officeDocument/2006/relationships/hyperlink" Target="https://app.dimensions.ai/details/grant/grant.3485515" TargetMode="External"/><Relationship Id="rId15" Type="http://schemas.openxmlformats.org/officeDocument/2006/relationships/hyperlink" Target="http://www.nsf.gov/awardsearch/showAward?AWD_ID=0508094&amp;HistoricalAwards=false" TargetMode="External"/><Relationship Id="rId14" Type="http://schemas.openxmlformats.org/officeDocument/2006/relationships/hyperlink" Target="https://app.dimensions.ai/details/grant/grant.3108588" TargetMode="External"/><Relationship Id="rId17" Type="http://schemas.openxmlformats.org/officeDocument/2006/relationships/hyperlink" Target="http://www.nsf.gov/awardsearch/showAward?AWD_ID=1358861&amp;HistoricalAwards=false" TargetMode="External"/><Relationship Id="rId16" Type="http://schemas.openxmlformats.org/officeDocument/2006/relationships/hyperlink" Target="https://app.dimensions.ai/details/grant/grant.3057646" TargetMode="External"/><Relationship Id="rId19" Type="http://schemas.openxmlformats.org/officeDocument/2006/relationships/drawing" Target="../drawings/drawing5.xml"/><Relationship Id="rId18" Type="http://schemas.openxmlformats.org/officeDocument/2006/relationships/hyperlink" Target="https://app.dimensions.ai/details/grant/grant.3490857" TargetMode="External"/><Relationship Id="rId1" Type="http://schemas.openxmlformats.org/officeDocument/2006/relationships/hyperlink" Target="http://www.nsf.gov/awardsearch/showAward?AWD_ID=0816228&amp;HistoricalAwards=false" TargetMode="External"/><Relationship Id="rId2" Type="http://schemas.openxmlformats.org/officeDocument/2006/relationships/hyperlink" Target="https://app.dimensions.ai/details/grant/grant.2996638" TargetMode="External"/><Relationship Id="rId3" Type="http://schemas.openxmlformats.org/officeDocument/2006/relationships/hyperlink" Target="http://www.nsf.gov/awardsearch/showAward?AWD_ID=0948439&amp;HistoricalAwards=false" TargetMode="External"/><Relationship Id="rId4" Type="http://schemas.openxmlformats.org/officeDocument/2006/relationships/hyperlink" Target="https://app.dimensions.ai/details/grant/grant.2998708" TargetMode="External"/><Relationship Id="rId9" Type="http://schemas.openxmlformats.org/officeDocument/2006/relationships/hyperlink" Target="http://www.nsf.gov/awardsearch/showAward?AWD_ID=0508678&amp;HistoricalAwards=false" TargetMode="External"/><Relationship Id="rId5" Type="http://schemas.openxmlformats.org/officeDocument/2006/relationships/hyperlink" Target="http://www.nsf.gov/awardsearch/showAward?AWD_ID=0454814&amp;HistoricalAwards=false" TargetMode="External"/><Relationship Id="rId6" Type="http://schemas.openxmlformats.org/officeDocument/2006/relationships/hyperlink" Target="https://app.dimensions.ai/details/grant/grant.3055580" TargetMode="External"/><Relationship Id="rId7" Type="http://schemas.openxmlformats.org/officeDocument/2006/relationships/hyperlink" Target="http://www.nsf.gov/awardsearch/showAward?AWD_ID=0608287&amp;HistoricalAwards=false" TargetMode="External"/><Relationship Id="rId8" Type="http://schemas.openxmlformats.org/officeDocument/2006/relationships/hyperlink" Target="https://app.dimensions.ai/details/grant/grant.306725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7.43"/>
    <col customWidth="1" min="6" max="6" width="12.57"/>
    <col customWidth="1" min="7" max="7" width="16.86"/>
    <col customWidth="1" min="8" max="8" width="156.0"/>
    <col customWidth="1" min="12" max="12" width="18.14"/>
    <col customWidth="1" min="14" max="14" width="24.29"/>
    <col customWidth="1" min="33" max="33" width="40.0"/>
  </cols>
  <sheetData>
    <row r="1">
      <c r="A1" s="1" t="s">
        <v>0</v>
      </c>
      <c r="B1" s="2"/>
      <c r="C1" s="2" t="s">
        <v>1</v>
      </c>
      <c r="D1" s="3" t="s">
        <v>2</v>
      </c>
      <c r="E1" s="4" t="s">
        <v>3</v>
      </c>
      <c r="F1" s="4" t="s">
        <v>4</v>
      </c>
      <c r="G1" s="4"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5" t="s">
        <v>27</v>
      </c>
      <c r="AD1" s="5" t="s">
        <v>28</v>
      </c>
      <c r="AE1" s="6" t="s">
        <v>29</v>
      </c>
      <c r="AF1" s="7" t="s">
        <v>30</v>
      </c>
      <c r="AG1" s="4" t="s">
        <v>31</v>
      </c>
    </row>
    <row r="2">
      <c r="A2" s="8" t="s">
        <v>32</v>
      </c>
      <c r="C2" s="9" t="s">
        <v>33</v>
      </c>
      <c r="D2" s="10" t="s">
        <v>34</v>
      </c>
      <c r="E2" s="9">
        <v>8.0</v>
      </c>
      <c r="F2" s="9">
        <v>1.0</v>
      </c>
      <c r="G2" s="9" t="s">
        <v>35</v>
      </c>
      <c r="H2" s="9" t="s">
        <v>36</v>
      </c>
      <c r="I2" s="9"/>
      <c r="J2" s="9" t="s">
        <v>37</v>
      </c>
      <c r="K2" s="9" t="s">
        <v>37</v>
      </c>
      <c r="L2" s="11">
        <v>399999.0</v>
      </c>
      <c r="M2" s="9" t="s">
        <v>38</v>
      </c>
      <c r="N2" s="11">
        <v>399999.0</v>
      </c>
      <c r="O2" s="12">
        <v>38626.0</v>
      </c>
      <c r="P2" s="11">
        <v>2005.0</v>
      </c>
      <c r="Q2" s="12">
        <v>40451.0</v>
      </c>
      <c r="R2" s="11">
        <v>2010.0</v>
      </c>
      <c r="S2" s="9" t="s">
        <v>39</v>
      </c>
      <c r="T2" s="9" t="s">
        <v>40</v>
      </c>
      <c r="U2" s="9" t="s">
        <v>41</v>
      </c>
      <c r="V2" s="9" t="s">
        <v>42</v>
      </c>
      <c r="W2" s="9" t="s">
        <v>43</v>
      </c>
      <c r="X2" s="9" t="s">
        <v>44</v>
      </c>
      <c r="Y2" s="13" t="s">
        <v>45</v>
      </c>
      <c r="Z2" s="13" t="s">
        <v>46</v>
      </c>
      <c r="AA2" s="9" t="s">
        <v>47</v>
      </c>
      <c r="AB2" s="9" t="s">
        <v>47</v>
      </c>
      <c r="AD2" s="14"/>
    </row>
    <row r="3">
      <c r="A3" s="8" t="s">
        <v>32</v>
      </c>
      <c r="C3" s="9" t="s">
        <v>48</v>
      </c>
      <c r="D3" s="10" t="s">
        <v>49</v>
      </c>
      <c r="E3" s="9">
        <v>11.0</v>
      </c>
      <c r="F3" s="9">
        <v>2.0</v>
      </c>
      <c r="G3" s="9" t="s">
        <v>35</v>
      </c>
      <c r="H3" s="9" t="s">
        <v>50</v>
      </c>
      <c r="I3" s="9"/>
      <c r="J3" s="9" t="s">
        <v>51</v>
      </c>
      <c r="K3" s="9" t="s">
        <v>51</v>
      </c>
      <c r="L3" s="11">
        <v>368994.0</v>
      </c>
      <c r="M3" s="9" t="s">
        <v>38</v>
      </c>
      <c r="N3" s="11">
        <v>368994.0</v>
      </c>
      <c r="O3" s="12">
        <v>40057.0</v>
      </c>
      <c r="P3" s="11">
        <v>2009.0</v>
      </c>
      <c r="Q3" s="12">
        <v>41517.0</v>
      </c>
      <c r="R3" s="11">
        <v>2013.0</v>
      </c>
      <c r="S3" s="9" t="s">
        <v>52</v>
      </c>
      <c r="T3" s="9" t="s">
        <v>53</v>
      </c>
      <c r="U3" s="9" t="s">
        <v>53</v>
      </c>
      <c r="V3" s="9" t="s">
        <v>54</v>
      </c>
      <c r="W3" s="9" t="s">
        <v>55</v>
      </c>
      <c r="X3" s="9" t="s">
        <v>44</v>
      </c>
      <c r="Y3" s="13" t="s">
        <v>56</v>
      </c>
      <c r="Z3" s="13" t="s">
        <v>57</v>
      </c>
      <c r="AA3" s="9" t="s">
        <v>58</v>
      </c>
      <c r="AB3" s="9" t="s">
        <v>59</v>
      </c>
      <c r="AC3" s="15" t="s">
        <v>60</v>
      </c>
      <c r="AD3" s="14"/>
      <c r="AE3" s="14"/>
    </row>
    <row r="4">
      <c r="A4" s="8" t="s">
        <v>61</v>
      </c>
      <c r="B4" s="9" t="s">
        <v>32</v>
      </c>
      <c r="C4" s="9" t="s">
        <v>62</v>
      </c>
      <c r="D4" s="10" t="s">
        <v>63</v>
      </c>
      <c r="E4" s="9">
        <v>21.0</v>
      </c>
      <c r="F4" s="9">
        <v>3.0</v>
      </c>
      <c r="G4" s="9" t="s">
        <v>35</v>
      </c>
      <c r="H4" s="9" t="s">
        <v>64</v>
      </c>
      <c r="I4" s="9" t="s">
        <v>64</v>
      </c>
      <c r="J4" s="9" t="s">
        <v>65</v>
      </c>
      <c r="K4" s="9" t="s">
        <v>65</v>
      </c>
      <c r="L4" s="11">
        <v>1792440.0</v>
      </c>
      <c r="M4" s="9" t="s">
        <v>38</v>
      </c>
      <c r="N4" s="11">
        <v>1792440.0</v>
      </c>
      <c r="O4" s="12">
        <v>37483.0</v>
      </c>
      <c r="P4" s="11">
        <v>2002.0</v>
      </c>
      <c r="Q4" s="12">
        <v>39660.0</v>
      </c>
      <c r="R4" s="11">
        <v>2008.0</v>
      </c>
      <c r="S4" s="9" t="s">
        <v>66</v>
      </c>
      <c r="T4" s="9" t="s">
        <v>67</v>
      </c>
      <c r="U4" s="9" t="s">
        <v>68</v>
      </c>
      <c r="V4" s="9" t="s">
        <v>69</v>
      </c>
      <c r="W4" s="9" t="s">
        <v>70</v>
      </c>
      <c r="X4" s="9" t="s">
        <v>44</v>
      </c>
      <c r="Y4" s="13" t="s">
        <v>71</v>
      </c>
      <c r="Z4" s="13" t="s">
        <v>72</v>
      </c>
      <c r="AA4" s="9" t="s">
        <v>73</v>
      </c>
      <c r="AB4" s="9" t="s">
        <v>74</v>
      </c>
      <c r="AD4" s="14"/>
      <c r="AE4" s="14"/>
    </row>
    <row r="5">
      <c r="A5" s="8" t="s">
        <v>75</v>
      </c>
      <c r="C5" s="16" t="s">
        <v>76</v>
      </c>
      <c r="D5" s="17" t="s">
        <v>77</v>
      </c>
      <c r="E5" s="18">
        <v>0.0</v>
      </c>
      <c r="F5" s="18">
        <v>4.0</v>
      </c>
      <c r="G5" s="9" t="s">
        <v>35</v>
      </c>
      <c r="H5" s="16" t="s">
        <v>78</v>
      </c>
      <c r="I5" s="16" t="s">
        <v>78</v>
      </c>
      <c r="J5" s="16" t="s">
        <v>79</v>
      </c>
      <c r="K5" s="16" t="s">
        <v>79</v>
      </c>
      <c r="L5" s="19">
        <v>157000.0</v>
      </c>
      <c r="M5" s="16" t="s">
        <v>38</v>
      </c>
      <c r="N5" s="19">
        <v>157000.0</v>
      </c>
      <c r="O5" s="16" t="s">
        <v>80</v>
      </c>
      <c r="P5" s="19">
        <v>2003.0</v>
      </c>
      <c r="Q5" s="16" t="s">
        <v>81</v>
      </c>
      <c r="R5" s="19">
        <v>2007.0</v>
      </c>
      <c r="S5" s="16" t="s">
        <v>82</v>
      </c>
      <c r="T5" s="16" t="s">
        <v>83</v>
      </c>
      <c r="U5" s="16" t="s">
        <v>84</v>
      </c>
      <c r="V5" s="16" t="s">
        <v>85</v>
      </c>
      <c r="W5" s="16" t="s">
        <v>43</v>
      </c>
      <c r="X5" s="16" t="s">
        <v>86</v>
      </c>
      <c r="Y5" s="16" t="s">
        <v>87</v>
      </c>
      <c r="Z5" s="16" t="s">
        <v>88</v>
      </c>
      <c r="AA5" s="16" t="s">
        <v>89</v>
      </c>
      <c r="AB5" s="20" t="s">
        <v>89</v>
      </c>
      <c r="AC5" s="21"/>
      <c r="AD5" s="16"/>
      <c r="AE5" s="16"/>
      <c r="AF5" s="16"/>
      <c r="AG5" s="8" t="s">
        <v>90</v>
      </c>
    </row>
    <row r="6">
      <c r="A6" s="8" t="s">
        <v>75</v>
      </c>
      <c r="C6" s="16" t="s">
        <v>91</v>
      </c>
      <c r="D6" s="17" t="s">
        <v>92</v>
      </c>
      <c r="E6" s="18">
        <v>88.0</v>
      </c>
      <c r="F6" s="18">
        <v>5.0</v>
      </c>
      <c r="G6" s="9" t="s">
        <v>35</v>
      </c>
      <c r="H6" s="16" t="s">
        <v>93</v>
      </c>
      <c r="I6" s="16" t="s">
        <v>93</v>
      </c>
      <c r="J6" s="16" t="s">
        <v>94</v>
      </c>
      <c r="K6" s="16" t="s">
        <v>94</v>
      </c>
      <c r="L6" s="19">
        <v>2018000.0</v>
      </c>
      <c r="M6" s="16" t="s">
        <v>38</v>
      </c>
      <c r="N6" s="19">
        <v>2018000.0</v>
      </c>
      <c r="O6" s="16" t="s">
        <v>95</v>
      </c>
      <c r="P6" s="19">
        <v>2004.0</v>
      </c>
      <c r="Q6" s="16" t="s">
        <v>96</v>
      </c>
      <c r="R6" s="19">
        <v>2010.0</v>
      </c>
      <c r="S6" s="16" t="s">
        <v>97</v>
      </c>
      <c r="T6" s="16" t="s">
        <v>98</v>
      </c>
      <c r="U6" s="16" t="s">
        <v>99</v>
      </c>
      <c r="V6" s="16" t="s">
        <v>100</v>
      </c>
      <c r="W6" s="16" t="s">
        <v>70</v>
      </c>
      <c r="X6" s="16" t="s">
        <v>86</v>
      </c>
      <c r="Y6" s="16" t="s">
        <v>101</v>
      </c>
      <c r="Z6" s="16" t="s">
        <v>102</v>
      </c>
      <c r="AA6" s="16" t="s">
        <v>103</v>
      </c>
      <c r="AB6" s="16" t="s">
        <v>104</v>
      </c>
      <c r="AC6" s="16" t="s">
        <v>105</v>
      </c>
      <c r="AD6" s="22" t="s">
        <v>59</v>
      </c>
      <c r="AE6" s="16"/>
      <c r="AF6" s="16"/>
      <c r="AG6" s="8" t="s">
        <v>90</v>
      </c>
    </row>
    <row r="7">
      <c r="A7" s="8" t="s">
        <v>61</v>
      </c>
      <c r="B7" s="9"/>
      <c r="C7" s="9" t="s">
        <v>106</v>
      </c>
      <c r="D7" s="10" t="s">
        <v>107</v>
      </c>
      <c r="E7" s="9">
        <v>0.0</v>
      </c>
      <c r="F7" s="9">
        <v>6.0</v>
      </c>
      <c r="G7" s="9" t="s">
        <v>35</v>
      </c>
      <c r="H7" s="9" t="s">
        <v>108</v>
      </c>
      <c r="I7" s="9" t="s">
        <v>108</v>
      </c>
      <c r="J7" s="9" t="s">
        <v>109</v>
      </c>
      <c r="K7" s="9" t="s">
        <v>109</v>
      </c>
      <c r="L7" s="11">
        <v>55827.0</v>
      </c>
      <c r="M7" s="9" t="s">
        <v>38</v>
      </c>
      <c r="N7" s="11">
        <v>55827.0</v>
      </c>
      <c r="O7" s="12">
        <v>37179.0</v>
      </c>
      <c r="P7" s="11">
        <v>2001.0</v>
      </c>
      <c r="Q7" s="12">
        <v>37894.0</v>
      </c>
      <c r="R7" s="11">
        <v>2003.0</v>
      </c>
      <c r="S7" s="9" t="s">
        <v>110</v>
      </c>
      <c r="T7" s="9" t="s">
        <v>111</v>
      </c>
      <c r="U7" s="9" t="s">
        <v>112</v>
      </c>
      <c r="V7" s="9" t="s">
        <v>113</v>
      </c>
      <c r="W7" s="9" t="s">
        <v>43</v>
      </c>
      <c r="X7" s="9" t="s">
        <v>44</v>
      </c>
      <c r="Y7" s="13" t="s">
        <v>114</v>
      </c>
      <c r="Z7" s="13" t="s">
        <v>115</v>
      </c>
      <c r="AA7" s="9" t="s">
        <v>104</v>
      </c>
      <c r="AB7" s="9" t="s">
        <v>104</v>
      </c>
    </row>
    <row r="8">
      <c r="A8" s="8" t="s">
        <v>61</v>
      </c>
      <c r="B8" s="9"/>
      <c r="C8" s="9" t="s">
        <v>116</v>
      </c>
      <c r="D8" s="10" t="s">
        <v>117</v>
      </c>
      <c r="E8" s="9">
        <v>4.0</v>
      </c>
      <c r="F8" s="9">
        <v>7.0</v>
      </c>
      <c r="G8" s="9" t="s">
        <v>35</v>
      </c>
      <c r="H8" s="9" t="s">
        <v>118</v>
      </c>
      <c r="I8" s="9" t="s">
        <v>118</v>
      </c>
      <c r="J8" s="9" t="s">
        <v>119</v>
      </c>
      <c r="K8" s="9" t="s">
        <v>119</v>
      </c>
      <c r="L8" s="11">
        <v>99998.0</v>
      </c>
      <c r="M8" s="9" t="s">
        <v>38</v>
      </c>
      <c r="N8" s="11">
        <v>99998.0</v>
      </c>
      <c r="O8" s="12">
        <v>38596.0</v>
      </c>
      <c r="P8" s="11">
        <v>2005.0</v>
      </c>
      <c r="Q8" s="12">
        <v>39872.0</v>
      </c>
      <c r="R8" s="11">
        <v>2009.0</v>
      </c>
      <c r="S8" s="9" t="s">
        <v>120</v>
      </c>
      <c r="T8" s="9" t="s">
        <v>121</v>
      </c>
      <c r="U8" s="9" t="s">
        <v>122</v>
      </c>
      <c r="V8" s="9" t="s">
        <v>123</v>
      </c>
      <c r="W8" s="9" t="s">
        <v>70</v>
      </c>
      <c r="X8" s="9" t="s">
        <v>44</v>
      </c>
      <c r="Y8" s="13" t="s">
        <v>124</v>
      </c>
      <c r="Z8" s="13" t="s">
        <v>125</v>
      </c>
      <c r="AA8" s="9" t="s">
        <v>126</v>
      </c>
      <c r="AB8" s="9" t="s">
        <v>127</v>
      </c>
      <c r="AE8" s="14"/>
    </row>
    <row r="9">
      <c r="A9" s="8" t="s">
        <v>61</v>
      </c>
      <c r="B9" s="9" t="s">
        <v>32</v>
      </c>
      <c r="C9" s="9" t="s">
        <v>128</v>
      </c>
      <c r="D9" s="10" t="s">
        <v>129</v>
      </c>
      <c r="E9" s="9">
        <v>9.0</v>
      </c>
      <c r="F9" s="9">
        <v>8.0</v>
      </c>
      <c r="G9" s="9" t="s">
        <v>35</v>
      </c>
      <c r="H9" s="9" t="s">
        <v>130</v>
      </c>
      <c r="I9" s="9" t="s">
        <v>130</v>
      </c>
      <c r="J9" s="9" t="s">
        <v>131</v>
      </c>
      <c r="K9" s="9" t="s">
        <v>131</v>
      </c>
      <c r="L9" s="11">
        <v>1722500.0</v>
      </c>
      <c r="M9" s="9" t="s">
        <v>38</v>
      </c>
      <c r="N9" s="11">
        <v>1722500.0</v>
      </c>
      <c r="O9" s="12">
        <v>37879.0</v>
      </c>
      <c r="P9" s="11">
        <v>2003.0</v>
      </c>
      <c r="Q9" s="12">
        <v>39507.0</v>
      </c>
      <c r="R9" s="11">
        <v>2008.0</v>
      </c>
      <c r="S9" s="9" t="s">
        <v>132</v>
      </c>
      <c r="T9" s="9" t="s">
        <v>133</v>
      </c>
      <c r="U9" s="9" t="s">
        <v>134</v>
      </c>
      <c r="V9" s="9" t="s">
        <v>135</v>
      </c>
      <c r="W9" s="9" t="s">
        <v>70</v>
      </c>
      <c r="X9" s="9" t="s">
        <v>44</v>
      </c>
      <c r="Y9" s="13" t="s">
        <v>136</v>
      </c>
      <c r="Z9" s="13" t="s">
        <v>137</v>
      </c>
      <c r="AA9" s="9" t="s">
        <v>138</v>
      </c>
      <c r="AB9" s="9" t="s">
        <v>59</v>
      </c>
    </row>
    <row r="10">
      <c r="A10" s="8" t="s">
        <v>61</v>
      </c>
      <c r="B10" s="9" t="s">
        <v>32</v>
      </c>
      <c r="C10" s="9" t="s">
        <v>139</v>
      </c>
      <c r="D10" s="10" t="s">
        <v>140</v>
      </c>
      <c r="E10" s="9">
        <v>4.0</v>
      </c>
      <c r="F10" s="9">
        <v>9.0</v>
      </c>
      <c r="G10" s="9" t="s">
        <v>35</v>
      </c>
      <c r="H10" s="9" t="s">
        <v>141</v>
      </c>
      <c r="I10" s="9" t="s">
        <v>141</v>
      </c>
      <c r="J10" s="9" t="s">
        <v>142</v>
      </c>
      <c r="K10" s="9" t="s">
        <v>142</v>
      </c>
      <c r="L10" s="11">
        <v>1192518.0</v>
      </c>
      <c r="M10" s="9" t="s">
        <v>38</v>
      </c>
      <c r="N10" s="11">
        <v>1192518.0</v>
      </c>
      <c r="O10" s="12">
        <v>39295.0</v>
      </c>
      <c r="P10" s="11">
        <v>2007.0</v>
      </c>
      <c r="Q10" s="12">
        <v>40816.0</v>
      </c>
      <c r="R10" s="11">
        <v>2011.0</v>
      </c>
      <c r="S10" s="9" t="s">
        <v>143</v>
      </c>
      <c r="T10" s="9" t="s">
        <v>144</v>
      </c>
      <c r="U10" s="9" t="s">
        <v>145</v>
      </c>
      <c r="V10" s="9" t="s">
        <v>146</v>
      </c>
      <c r="W10" s="9" t="s">
        <v>147</v>
      </c>
      <c r="X10" s="9" t="s">
        <v>44</v>
      </c>
      <c r="Y10" s="13" t="s">
        <v>148</v>
      </c>
      <c r="Z10" s="13" t="s">
        <v>149</v>
      </c>
      <c r="AA10" s="9" t="s">
        <v>138</v>
      </c>
      <c r="AB10" s="9" t="s">
        <v>59</v>
      </c>
    </row>
    <row r="11">
      <c r="A11" s="8" t="s">
        <v>61</v>
      </c>
      <c r="B11" s="9" t="s">
        <v>32</v>
      </c>
      <c r="C11" s="9" t="s">
        <v>150</v>
      </c>
      <c r="D11" s="10" t="s">
        <v>151</v>
      </c>
      <c r="E11" s="9">
        <v>7.0</v>
      </c>
      <c r="F11" s="9">
        <v>10.0</v>
      </c>
      <c r="G11" s="9" t="s">
        <v>35</v>
      </c>
      <c r="H11" s="9" t="s">
        <v>152</v>
      </c>
      <c r="I11" s="9" t="s">
        <v>152</v>
      </c>
      <c r="J11" s="9" t="s">
        <v>153</v>
      </c>
      <c r="K11" s="9" t="s">
        <v>153</v>
      </c>
      <c r="L11" s="11">
        <v>745669.0</v>
      </c>
      <c r="M11" s="9" t="s">
        <v>38</v>
      </c>
      <c r="N11" s="11">
        <v>745669.0</v>
      </c>
      <c r="O11" s="12">
        <v>37514.0</v>
      </c>
      <c r="P11" s="11">
        <v>2002.0</v>
      </c>
      <c r="Q11" s="12">
        <v>39691.0</v>
      </c>
      <c r="R11" s="11">
        <v>2008.0</v>
      </c>
      <c r="S11" s="9" t="s">
        <v>154</v>
      </c>
      <c r="T11" s="9" t="s">
        <v>155</v>
      </c>
      <c r="U11" s="9" t="s">
        <v>156</v>
      </c>
      <c r="V11" s="9" t="s">
        <v>157</v>
      </c>
      <c r="W11" s="9" t="s">
        <v>70</v>
      </c>
      <c r="X11" s="9" t="s">
        <v>44</v>
      </c>
      <c r="Y11" s="13" t="s">
        <v>158</v>
      </c>
      <c r="Z11" s="13" t="s">
        <v>159</v>
      </c>
      <c r="AA11" s="9" t="s">
        <v>160</v>
      </c>
      <c r="AB11" s="9" t="s">
        <v>89</v>
      </c>
    </row>
    <row r="12">
      <c r="A12" s="8" t="s">
        <v>75</v>
      </c>
      <c r="C12" s="16" t="s">
        <v>161</v>
      </c>
      <c r="D12" s="17" t="s">
        <v>162</v>
      </c>
      <c r="E12" s="18">
        <v>0.0</v>
      </c>
      <c r="F12" s="18">
        <v>11.0</v>
      </c>
      <c r="G12" s="9" t="s">
        <v>35</v>
      </c>
      <c r="H12" s="16" t="s">
        <v>163</v>
      </c>
      <c r="I12" s="16" t="s">
        <v>163</v>
      </c>
      <c r="J12" s="16" t="s">
        <v>164</v>
      </c>
      <c r="K12" s="16" t="s">
        <v>164</v>
      </c>
      <c r="L12" s="19">
        <v>2535119.0</v>
      </c>
      <c r="M12" s="16" t="s">
        <v>38</v>
      </c>
      <c r="N12" s="19">
        <v>2535119.0</v>
      </c>
      <c r="O12" s="16" t="s">
        <v>165</v>
      </c>
      <c r="P12" s="19">
        <v>2001.0</v>
      </c>
      <c r="Q12" s="16" t="s">
        <v>166</v>
      </c>
      <c r="R12" s="19">
        <v>2007.0</v>
      </c>
      <c r="S12" s="16" t="s">
        <v>167</v>
      </c>
      <c r="T12" s="16" t="s">
        <v>168</v>
      </c>
      <c r="U12" s="16" t="s">
        <v>168</v>
      </c>
      <c r="V12" s="16" t="s">
        <v>169</v>
      </c>
      <c r="W12" s="16" t="s">
        <v>55</v>
      </c>
      <c r="X12" s="16" t="s">
        <v>86</v>
      </c>
      <c r="Y12" s="16" t="s">
        <v>170</v>
      </c>
      <c r="Z12" s="16" t="s">
        <v>171</v>
      </c>
      <c r="AA12" s="16" t="s">
        <v>138</v>
      </c>
      <c r="AB12" s="16" t="s">
        <v>59</v>
      </c>
      <c r="AC12" s="22" t="s">
        <v>104</v>
      </c>
      <c r="AD12" s="16"/>
      <c r="AE12" s="16"/>
      <c r="AF12" s="16"/>
      <c r="AG12" s="8" t="s">
        <v>90</v>
      </c>
    </row>
    <row r="13">
      <c r="A13" s="8" t="s">
        <v>61</v>
      </c>
      <c r="B13" s="9"/>
      <c r="C13" s="9" t="s">
        <v>172</v>
      </c>
      <c r="D13" s="10" t="s">
        <v>173</v>
      </c>
      <c r="E13" s="9">
        <v>13.0</v>
      </c>
      <c r="F13" s="9">
        <v>12.0</v>
      </c>
      <c r="G13" s="9" t="s">
        <v>35</v>
      </c>
      <c r="H13" s="9" t="s">
        <v>174</v>
      </c>
      <c r="I13" s="9" t="s">
        <v>174</v>
      </c>
      <c r="J13" s="9" t="s">
        <v>175</v>
      </c>
      <c r="K13" s="9" t="s">
        <v>175</v>
      </c>
      <c r="L13" s="11">
        <v>1198138.0</v>
      </c>
      <c r="M13" s="9" t="s">
        <v>38</v>
      </c>
      <c r="N13" s="11">
        <v>1198138.0</v>
      </c>
      <c r="O13" s="12">
        <v>38610.0</v>
      </c>
      <c r="P13" s="11">
        <v>2005.0</v>
      </c>
      <c r="Q13" s="12">
        <v>40786.0</v>
      </c>
      <c r="R13" s="11">
        <v>2011.0</v>
      </c>
      <c r="S13" s="9" t="s">
        <v>176</v>
      </c>
      <c r="T13" s="9" t="s">
        <v>177</v>
      </c>
      <c r="U13" s="9" t="s">
        <v>178</v>
      </c>
      <c r="V13" s="9" t="s">
        <v>179</v>
      </c>
      <c r="W13" s="9" t="s">
        <v>70</v>
      </c>
      <c r="X13" s="9" t="s">
        <v>44</v>
      </c>
      <c r="Y13" s="13" t="s">
        <v>180</v>
      </c>
      <c r="Z13" s="13" t="s">
        <v>181</v>
      </c>
      <c r="AA13" s="9" t="s">
        <v>89</v>
      </c>
      <c r="AB13" s="9" t="s">
        <v>89</v>
      </c>
    </row>
    <row r="14">
      <c r="A14" s="8" t="s">
        <v>61</v>
      </c>
      <c r="B14" s="9" t="s">
        <v>32</v>
      </c>
      <c r="C14" s="9" t="s">
        <v>182</v>
      </c>
      <c r="D14" s="10" t="s">
        <v>183</v>
      </c>
      <c r="E14" s="9">
        <v>38.0</v>
      </c>
      <c r="F14" s="9">
        <v>13.0</v>
      </c>
      <c r="G14" s="9" t="s">
        <v>35</v>
      </c>
      <c r="H14" s="9" t="s">
        <v>184</v>
      </c>
      <c r="I14" s="9" t="s">
        <v>184</v>
      </c>
      <c r="J14" s="9" t="s">
        <v>185</v>
      </c>
      <c r="K14" s="9" t="s">
        <v>185</v>
      </c>
      <c r="L14" s="11">
        <v>1598998.0</v>
      </c>
      <c r="M14" s="9" t="s">
        <v>38</v>
      </c>
      <c r="N14" s="11">
        <v>1598998.0</v>
      </c>
      <c r="O14" s="12">
        <v>38261.0</v>
      </c>
      <c r="P14" s="11">
        <v>2004.0</v>
      </c>
      <c r="Q14" s="12">
        <v>40451.0</v>
      </c>
      <c r="R14" s="11">
        <v>2010.0</v>
      </c>
      <c r="S14" s="9" t="s">
        <v>186</v>
      </c>
      <c r="T14" s="9" t="s">
        <v>187</v>
      </c>
      <c r="U14" s="9" t="s">
        <v>188</v>
      </c>
      <c r="V14" s="9" t="s">
        <v>189</v>
      </c>
      <c r="W14" s="9" t="s">
        <v>190</v>
      </c>
      <c r="X14" s="9" t="s">
        <v>44</v>
      </c>
      <c r="Y14" s="13" t="s">
        <v>191</v>
      </c>
      <c r="Z14" s="13" t="s">
        <v>192</v>
      </c>
      <c r="AA14" s="9" t="s">
        <v>193</v>
      </c>
      <c r="AB14" s="9" t="s">
        <v>127</v>
      </c>
    </row>
    <row r="15">
      <c r="A15" s="8" t="s">
        <v>61</v>
      </c>
      <c r="B15" s="9" t="s">
        <v>32</v>
      </c>
      <c r="C15" s="9" t="s">
        <v>194</v>
      </c>
      <c r="D15" s="10" t="s">
        <v>195</v>
      </c>
      <c r="E15" s="9">
        <v>14.0</v>
      </c>
      <c r="F15" s="9">
        <v>14.0</v>
      </c>
      <c r="G15" s="9" t="s">
        <v>35</v>
      </c>
      <c r="H15" s="9" t="s">
        <v>196</v>
      </c>
      <c r="I15" s="9" t="s">
        <v>196</v>
      </c>
      <c r="J15" s="9" t="s">
        <v>197</v>
      </c>
      <c r="K15" s="9" t="s">
        <v>197</v>
      </c>
      <c r="L15" s="11">
        <v>1668132.0</v>
      </c>
      <c r="M15" s="9" t="s">
        <v>38</v>
      </c>
      <c r="N15" s="11">
        <v>1668132.0</v>
      </c>
      <c r="O15" s="12">
        <v>37500.0</v>
      </c>
      <c r="P15" s="11">
        <v>2002.0</v>
      </c>
      <c r="Q15" s="12">
        <v>39691.0</v>
      </c>
      <c r="R15" s="11">
        <v>2008.0</v>
      </c>
      <c r="S15" s="9" t="s">
        <v>198</v>
      </c>
      <c r="T15" s="9" t="s">
        <v>199</v>
      </c>
      <c r="U15" s="9" t="s">
        <v>200</v>
      </c>
      <c r="V15" s="9" t="s">
        <v>201</v>
      </c>
      <c r="W15" s="9" t="s">
        <v>70</v>
      </c>
      <c r="X15" s="9" t="s">
        <v>44</v>
      </c>
      <c r="Y15" s="13" t="s">
        <v>202</v>
      </c>
      <c r="Z15" s="13" t="s">
        <v>203</v>
      </c>
      <c r="AA15" s="9" t="s">
        <v>204</v>
      </c>
      <c r="AB15" s="9" t="s">
        <v>127</v>
      </c>
    </row>
    <row r="16">
      <c r="A16" s="8" t="s">
        <v>61</v>
      </c>
      <c r="B16" s="9" t="s">
        <v>32</v>
      </c>
      <c r="C16" s="9" t="s">
        <v>205</v>
      </c>
      <c r="D16" s="10" t="s">
        <v>206</v>
      </c>
      <c r="E16" s="9">
        <v>23.0</v>
      </c>
      <c r="F16" s="9">
        <v>15.0</v>
      </c>
      <c r="G16" s="9" t="s">
        <v>35</v>
      </c>
      <c r="H16" s="9" t="s">
        <v>207</v>
      </c>
      <c r="I16" s="9" t="s">
        <v>207</v>
      </c>
      <c r="J16" s="9" t="s">
        <v>208</v>
      </c>
      <c r="K16" s="9" t="s">
        <v>208</v>
      </c>
      <c r="L16" s="11">
        <v>1399923.0</v>
      </c>
      <c r="M16" s="9" t="s">
        <v>38</v>
      </c>
      <c r="N16" s="11">
        <v>1399923.0</v>
      </c>
      <c r="O16" s="12">
        <v>38231.0</v>
      </c>
      <c r="P16" s="11">
        <v>2004.0</v>
      </c>
      <c r="Q16" s="12">
        <v>39964.0</v>
      </c>
      <c r="R16" s="11">
        <v>2009.0</v>
      </c>
      <c r="S16" s="9" t="s">
        <v>209</v>
      </c>
      <c r="T16" s="9" t="s">
        <v>210</v>
      </c>
      <c r="U16" s="9" t="s">
        <v>211</v>
      </c>
      <c r="V16" s="9" t="s">
        <v>212</v>
      </c>
      <c r="W16" s="9" t="s">
        <v>70</v>
      </c>
      <c r="X16" s="9" t="s">
        <v>44</v>
      </c>
      <c r="Y16" s="13" t="s">
        <v>213</v>
      </c>
      <c r="Z16" s="13" t="s">
        <v>214</v>
      </c>
      <c r="AA16" s="9" t="s">
        <v>59</v>
      </c>
      <c r="AB16" s="9" t="s">
        <v>59</v>
      </c>
    </row>
    <row r="17">
      <c r="A17" s="8" t="s">
        <v>61</v>
      </c>
      <c r="B17" s="9"/>
      <c r="C17" s="9" t="s">
        <v>215</v>
      </c>
      <c r="D17" s="10" t="s">
        <v>216</v>
      </c>
      <c r="E17" s="9">
        <v>0.0</v>
      </c>
      <c r="F17" s="9">
        <v>16.0</v>
      </c>
      <c r="G17" s="9" t="s">
        <v>35</v>
      </c>
      <c r="H17" s="9" t="s">
        <v>217</v>
      </c>
      <c r="I17" s="9" t="s">
        <v>217</v>
      </c>
      <c r="J17" s="9" t="s">
        <v>218</v>
      </c>
      <c r="K17" s="9" t="s">
        <v>218</v>
      </c>
      <c r="L17" s="11">
        <v>1950000.0</v>
      </c>
      <c r="M17" s="9" t="s">
        <v>38</v>
      </c>
      <c r="N17" s="11">
        <v>1950000.0</v>
      </c>
      <c r="O17" s="12">
        <v>37179.0</v>
      </c>
      <c r="P17" s="11">
        <v>2001.0</v>
      </c>
      <c r="Q17" s="12">
        <v>38990.0</v>
      </c>
      <c r="R17" s="11">
        <v>2006.0</v>
      </c>
      <c r="S17" s="9" t="s">
        <v>219</v>
      </c>
      <c r="T17" s="9" t="s">
        <v>220</v>
      </c>
      <c r="U17" s="9" t="s">
        <v>221</v>
      </c>
      <c r="V17" s="9" t="s">
        <v>222</v>
      </c>
      <c r="W17" s="9" t="s">
        <v>43</v>
      </c>
      <c r="X17" s="9" t="s">
        <v>44</v>
      </c>
      <c r="Y17" s="13" t="s">
        <v>223</v>
      </c>
      <c r="Z17" s="13" t="s">
        <v>224</v>
      </c>
      <c r="AA17" s="9" t="s">
        <v>138</v>
      </c>
      <c r="AB17" s="9" t="s">
        <v>59</v>
      </c>
    </row>
    <row r="18">
      <c r="A18" s="8" t="s">
        <v>75</v>
      </c>
      <c r="C18" s="16" t="s">
        <v>225</v>
      </c>
      <c r="D18" s="17" t="s">
        <v>226</v>
      </c>
      <c r="E18" s="18">
        <v>26.0</v>
      </c>
      <c r="F18" s="18">
        <v>17.0</v>
      </c>
      <c r="G18" s="9" t="s">
        <v>35</v>
      </c>
      <c r="H18" s="16" t="s">
        <v>227</v>
      </c>
      <c r="I18" s="16" t="s">
        <v>227</v>
      </c>
      <c r="J18" s="16" t="s">
        <v>228</v>
      </c>
      <c r="K18" s="16" t="s">
        <v>228</v>
      </c>
      <c r="L18" s="19">
        <v>1616474.0</v>
      </c>
      <c r="M18" s="16" t="s">
        <v>38</v>
      </c>
      <c r="N18" s="19">
        <v>1616474.0</v>
      </c>
      <c r="O18" s="16" t="s">
        <v>95</v>
      </c>
      <c r="P18" s="19">
        <v>2004.0</v>
      </c>
      <c r="Q18" s="16" t="s">
        <v>229</v>
      </c>
      <c r="R18" s="19">
        <v>2010.0</v>
      </c>
      <c r="S18" s="16" t="s">
        <v>230</v>
      </c>
      <c r="T18" s="16" t="s">
        <v>231</v>
      </c>
      <c r="U18" s="16" t="s">
        <v>232</v>
      </c>
      <c r="V18" s="16" t="s">
        <v>233</v>
      </c>
      <c r="W18" s="16" t="s">
        <v>70</v>
      </c>
      <c r="X18" s="16" t="s">
        <v>86</v>
      </c>
      <c r="Y18" s="16" t="s">
        <v>234</v>
      </c>
      <c r="Z18" s="16" t="s">
        <v>235</v>
      </c>
      <c r="AA18" s="16" t="s">
        <v>236</v>
      </c>
      <c r="AB18" s="16" t="s">
        <v>104</v>
      </c>
      <c r="AC18" s="22" t="s">
        <v>59</v>
      </c>
      <c r="AD18" s="16"/>
      <c r="AE18" s="16"/>
      <c r="AF18" s="16"/>
      <c r="AG18" s="8" t="s">
        <v>90</v>
      </c>
    </row>
    <row r="19">
      <c r="A19" s="8" t="s">
        <v>75</v>
      </c>
      <c r="C19" s="16" t="s">
        <v>237</v>
      </c>
      <c r="D19" s="17" t="s">
        <v>238</v>
      </c>
      <c r="E19" s="18">
        <v>0.0</v>
      </c>
      <c r="F19" s="18">
        <v>18.0</v>
      </c>
      <c r="G19" s="9" t="s">
        <v>35</v>
      </c>
      <c r="H19" s="16" t="s">
        <v>239</v>
      </c>
      <c r="I19" s="16" t="s">
        <v>239</v>
      </c>
      <c r="J19" s="16" t="s">
        <v>240</v>
      </c>
      <c r="K19" s="16" t="s">
        <v>240</v>
      </c>
      <c r="L19" s="19">
        <v>100000.0</v>
      </c>
      <c r="M19" s="16" t="s">
        <v>38</v>
      </c>
      <c r="N19" s="19">
        <v>100000.0</v>
      </c>
      <c r="O19" s="16" t="s">
        <v>241</v>
      </c>
      <c r="P19" s="19">
        <v>2002.0</v>
      </c>
      <c r="Q19" s="16" t="s">
        <v>242</v>
      </c>
      <c r="R19" s="19">
        <v>2006.0</v>
      </c>
      <c r="S19" s="16" t="s">
        <v>243</v>
      </c>
      <c r="T19" s="16" t="s">
        <v>231</v>
      </c>
      <c r="U19" s="16" t="s">
        <v>244</v>
      </c>
      <c r="V19" s="16" t="s">
        <v>245</v>
      </c>
      <c r="W19" s="16" t="s">
        <v>147</v>
      </c>
      <c r="X19" s="16" t="s">
        <v>86</v>
      </c>
      <c r="Y19" s="16" t="s">
        <v>246</v>
      </c>
      <c r="Z19" s="16" t="s">
        <v>247</v>
      </c>
      <c r="AA19" s="16" t="s">
        <v>236</v>
      </c>
      <c r="AB19" s="16" t="s">
        <v>104</v>
      </c>
      <c r="AC19" s="22" t="s">
        <v>59</v>
      </c>
      <c r="AD19" s="16"/>
      <c r="AE19" s="16"/>
      <c r="AF19" s="16"/>
      <c r="AG19" s="8" t="s">
        <v>90</v>
      </c>
    </row>
    <row r="20">
      <c r="A20" s="8" t="s">
        <v>32</v>
      </c>
      <c r="C20" s="9" t="s">
        <v>248</v>
      </c>
      <c r="D20" s="10" t="s">
        <v>249</v>
      </c>
      <c r="E20" s="9">
        <v>0.0</v>
      </c>
      <c r="F20" s="9">
        <v>19.0</v>
      </c>
      <c r="G20" s="9" t="s">
        <v>35</v>
      </c>
      <c r="H20" s="9" t="s">
        <v>250</v>
      </c>
      <c r="I20" s="9"/>
      <c r="J20" s="9" t="s">
        <v>251</v>
      </c>
      <c r="K20" s="9" t="s">
        <v>251</v>
      </c>
      <c r="L20" s="11">
        <v>46183.0</v>
      </c>
      <c r="M20" s="9" t="s">
        <v>38</v>
      </c>
      <c r="N20" s="11">
        <v>46183.0</v>
      </c>
      <c r="O20" s="12">
        <v>37165.0</v>
      </c>
      <c r="P20" s="11">
        <v>2001.0</v>
      </c>
      <c r="Q20" s="12">
        <v>37621.0</v>
      </c>
      <c r="R20" s="11">
        <v>2002.0</v>
      </c>
      <c r="S20" s="9" t="s">
        <v>252</v>
      </c>
      <c r="T20" s="9" t="s">
        <v>253</v>
      </c>
      <c r="U20" s="9" t="s">
        <v>254</v>
      </c>
      <c r="V20" s="9" t="s">
        <v>255</v>
      </c>
      <c r="W20" s="9" t="s">
        <v>256</v>
      </c>
      <c r="X20" s="9" t="s">
        <v>44</v>
      </c>
      <c r="Y20" s="13" t="s">
        <v>257</v>
      </c>
      <c r="Z20" s="13" t="s">
        <v>258</v>
      </c>
      <c r="AA20" s="9" t="s">
        <v>259</v>
      </c>
      <c r="AB20" s="15" t="s">
        <v>259</v>
      </c>
      <c r="AC20" s="14"/>
      <c r="AD20" s="14"/>
      <c r="AE20" s="14"/>
    </row>
    <row r="21">
      <c r="A21" s="8" t="s">
        <v>61</v>
      </c>
      <c r="B21" s="9" t="s">
        <v>32</v>
      </c>
      <c r="C21" s="9" t="s">
        <v>260</v>
      </c>
      <c r="D21" s="10" t="s">
        <v>261</v>
      </c>
      <c r="E21" s="9">
        <v>9.0</v>
      </c>
      <c r="F21" s="9">
        <v>20.0</v>
      </c>
      <c r="G21" s="9" t="s">
        <v>35</v>
      </c>
      <c r="H21" s="9" t="s">
        <v>262</v>
      </c>
      <c r="I21" s="9" t="s">
        <v>262</v>
      </c>
      <c r="J21" s="9" t="s">
        <v>263</v>
      </c>
      <c r="K21" s="9" t="s">
        <v>263</v>
      </c>
      <c r="L21" s="11">
        <v>1703500.0</v>
      </c>
      <c r="M21" s="9" t="s">
        <v>38</v>
      </c>
      <c r="N21" s="11">
        <v>1703500.0</v>
      </c>
      <c r="O21" s="12">
        <v>37879.0</v>
      </c>
      <c r="P21" s="11">
        <v>2003.0</v>
      </c>
      <c r="Q21" s="12">
        <v>39872.0</v>
      </c>
      <c r="R21" s="11">
        <v>2009.0</v>
      </c>
      <c r="S21" s="9" t="s">
        <v>264</v>
      </c>
      <c r="T21" s="9" t="s">
        <v>265</v>
      </c>
      <c r="U21" s="9" t="s">
        <v>266</v>
      </c>
      <c r="V21" s="9" t="s">
        <v>267</v>
      </c>
      <c r="W21" s="9" t="s">
        <v>70</v>
      </c>
      <c r="X21" s="9" t="s">
        <v>44</v>
      </c>
      <c r="Y21" s="13" t="s">
        <v>268</v>
      </c>
      <c r="Z21" s="13" t="s">
        <v>269</v>
      </c>
      <c r="AA21" s="9" t="s">
        <v>270</v>
      </c>
      <c r="AB21" s="15" t="s">
        <v>271</v>
      </c>
      <c r="AC21" s="14"/>
      <c r="AD21" s="14"/>
      <c r="AE21" s="14"/>
    </row>
    <row r="22">
      <c r="A22" s="8" t="s">
        <v>61</v>
      </c>
      <c r="B22" s="9"/>
      <c r="C22" s="9" t="s">
        <v>272</v>
      </c>
      <c r="D22" s="10" t="s">
        <v>273</v>
      </c>
      <c r="E22" s="9">
        <v>22.0</v>
      </c>
      <c r="F22" s="9">
        <v>21.0</v>
      </c>
      <c r="G22" s="9" t="s">
        <v>35</v>
      </c>
      <c r="H22" s="9" t="s">
        <v>274</v>
      </c>
      <c r="I22" s="9" t="s">
        <v>274</v>
      </c>
      <c r="J22" s="9" t="s">
        <v>275</v>
      </c>
      <c r="K22" s="9" t="s">
        <v>275</v>
      </c>
      <c r="L22" s="11">
        <v>1545268.0</v>
      </c>
      <c r="M22" s="9" t="s">
        <v>38</v>
      </c>
      <c r="N22" s="11">
        <v>1545268.0</v>
      </c>
      <c r="O22" s="12">
        <v>38231.0</v>
      </c>
      <c r="P22" s="11">
        <v>2004.0</v>
      </c>
      <c r="Q22" s="12">
        <v>40056.0</v>
      </c>
      <c r="R22" s="11">
        <v>2009.0</v>
      </c>
      <c r="S22" s="9" t="s">
        <v>276</v>
      </c>
      <c r="T22" s="9" t="s">
        <v>277</v>
      </c>
      <c r="U22" s="9" t="s">
        <v>278</v>
      </c>
      <c r="V22" s="9" t="s">
        <v>279</v>
      </c>
      <c r="W22" s="9" t="s">
        <v>70</v>
      </c>
      <c r="X22" s="9" t="s">
        <v>44</v>
      </c>
      <c r="Y22" s="13" t="s">
        <v>280</v>
      </c>
      <c r="Z22" s="13" t="s">
        <v>281</v>
      </c>
      <c r="AA22" s="9" t="s">
        <v>282</v>
      </c>
      <c r="AB22" s="15" t="s">
        <v>282</v>
      </c>
      <c r="AC22" s="14"/>
      <c r="AD22" s="14"/>
      <c r="AE22" s="14"/>
    </row>
    <row r="23">
      <c r="A23" s="8" t="s">
        <v>32</v>
      </c>
      <c r="B23" s="11"/>
      <c r="C23" s="9" t="s">
        <v>283</v>
      </c>
      <c r="D23" s="10" t="s">
        <v>284</v>
      </c>
      <c r="E23" s="9">
        <v>0.0</v>
      </c>
      <c r="F23" s="9">
        <v>22.0</v>
      </c>
      <c r="G23" s="9" t="s">
        <v>35</v>
      </c>
      <c r="H23" s="9" t="s">
        <v>285</v>
      </c>
      <c r="I23" s="9"/>
      <c r="J23" s="9" t="s">
        <v>286</v>
      </c>
      <c r="K23" s="9" t="s">
        <v>286</v>
      </c>
      <c r="L23" s="11">
        <v>100000.0</v>
      </c>
      <c r="M23" s="9" t="s">
        <v>38</v>
      </c>
      <c r="N23" s="11">
        <v>100000.0</v>
      </c>
      <c r="O23" s="12">
        <v>37165.0</v>
      </c>
      <c r="P23" s="11">
        <v>2001.0</v>
      </c>
      <c r="Q23" s="12">
        <v>37894.0</v>
      </c>
      <c r="R23" s="11">
        <v>2003.0</v>
      </c>
      <c r="S23" s="9" t="s">
        <v>287</v>
      </c>
      <c r="T23" s="9" t="s">
        <v>288</v>
      </c>
      <c r="U23" s="9" t="s">
        <v>289</v>
      </c>
      <c r="V23" s="9" t="s">
        <v>290</v>
      </c>
      <c r="W23" s="9" t="s">
        <v>70</v>
      </c>
      <c r="X23" s="9" t="s">
        <v>44</v>
      </c>
      <c r="Y23" s="13" t="s">
        <v>291</v>
      </c>
      <c r="Z23" s="13" t="s">
        <v>292</v>
      </c>
      <c r="AA23" s="9" t="s">
        <v>104</v>
      </c>
      <c r="AB23" s="15" t="s">
        <v>104</v>
      </c>
    </row>
    <row r="24">
      <c r="A24" s="8" t="s">
        <v>61</v>
      </c>
      <c r="B24" s="9" t="s">
        <v>32</v>
      </c>
      <c r="C24" s="9" t="s">
        <v>293</v>
      </c>
      <c r="D24" s="10" t="s">
        <v>294</v>
      </c>
      <c r="E24" s="9">
        <v>2.0</v>
      </c>
      <c r="F24" s="9">
        <v>23.0</v>
      </c>
      <c r="G24" s="9" t="s">
        <v>35</v>
      </c>
      <c r="H24" s="9" t="s">
        <v>295</v>
      </c>
      <c r="I24" s="9" t="s">
        <v>295</v>
      </c>
      <c r="J24" s="9" t="s">
        <v>296</v>
      </c>
      <c r="K24" s="9" t="s">
        <v>296</v>
      </c>
      <c r="L24" s="11">
        <v>299892.0</v>
      </c>
      <c r="M24" s="9" t="s">
        <v>38</v>
      </c>
      <c r="N24" s="11">
        <v>299892.0</v>
      </c>
      <c r="O24" s="12">
        <v>38596.0</v>
      </c>
      <c r="P24" s="11">
        <v>2005.0</v>
      </c>
      <c r="Q24" s="12">
        <v>39872.0</v>
      </c>
      <c r="R24" s="11">
        <v>2009.0</v>
      </c>
      <c r="S24" s="9" t="s">
        <v>297</v>
      </c>
      <c r="T24" s="9" t="s">
        <v>40</v>
      </c>
      <c r="U24" s="9" t="s">
        <v>41</v>
      </c>
      <c r="V24" s="9" t="s">
        <v>42</v>
      </c>
      <c r="W24" s="9" t="s">
        <v>43</v>
      </c>
      <c r="X24" s="9" t="s">
        <v>44</v>
      </c>
      <c r="Y24" s="13" t="s">
        <v>298</v>
      </c>
      <c r="Z24" s="13" t="s">
        <v>299</v>
      </c>
      <c r="AA24" s="9" t="s">
        <v>138</v>
      </c>
      <c r="AB24" s="9" t="s">
        <v>59</v>
      </c>
    </row>
    <row r="25">
      <c r="A25" s="8" t="s">
        <v>300</v>
      </c>
      <c r="C25" s="9" t="s">
        <v>301</v>
      </c>
      <c r="D25" s="10" t="s">
        <v>302</v>
      </c>
      <c r="E25" s="9">
        <v>36.0</v>
      </c>
      <c r="F25" s="9">
        <v>24.0</v>
      </c>
      <c r="G25" s="9" t="s">
        <v>35</v>
      </c>
      <c r="H25" s="9" t="s">
        <v>303</v>
      </c>
      <c r="I25" s="9" t="s">
        <v>303</v>
      </c>
      <c r="J25" s="9" t="s">
        <v>304</v>
      </c>
      <c r="K25" s="9" t="s">
        <v>304</v>
      </c>
      <c r="L25" s="11">
        <v>1448862.0</v>
      </c>
      <c r="M25" s="9" t="s">
        <v>38</v>
      </c>
      <c r="N25" s="11">
        <v>1448862.0</v>
      </c>
      <c r="O25" s="12">
        <v>38610.0</v>
      </c>
      <c r="P25" s="11">
        <v>2005.0</v>
      </c>
      <c r="Q25" s="12">
        <v>40421.0</v>
      </c>
      <c r="R25" s="11">
        <v>2010.0</v>
      </c>
      <c r="S25" s="9" t="s">
        <v>305</v>
      </c>
      <c r="T25" s="9" t="s">
        <v>98</v>
      </c>
      <c r="U25" s="9" t="s">
        <v>99</v>
      </c>
      <c r="V25" s="9" t="s">
        <v>100</v>
      </c>
      <c r="W25" s="9" t="s">
        <v>70</v>
      </c>
      <c r="X25" s="9" t="s">
        <v>306</v>
      </c>
      <c r="Y25" s="13" t="s">
        <v>307</v>
      </c>
      <c r="Z25" s="13" t="s">
        <v>308</v>
      </c>
      <c r="AA25" s="9" t="s">
        <v>309</v>
      </c>
      <c r="AB25" s="9" t="s">
        <v>310</v>
      </c>
      <c r="AC25" s="15" t="s">
        <v>271</v>
      </c>
      <c r="AD25" s="9" t="s">
        <v>59</v>
      </c>
    </row>
    <row r="26">
      <c r="A26" s="8" t="s">
        <v>75</v>
      </c>
      <c r="C26" s="16" t="s">
        <v>311</v>
      </c>
      <c r="D26" s="17" t="s">
        <v>312</v>
      </c>
      <c r="E26" s="18">
        <v>11.0</v>
      </c>
      <c r="F26" s="18">
        <v>25.0</v>
      </c>
      <c r="G26" s="9" t="s">
        <v>35</v>
      </c>
      <c r="H26" s="16" t="s">
        <v>313</v>
      </c>
      <c r="I26" s="16" t="s">
        <v>313</v>
      </c>
      <c r="J26" s="16" t="s">
        <v>314</v>
      </c>
      <c r="K26" s="16" t="s">
        <v>314</v>
      </c>
      <c r="L26" s="19">
        <v>1528973.0</v>
      </c>
      <c r="M26" s="16" t="s">
        <v>38</v>
      </c>
      <c r="N26" s="19">
        <v>1528973.0</v>
      </c>
      <c r="O26" s="16" t="s">
        <v>315</v>
      </c>
      <c r="P26" s="19">
        <v>2002.0</v>
      </c>
      <c r="Q26" s="16" t="s">
        <v>81</v>
      </c>
      <c r="R26" s="19">
        <v>2007.0</v>
      </c>
      <c r="S26" s="16" t="s">
        <v>316</v>
      </c>
      <c r="T26" s="16" t="s">
        <v>317</v>
      </c>
      <c r="U26" s="16" t="s">
        <v>318</v>
      </c>
      <c r="V26" s="16" t="s">
        <v>319</v>
      </c>
      <c r="W26" s="16" t="s">
        <v>70</v>
      </c>
      <c r="X26" s="16" t="s">
        <v>86</v>
      </c>
      <c r="Y26" s="16" t="s">
        <v>320</v>
      </c>
      <c r="Z26" s="16" t="s">
        <v>321</v>
      </c>
      <c r="AA26" s="16" t="s">
        <v>322</v>
      </c>
      <c r="AB26" s="16" t="s">
        <v>323</v>
      </c>
      <c r="AC26" s="21" t="s">
        <v>104</v>
      </c>
      <c r="AD26" s="21" t="s">
        <v>324</v>
      </c>
      <c r="AE26" s="20" t="s">
        <v>325</v>
      </c>
      <c r="AF26" s="16"/>
      <c r="AG26" s="8" t="s">
        <v>90</v>
      </c>
    </row>
    <row r="27">
      <c r="A27" s="8" t="s">
        <v>32</v>
      </c>
      <c r="C27" s="9" t="s">
        <v>326</v>
      </c>
      <c r="D27" s="10" t="s">
        <v>327</v>
      </c>
      <c r="E27" s="9">
        <v>28.0</v>
      </c>
      <c r="F27" s="9">
        <v>26.0</v>
      </c>
      <c r="G27" s="9" t="s">
        <v>35</v>
      </c>
      <c r="H27" s="9" t="s">
        <v>328</v>
      </c>
      <c r="I27" s="9" t="s">
        <v>328</v>
      </c>
      <c r="J27" s="9" t="s">
        <v>329</v>
      </c>
      <c r="K27" s="9" t="s">
        <v>329</v>
      </c>
      <c r="L27" s="11">
        <v>3056607.0</v>
      </c>
      <c r="M27" s="9" t="s">
        <v>38</v>
      </c>
      <c r="N27" s="11">
        <v>3056607.0</v>
      </c>
      <c r="O27" s="12">
        <v>36800.0</v>
      </c>
      <c r="P27" s="11">
        <v>2000.0</v>
      </c>
      <c r="Q27" s="12">
        <v>39355.0</v>
      </c>
      <c r="R27" s="11">
        <v>2007.0</v>
      </c>
      <c r="S27" s="9" t="s">
        <v>330</v>
      </c>
      <c r="T27" s="9" t="s">
        <v>331</v>
      </c>
      <c r="U27" s="9" t="s">
        <v>332</v>
      </c>
      <c r="V27" s="9" t="s">
        <v>333</v>
      </c>
      <c r="W27" s="9" t="s">
        <v>70</v>
      </c>
      <c r="X27" s="9" t="s">
        <v>44</v>
      </c>
      <c r="Y27" s="13" t="s">
        <v>334</v>
      </c>
      <c r="Z27" s="13" t="s">
        <v>335</v>
      </c>
      <c r="AA27" s="9" t="s">
        <v>59</v>
      </c>
      <c r="AB27" s="15" t="s">
        <v>59</v>
      </c>
      <c r="AC27" s="14"/>
      <c r="AD27" s="14"/>
      <c r="AE27" s="14"/>
    </row>
    <row r="28">
      <c r="A28" s="8" t="s">
        <v>32</v>
      </c>
      <c r="C28" s="9" t="s">
        <v>336</v>
      </c>
      <c r="D28" s="10" t="s">
        <v>337</v>
      </c>
      <c r="E28" s="9">
        <v>23.0</v>
      </c>
      <c r="F28" s="9">
        <v>27.0</v>
      </c>
      <c r="G28" s="9" t="s">
        <v>35</v>
      </c>
      <c r="H28" s="9" t="s">
        <v>338</v>
      </c>
      <c r="I28" s="9"/>
      <c r="J28" s="9" t="s">
        <v>339</v>
      </c>
      <c r="K28" s="9" t="s">
        <v>339</v>
      </c>
      <c r="L28" s="11">
        <v>605750.0</v>
      </c>
      <c r="M28" s="9" t="s">
        <v>38</v>
      </c>
      <c r="N28" s="11">
        <v>605750.0</v>
      </c>
      <c r="O28" s="12">
        <v>37712.0</v>
      </c>
      <c r="P28" s="11">
        <v>2003.0</v>
      </c>
      <c r="Q28" s="12">
        <v>40268.0</v>
      </c>
      <c r="R28" s="11">
        <v>2010.0</v>
      </c>
      <c r="S28" s="9" t="s">
        <v>340</v>
      </c>
      <c r="T28" s="9" t="s">
        <v>144</v>
      </c>
      <c r="U28" s="9" t="s">
        <v>144</v>
      </c>
      <c r="V28" s="9" t="s">
        <v>341</v>
      </c>
      <c r="W28" s="9" t="s">
        <v>55</v>
      </c>
      <c r="X28" s="9" t="s">
        <v>44</v>
      </c>
      <c r="Y28" s="13" t="s">
        <v>342</v>
      </c>
      <c r="Z28" s="13" t="s">
        <v>343</v>
      </c>
      <c r="AA28" s="9" t="s">
        <v>236</v>
      </c>
      <c r="AB28" s="15" t="s">
        <v>104</v>
      </c>
      <c r="AC28" s="15" t="s">
        <v>59</v>
      </c>
      <c r="AD28" s="14"/>
      <c r="AE28" s="14"/>
    </row>
    <row r="29">
      <c r="A29" s="8" t="s">
        <v>344</v>
      </c>
      <c r="B29" s="16"/>
      <c r="C29" s="16" t="s">
        <v>345</v>
      </c>
      <c r="D29" s="17" t="s">
        <v>346</v>
      </c>
      <c r="E29" s="18">
        <v>226.0</v>
      </c>
      <c r="F29" s="18">
        <v>28.0</v>
      </c>
      <c r="G29" s="9" t="s">
        <v>35</v>
      </c>
      <c r="H29" s="16" t="s">
        <v>347</v>
      </c>
      <c r="I29" s="16" t="s">
        <v>347</v>
      </c>
      <c r="J29" s="16" t="s">
        <v>348</v>
      </c>
      <c r="K29" s="16" t="s">
        <v>348</v>
      </c>
      <c r="L29" s="19">
        <v>5461835.0</v>
      </c>
      <c r="M29" s="16" t="s">
        <v>38</v>
      </c>
      <c r="N29" s="19">
        <v>5461835.0</v>
      </c>
      <c r="O29" s="16" t="s">
        <v>349</v>
      </c>
      <c r="P29" s="19">
        <v>2004.0</v>
      </c>
      <c r="Q29" s="16" t="s">
        <v>350</v>
      </c>
      <c r="R29" s="19">
        <v>2011.0</v>
      </c>
      <c r="S29" s="16" t="s">
        <v>351</v>
      </c>
      <c r="T29" s="16" t="s">
        <v>67</v>
      </c>
      <c r="U29" s="16" t="s">
        <v>352</v>
      </c>
      <c r="V29" s="16" t="s">
        <v>353</v>
      </c>
      <c r="W29" s="16" t="s">
        <v>354</v>
      </c>
      <c r="X29" s="16" t="s">
        <v>44</v>
      </c>
      <c r="Y29" s="16" t="s">
        <v>355</v>
      </c>
      <c r="Z29" s="16" t="s">
        <v>356</v>
      </c>
      <c r="AA29" s="16" t="s">
        <v>138</v>
      </c>
      <c r="AB29" s="16" t="s">
        <v>59</v>
      </c>
      <c r="AC29" s="20" t="s">
        <v>104</v>
      </c>
      <c r="AD29" s="16"/>
      <c r="AE29" s="16"/>
      <c r="AF29" s="16"/>
      <c r="AG29" s="8" t="s">
        <v>357</v>
      </c>
    </row>
    <row r="30">
      <c r="A30" s="8" t="s">
        <v>75</v>
      </c>
      <c r="C30" s="16" t="s">
        <v>358</v>
      </c>
      <c r="D30" s="17" t="s">
        <v>359</v>
      </c>
      <c r="E30" s="18">
        <v>9.0</v>
      </c>
      <c r="F30" s="18">
        <v>29.0</v>
      </c>
      <c r="G30" s="9" t="s">
        <v>35</v>
      </c>
      <c r="H30" s="16" t="s">
        <v>360</v>
      </c>
      <c r="I30" s="16" t="s">
        <v>360</v>
      </c>
      <c r="J30" s="16" t="s">
        <v>361</v>
      </c>
      <c r="K30" s="16" t="s">
        <v>361</v>
      </c>
      <c r="L30" s="19">
        <v>243357.0</v>
      </c>
      <c r="M30" s="16" t="s">
        <v>38</v>
      </c>
      <c r="N30" s="19">
        <v>243357.0</v>
      </c>
      <c r="O30" s="16" t="s">
        <v>362</v>
      </c>
      <c r="P30" s="19">
        <v>2011.0</v>
      </c>
      <c r="Q30" s="16" t="s">
        <v>363</v>
      </c>
      <c r="R30" s="19">
        <v>2014.0</v>
      </c>
      <c r="S30" s="16" t="s">
        <v>364</v>
      </c>
      <c r="T30" s="16" t="s">
        <v>365</v>
      </c>
      <c r="U30" s="16" t="s">
        <v>366</v>
      </c>
      <c r="V30" s="16" t="s">
        <v>367</v>
      </c>
      <c r="W30" s="16" t="s">
        <v>256</v>
      </c>
      <c r="X30" s="16" t="s">
        <v>86</v>
      </c>
      <c r="Y30" s="16" t="s">
        <v>368</v>
      </c>
      <c r="Z30" s="16" t="s">
        <v>369</v>
      </c>
      <c r="AA30" s="16" t="s">
        <v>138</v>
      </c>
      <c r="AB30" s="16" t="s">
        <v>59</v>
      </c>
      <c r="AC30" s="22" t="s">
        <v>104</v>
      </c>
      <c r="AD30" s="16"/>
      <c r="AE30" s="16"/>
      <c r="AF30" s="16"/>
      <c r="AG30" s="8" t="s">
        <v>90</v>
      </c>
    </row>
    <row r="31">
      <c r="A31" s="8" t="s">
        <v>61</v>
      </c>
      <c r="B31" s="9"/>
      <c r="C31" s="9" t="s">
        <v>370</v>
      </c>
      <c r="D31" s="10" t="s">
        <v>371</v>
      </c>
      <c r="E31" s="9">
        <v>0.0</v>
      </c>
      <c r="F31" s="9">
        <v>30.0</v>
      </c>
      <c r="G31" s="9" t="s">
        <v>35</v>
      </c>
      <c r="H31" s="9" t="s">
        <v>372</v>
      </c>
      <c r="I31" s="9" t="s">
        <v>372</v>
      </c>
      <c r="J31" s="9" t="s">
        <v>373</v>
      </c>
      <c r="K31" s="9" t="s">
        <v>373</v>
      </c>
      <c r="L31" s="11">
        <v>229881.0</v>
      </c>
      <c r="M31" s="9" t="s">
        <v>38</v>
      </c>
      <c r="N31" s="11">
        <v>229881.0</v>
      </c>
      <c r="O31" s="12">
        <v>41122.0</v>
      </c>
      <c r="P31" s="11">
        <v>2012.0</v>
      </c>
      <c r="Q31" s="12">
        <v>41608.0</v>
      </c>
      <c r="R31" s="11">
        <v>2013.0</v>
      </c>
      <c r="S31" s="9" t="s">
        <v>374</v>
      </c>
      <c r="T31" s="9" t="s">
        <v>375</v>
      </c>
      <c r="U31" s="9" t="s">
        <v>376</v>
      </c>
      <c r="V31" s="9" t="s">
        <v>377</v>
      </c>
      <c r="W31" s="9" t="s">
        <v>43</v>
      </c>
      <c r="X31" s="9" t="s">
        <v>44</v>
      </c>
      <c r="Y31" s="13" t="s">
        <v>378</v>
      </c>
      <c r="Z31" s="13" t="s">
        <v>379</v>
      </c>
      <c r="AA31" s="9" t="s">
        <v>380</v>
      </c>
      <c r="AB31" s="9" t="s">
        <v>105</v>
      </c>
    </row>
    <row r="32">
      <c r="A32" s="8" t="s">
        <v>61</v>
      </c>
      <c r="B32" s="9"/>
      <c r="C32" s="9" t="s">
        <v>381</v>
      </c>
      <c r="D32" s="10" t="s">
        <v>382</v>
      </c>
      <c r="E32" s="9">
        <v>6.0</v>
      </c>
      <c r="F32" s="9">
        <v>31.0</v>
      </c>
      <c r="G32" s="9" t="s">
        <v>35</v>
      </c>
      <c r="H32" s="9" t="s">
        <v>383</v>
      </c>
      <c r="I32" s="9" t="s">
        <v>383</v>
      </c>
      <c r="J32" s="9" t="s">
        <v>384</v>
      </c>
      <c r="K32" s="9" t="s">
        <v>384</v>
      </c>
      <c r="L32" s="11">
        <v>249983.0</v>
      </c>
      <c r="M32" s="9" t="s">
        <v>38</v>
      </c>
      <c r="N32" s="11">
        <v>249983.0</v>
      </c>
      <c r="O32" s="12">
        <v>40787.0</v>
      </c>
      <c r="P32" s="11">
        <v>2011.0</v>
      </c>
      <c r="Q32" s="12">
        <v>41517.0</v>
      </c>
      <c r="R32" s="11">
        <v>2013.0</v>
      </c>
      <c r="S32" s="9" t="s">
        <v>385</v>
      </c>
      <c r="T32" s="9" t="s">
        <v>386</v>
      </c>
      <c r="U32" s="9" t="s">
        <v>387</v>
      </c>
      <c r="V32" s="9" t="s">
        <v>388</v>
      </c>
      <c r="W32" s="9" t="s">
        <v>70</v>
      </c>
      <c r="X32" s="9" t="s">
        <v>44</v>
      </c>
      <c r="Y32" s="13" t="s">
        <v>389</v>
      </c>
      <c r="Z32" s="13" t="s">
        <v>390</v>
      </c>
      <c r="AA32" s="9" t="s">
        <v>104</v>
      </c>
      <c r="AB32" s="9" t="s">
        <v>104</v>
      </c>
    </row>
    <row r="33">
      <c r="A33" s="8" t="s">
        <v>75</v>
      </c>
      <c r="C33" s="23" t="s">
        <v>391</v>
      </c>
      <c r="D33" s="24" t="s">
        <v>392</v>
      </c>
      <c r="E33" s="23">
        <v>10.0</v>
      </c>
      <c r="F33" s="23">
        <v>32.0</v>
      </c>
      <c r="G33" s="9" t="s">
        <v>35</v>
      </c>
      <c r="H33" s="23" t="s">
        <v>393</v>
      </c>
      <c r="I33" s="23" t="s">
        <v>393</v>
      </c>
      <c r="J33" s="23" t="s">
        <v>394</v>
      </c>
      <c r="K33" s="23" t="s">
        <v>394</v>
      </c>
      <c r="L33" s="25">
        <v>1496273.0</v>
      </c>
      <c r="M33" s="23" t="s">
        <v>38</v>
      </c>
      <c r="N33" s="25">
        <v>1496273.0</v>
      </c>
      <c r="O33" s="26">
        <v>40087.0</v>
      </c>
      <c r="P33" s="25">
        <v>2009.0</v>
      </c>
      <c r="Q33" s="26">
        <v>42004.0</v>
      </c>
      <c r="R33" s="25">
        <v>2014.0</v>
      </c>
      <c r="S33" s="23" t="s">
        <v>395</v>
      </c>
      <c r="T33" s="23" t="s">
        <v>396</v>
      </c>
      <c r="U33" s="23" t="s">
        <v>397</v>
      </c>
      <c r="V33" s="23" t="s">
        <v>398</v>
      </c>
      <c r="W33" s="23" t="s">
        <v>70</v>
      </c>
      <c r="X33" s="23" t="s">
        <v>86</v>
      </c>
      <c r="Y33" s="27" t="s">
        <v>399</v>
      </c>
      <c r="Z33" s="27" t="s">
        <v>400</v>
      </c>
      <c r="AA33" s="23" t="s">
        <v>401</v>
      </c>
      <c r="AB33" s="23" t="s">
        <v>127</v>
      </c>
      <c r="AC33" s="23" t="s">
        <v>402</v>
      </c>
      <c r="AD33" s="23" t="s">
        <v>89</v>
      </c>
    </row>
    <row r="34">
      <c r="A34" s="8" t="s">
        <v>61</v>
      </c>
      <c r="B34" s="9" t="s">
        <v>32</v>
      </c>
      <c r="C34" s="9" t="s">
        <v>403</v>
      </c>
      <c r="D34" s="10" t="s">
        <v>404</v>
      </c>
      <c r="E34" s="9">
        <v>5.0</v>
      </c>
      <c r="F34" s="9">
        <v>33.0</v>
      </c>
      <c r="G34" s="9" t="s">
        <v>405</v>
      </c>
      <c r="H34" s="9" t="s">
        <v>406</v>
      </c>
      <c r="I34" s="9" t="s">
        <v>406</v>
      </c>
      <c r="J34" s="9" t="s">
        <v>407</v>
      </c>
      <c r="K34" s="9" t="s">
        <v>407</v>
      </c>
      <c r="L34" s="11">
        <v>1109002.0</v>
      </c>
      <c r="M34" s="9" t="s">
        <v>38</v>
      </c>
      <c r="N34" s="11">
        <v>1109002.0</v>
      </c>
      <c r="O34" s="12">
        <v>39722.0</v>
      </c>
      <c r="P34" s="11">
        <v>2008.0</v>
      </c>
      <c r="Q34" s="12">
        <v>41729.0</v>
      </c>
      <c r="R34" s="11">
        <v>2014.0</v>
      </c>
      <c r="S34" s="9" t="s">
        <v>408</v>
      </c>
      <c r="T34" s="9" t="s">
        <v>409</v>
      </c>
      <c r="U34" s="9" t="s">
        <v>410</v>
      </c>
      <c r="V34" s="9" t="s">
        <v>411</v>
      </c>
      <c r="W34" s="9" t="s">
        <v>147</v>
      </c>
      <c r="X34" s="9" t="s">
        <v>44</v>
      </c>
      <c r="Y34" s="13" t="s">
        <v>412</v>
      </c>
      <c r="Z34" s="13" t="s">
        <v>413</v>
      </c>
      <c r="AA34" s="9" t="s">
        <v>414</v>
      </c>
      <c r="AB34" s="9" t="s">
        <v>415</v>
      </c>
    </row>
    <row r="35">
      <c r="A35" s="8" t="s">
        <v>61</v>
      </c>
      <c r="B35" s="9" t="s">
        <v>32</v>
      </c>
      <c r="C35" s="9" t="s">
        <v>416</v>
      </c>
      <c r="D35" s="10" t="s">
        <v>417</v>
      </c>
      <c r="E35" s="9">
        <v>7.0</v>
      </c>
      <c r="F35" s="9">
        <v>33.0</v>
      </c>
      <c r="G35" s="9" t="s">
        <v>405</v>
      </c>
      <c r="H35" s="9" t="s">
        <v>406</v>
      </c>
      <c r="I35" s="9" t="s">
        <v>406</v>
      </c>
      <c r="J35" s="9" t="s">
        <v>407</v>
      </c>
      <c r="K35" s="9" t="s">
        <v>407</v>
      </c>
      <c r="L35" s="11">
        <v>306848.0</v>
      </c>
      <c r="M35" s="9" t="s">
        <v>38</v>
      </c>
      <c r="N35" s="11">
        <v>306848.0</v>
      </c>
      <c r="O35" s="12">
        <v>39722.0</v>
      </c>
      <c r="P35" s="11">
        <v>2008.0</v>
      </c>
      <c r="Q35" s="12">
        <v>41547.0</v>
      </c>
      <c r="R35" s="11">
        <v>2013.0</v>
      </c>
      <c r="S35" s="9" t="s">
        <v>418</v>
      </c>
      <c r="T35" s="9" t="s">
        <v>220</v>
      </c>
      <c r="U35" s="9" t="s">
        <v>419</v>
      </c>
      <c r="V35" s="9" t="s">
        <v>420</v>
      </c>
      <c r="W35" s="9" t="s">
        <v>256</v>
      </c>
      <c r="X35" s="9" t="s">
        <v>44</v>
      </c>
      <c r="Y35" s="13" t="s">
        <v>421</v>
      </c>
      <c r="Z35" s="13" t="s">
        <v>422</v>
      </c>
      <c r="AA35" s="9" t="s">
        <v>414</v>
      </c>
      <c r="AB35" s="9" t="s">
        <v>415</v>
      </c>
    </row>
    <row r="36">
      <c r="A36" s="8" t="s">
        <v>61</v>
      </c>
      <c r="B36" s="9"/>
      <c r="C36" s="9" t="s">
        <v>423</v>
      </c>
      <c r="D36" s="10" t="s">
        <v>424</v>
      </c>
      <c r="E36" s="9">
        <v>4.0</v>
      </c>
      <c r="F36" s="9">
        <v>34.0</v>
      </c>
      <c r="G36" s="9" t="s">
        <v>405</v>
      </c>
      <c r="H36" s="9" t="s">
        <v>425</v>
      </c>
      <c r="I36" s="9" t="s">
        <v>425</v>
      </c>
      <c r="J36" s="9" t="s">
        <v>426</v>
      </c>
      <c r="K36" s="9" t="s">
        <v>426</v>
      </c>
      <c r="L36" s="11">
        <v>495399.0</v>
      </c>
      <c r="M36" s="9" t="s">
        <v>38</v>
      </c>
      <c r="N36" s="11">
        <v>495399.0</v>
      </c>
      <c r="O36" s="12">
        <v>40057.0</v>
      </c>
      <c r="P36" s="11">
        <v>2009.0</v>
      </c>
      <c r="Q36" s="12">
        <v>41882.0</v>
      </c>
      <c r="R36" s="11">
        <v>2014.0</v>
      </c>
      <c r="S36" s="9" t="s">
        <v>427</v>
      </c>
      <c r="T36" s="9" t="s">
        <v>428</v>
      </c>
      <c r="U36" s="9" t="s">
        <v>429</v>
      </c>
      <c r="V36" s="9" t="s">
        <v>430</v>
      </c>
      <c r="W36" s="9" t="s">
        <v>43</v>
      </c>
      <c r="X36" s="9" t="s">
        <v>44</v>
      </c>
      <c r="Y36" s="13" t="s">
        <v>431</v>
      </c>
      <c r="Z36" s="13" t="s">
        <v>432</v>
      </c>
      <c r="AA36" s="9" t="s">
        <v>433</v>
      </c>
      <c r="AB36" s="9" t="s">
        <v>59</v>
      </c>
    </row>
    <row r="37">
      <c r="A37" s="8" t="s">
        <v>61</v>
      </c>
      <c r="B37" s="9"/>
      <c r="C37" s="9" t="s">
        <v>434</v>
      </c>
      <c r="D37" s="10" t="s">
        <v>435</v>
      </c>
      <c r="E37" s="9">
        <v>2.0</v>
      </c>
      <c r="F37" s="9">
        <v>34.0</v>
      </c>
      <c r="G37" s="9" t="s">
        <v>405</v>
      </c>
      <c r="H37" s="9" t="s">
        <v>425</v>
      </c>
      <c r="I37" s="9" t="s">
        <v>425</v>
      </c>
      <c r="J37" s="9" t="s">
        <v>426</v>
      </c>
      <c r="K37" s="9" t="s">
        <v>426</v>
      </c>
      <c r="L37" s="11">
        <v>435325.0</v>
      </c>
      <c r="M37" s="9" t="s">
        <v>38</v>
      </c>
      <c r="N37" s="11">
        <v>435325.0</v>
      </c>
      <c r="O37" s="12">
        <v>40057.0</v>
      </c>
      <c r="P37" s="11">
        <v>2009.0</v>
      </c>
      <c r="Q37" s="12">
        <v>41820.0</v>
      </c>
      <c r="R37" s="11">
        <v>2014.0</v>
      </c>
      <c r="S37" s="9" t="s">
        <v>436</v>
      </c>
      <c r="T37" s="9" t="s">
        <v>437</v>
      </c>
      <c r="U37" s="9" t="s">
        <v>437</v>
      </c>
      <c r="V37" s="9" t="s">
        <v>438</v>
      </c>
      <c r="W37" s="9" t="s">
        <v>55</v>
      </c>
      <c r="X37" s="9" t="s">
        <v>44</v>
      </c>
      <c r="Y37" s="13" t="s">
        <v>439</v>
      </c>
      <c r="Z37" s="13" t="s">
        <v>440</v>
      </c>
      <c r="AA37" s="9" t="s">
        <v>433</v>
      </c>
      <c r="AB37" s="9" t="s">
        <v>59</v>
      </c>
    </row>
    <row r="38">
      <c r="A38" s="8" t="s">
        <v>61</v>
      </c>
      <c r="B38" s="9"/>
      <c r="C38" s="9" t="s">
        <v>441</v>
      </c>
      <c r="D38" s="10" t="s">
        <v>442</v>
      </c>
      <c r="E38" s="9">
        <v>4.0</v>
      </c>
      <c r="F38" s="9">
        <v>34.0</v>
      </c>
      <c r="G38" s="9" t="s">
        <v>405</v>
      </c>
      <c r="H38" s="9" t="s">
        <v>425</v>
      </c>
      <c r="I38" s="9" t="s">
        <v>425</v>
      </c>
      <c r="J38" s="9" t="s">
        <v>426</v>
      </c>
      <c r="K38" s="9" t="s">
        <v>426</v>
      </c>
      <c r="L38" s="11">
        <v>475439.0</v>
      </c>
      <c r="M38" s="9" t="s">
        <v>38</v>
      </c>
      <c r="N38" s="11">
        <v>475439.0</v>
      </c>
      <c r="O38" s="12">
        <v>40057.0</v>
      </c>
      <c r="P38" s="11">
        <v>2009.0</v>
      </c>
      <c r="Q38" s="12">
        <v>41882.0</v>
      </c>
      <c r="R38" s="11">
        <v>2014.0</v>
      </c>
      <c r="S38" s="9" t="s">
        <v>443</v>
      </c>
      <c r="T38" s="9" t="s">
        <v>444</v>
      </c>
      <c r="U38" s="9" t="s">
        <v>445</v>
      </c>
      <c r="V38" s="9" t="s">
        <v>446</v>
      </c>
      <c r="W38" s="9" t="s">
        <v>256</v>
      </c>
      <c r="X38" s="9" t="s">
        <v>44</v>
      </c>
      <c r="Y38" s="13" t="s">
        <v>447</v>
      </c>
      <c r="Z38" s="13" t="s">
        <v>448</v>
      </c>
      <c r="AA38" s="9" t="s">
        <v>433</v>
      </c>
      <c r="AB38" s="9" t="s">
        <v>59</v>
      </c>
    </row>
    <row r="39">
      <c r="A39" s="8" t="s">
        <v>61</v>
      </c>
      <c r="B39" s="9"/>
      <c r="C39" s="9" t="s">
        <v>449</v>
      </c>
      <c r="D39" s="10" t="s">
        <v>450</v>
      </c>
      <c r="E39" s="9">
        <v>4.0</v>
      </c>
      <c r="F39" s="9">
        <v>34.0</v>
      </c>
      <c r="G39" s="9" t="s">
        <v>405</v>
      </c>
      <c r="H39" s="9" t="s">
        <v>425</v>
      </c>
      <c r="I39" s="9" t="s">
        <v>425</v>
      </c>
      <c r="J39" s="9" t="s">
        <v>426</v>
      </c>
      <c r="K39" s="9" t="s">
        <v>426</v>
      </c>
      <c r="L39" s="11">
        <v>68328.0</v>
      </c>
      <c r="M39" s="9" t="s">
        <v>38</v>
      </c>
      <c r="N39" s="11">
        <v>68328.0</v>
      </c>
      <c r="O39" s="12">
        <v>40057.0</v>
      </c>
      <c r="P39" s="11">
        <v>2009.0</v>
      </c>
      <c r="Q39" s="12">
        <v>41517.0</v>
      </c>
      <c r="R39" s="11">
        <v>2013.0</v>
      </c>
      <c r="S39" s="9" t="s">
        <v>451</v>
      </c>
      <c r="T39" s="9" t="s">
        <v>452</v>
      </c>
      <c r="U39" s="9" t="s">
        <v>452</v>
      </c>
      <c r="V39" s="9" t="s">
        <v>453</v>
      </c>
      <c r="W39" s="9" t="s">
        <v>55</v>
      </c>
      <c r="X39" s="9" t="s">
        <v>44</v>
      </c>
      <c r="Y39" s="13" t="s">
        <v>454</v>
      </c>
      <c r="Z39" s="13" t="s">
        <v>455</v>
      </c>
      <c r="AA39" s="9" t="s">
        <v>433</v>
      </c>
      <c r="AB39" s="9" t="s">
        <v>59</v>
      </c>
    </row>
    <row r="40">
      <c r="A40" s="8" t="s">
        <v>75</v>
      </c>
      <c r="C40" s="16" t="s">
        <v>456</v>
      </c>
      <c r="D40" s="17" t="s">
        <v>457</v>
      </c>
      <c r="E40" s="18">
        <v>10.0</v>
      </c>
      <c r="F40" s="18">
        <v>35.0</v>
      </c>
      <c r="G40" s="9" t="s">
        <v>405</v>
      </c>
      <c r="H40" s="16" t="s">
        <v>458</v>
      </c>
      <c r="I40" s="16" t="s">
        <v>458</v>
      </c>
      <c r="J40" s="16" t="s">
        <v>459</v>
      </c>
      <c r="K40" s="16" t="s">
        <v>459</v>
      </c>
      <c r="L40" s="19">
        <v>30317.0</v>
      </c>
      <c r="M40" s="16" t="s">
        <v>38</v>
      </c>
      <c r="N40" s="19">
        <v>30317.0</v>
      </c>
      <c r="O40" s="16" t="s">
        <v>460</v>
      </c>
      <c r="P40" s="19">
        <v>2011.0</v>
      </c>
      <c r="Q40" s="16" t="s">
        <v>461</v>
      </c>
      <c r="R40" s="19">
        <v>2013.0</v>
      </c>
      <c r="S40" s="16" t="s">
        <v>462</v>
      </c>
      <c r="T40" s="16" t="s">
        <v>463</v>
      </c>
      <c r="U40" s="16" t="s">
        <v>464</v>
      </c>
      <c r="V40" s="16" t="s">
        <v>465</v>
      </c>
      <c r="W40" s="16" t="s">
        <v>256</v>
      </c>
      <c r="X40" s="16" t="s">
        <v>86</v>
      </c>
      <c r="Y40" s="16" t="s">
        <v>466</v>
      </c>
      <c r="Z40" s="16" t="s">
        <v>467</v>
      </c>
      <c r="AA40" s="16" t="s">
        <v>236</v>
      </c>
      <c r="AB40" s="16" t="s">
        <v>104</v>
      </c>
      <c r="AC40" s="22" t="s">
        <v>59</v>
      </c>
      <c r="AD40" s="16"/>
      <c r="AE40" s="16"/>
      <c r="AF40" s="16"/>
      <c r="AG40" s="8" t="s">
        <v>90</v>
      </c>
    </row>
    <row r="41">
      <c r="A41" s="8" t="s">
        <v>75</v>
      </c>
      <c r="C41" s="16" t="s">
        <v>468</v>
      </c>
      <c r="D41" s="17" t="s">
        <v>469</v>
      </c>
      <c r="E41" s="18">
        <v>34.0</v>
      </c>
      <c r="F41" s="18">
        <v>35.0</v>
      </c>
      <c r="G41" s="9" t="s">
        <v>405</v>
      </c>
      <c r="H41" s="16" t="s">
        <v>458</v>
      </c>
      <c r="I41" s="16" t="s">
        <v>458</v>
      </c>
      <c r="J41" s="16" t="s">
        <v>459</v>
      </c>
      <c r="K41" s="16" t="s">
        <v>459</v>
      </c>
      <c r="L41" s="19">
        <v>383851.0</v>
      </c>
      <c r="M41" s="16" t="s">
        <v>38</v>
      </c>
      <c r="N41" s="19">
        <v>383851.0</v>
      </c>
      <c r="O41" s="16" t="s">
        <v>470</v>
      </c>
      <c r="P41" s="19">
        <v>2007.0</v>
      </c>
      <c r="Q41" s="16" t="s">
        <v>461</v>
      </c>
      <c r="R41" s="19">
        <v>2013.0</v>
      </c>
      <c r="S41" s="16" t="s">
        <v>471</v>
      </c>
      <c r="T41" s="16" t="s">
        <v>463</v>
      </c>
      <c r="U41" s="16" t="s">
        <v>472</v>
      </c>
      <c r="V41" s="16" t="s">
        <v>473</v>
      </c>
      <c r="W41" s="16" t="s">
        <v>43</v>
      </c>
      <c r="X41" s="16" t="s">
        <v>86</v>
      </c>
      <c r="Y41" s="16" t="s">
        <v>474</v>
      </c>
      <c r="Z41" s="16" t="s">
        <v>475</v>
      </c>
      <c r="AA41" s="16" t="s">
        <v>236</v>
      </c>
      <c r="AB41" s="16" t="s">
        <v>104</v>
      </c>
      <c r="AC41" s="22" t="s">
        <v>59</v>
      </c>
      <c r="AD41" s="16"/>
      <c r="AE41" s="16"/>
      <c r="AF41" s="16"/>
      <c r="AG41" s="8" t="s">
        <v>90</v>
      </c>
    </row>
    <row r="42">
      <c r="A42" s="8" t="s">
        <v>75</v>
      </c>
      <c r="C42" s="16" t="s">
        <v>476</v>
      </c>
      <c r="D42" s="17" t="s">
        <v>477</v>
      </c>
      <c r="E42" s="18">
        <v>43.0</v>
      </c>
      <c r="F42" s="18">
        <v>35.0</v>
      </c>
      <c r="G42" s="9" t="s">
        <v>405</v>
      </c>
      <c r="H42" s="16" t="s">
        <v>458</v>
      </c>
      <c r="I42" s="16" t="s">
        <v>458</v>
      </c>
      <c r="J42" s="16" t="s">
        <v>459</v>
      </c>
      <c r="K42" s="16" t="s">
        <v>459</v>
      </c>
      <c r="L42" s="19">
        <v>872025.0</v>
      </c>
      <c r="M42" s="16" t="s">
        <v>38</v>
      </c>
      <c r="N42" s="19">
        <v>872025.0</v>
      </c>
      <c r="O42" s="16" t="s">
        <v>470</v>
      </c>
      <c r="P42" s="19">
        <v>2007.0</v>
      </c>
      <c r="Q42" s="16" t="s">
        <v>461</v>
      </c>
      <c r="R42" s="19">
        <v>2013.0</v>
      </c>
      <c r="S42" s="16" t="s">
        <v>478</v>
      </c>
      <c r="T42" s="16" t="s">
        <v>479</v>
      </c>
      <c r="U42" s="16" t="s">
        <v>480</v>
      </c>
      <c r="V42" s="16" t="s">
        <v>481</v>
      </c>
      <c r="W42" s="16" t="s">
        <v>147</v>
      </c>
      <c r="X42" s="16" t="s">
        <v>86</v>
      </c>
      <c r="Y42" s="16" t="s">
        <v>482</v>
      </c>
      <c r="Z42" s="16" t="s">
        <v>483</v>
      </c>
      <c r="AA42" s="16" t="s">
        <v>236</v>
      </c>
      <c r="AB42" s="16" t="s">
        <v>104</v>
      </c>
      <c r="AC42" s="22" t="s">
        <v>59</v>
      </c>
      <c r="AD42" s="16"/>
      <c r="AE42" s="16"/>
      <c r="AF42" s="16"/>
      <c r="AG42" s="8" t="s">
        <v>90</v>
      </c>
    </row>
    <row r="43">
      <c r="A43" s="8" t="s">
        <v>75</v>
      </c>
      <c r="C43" s="16" t="s">
        <v>484</v>
      </c>
      <c r="D43" s="17" t="s">
        <v>485</v>
      </c>
      <c r="E43" s="18">
        <v>5.0</v>
      </c>
      <c r="F43" s="18">
        <v>35.0</v>
      </c>
      <c r="G43" s="9" t="s">
        <v>405</v>
      </c>
      <c r="H43" s="16" t="s">
        <v>458</v>
      </c>
      <c r="I43" s="16" t="s">
        <v>458</v>
      </c>
      <c r="J43" s="16" t="s">
        <v>459</v>
      </c>
      <c r="K43" s="16" t="s">
        <v>459</v>
      </c>
      <c r="L43" s="19">
        <v>129747.0</v>
      </c>
      <c r="M43" s="16" t="s">
        <v>38</v>
      </c>
      <c r="N43" s="19">
        <v>129747.0</v>
      </c>
      <c r="O43" s="16" t="s">
        <v>470</v>
      </c>
      <c r="P43" s="19">
        <v>2007.0</v>
      </c>
      <c r="Q43" s="16" t="s">
        <v>461</v>
      </c>
      <c r="R43" s="19">
        <v>2013.0</v>
      </c>
      <c r="S43" s="16" t="s">
        <v>486</v>
      </c>
      <c r="T43" s="16" t="s">
        <v>487</v>
      </c>
      <c r="U43" s="16" t="s">
        <v>487</v>
      </c>
      <c r="V43" s="16" t="s">
        <v>488</v>
      </c>
      <c r="W43" s="16" t="s">
        <v>55</v>
      </c>
      <c r="X43" s="16" t="s">
        <v>86</v>
      </c>
      <c r="Y43" s="16" t="s">
        <v>489</v>
      </c>
      <c r="Z43" s="16" t="s">
        <v>490</v>
      </c>
      <c r="AA43" s="16" t="s">
        <v>236</v>
      </c>
      <c r="AB43" s="16" t="s">
        <v>104</v>
      </c>
      <c r="AC43" s="22" t="s">
        <v>59</v>
      </c>
      <c r="AD43" s="16"/>
      <c r="AE43" s="16"/>
      <c r="AF43" s="16"/>
      <c r="AG43" s="8" t="s">
        <v>90</v>
      </c>
    </row>
    <row r="44">
      <c r="A44" s="8" t="s">
        <v>75</v>
      </c>
      <c r="C44" s="16" t="s">
        <v>491</v>
      </c>
      <c r="D44" s="17" t="s">
        <v>492</v>
      </c>
      <c r="E44" s="18">
        <v>1.0</v>
      </c>
      <c r="F44" s="18">
        <v>35.0</v>
      </c>
      <c r="G44" s="9" t="s">
        <v>405</v>
      </c>
      <c r="H44" s="16" t="s">
        <v>458</v>
      </c>
      <c r="I44" s="16" t="s">
        <v>458</v>
      </c>
      <c r="J44" s="16" t="s">
        <v>459</v>
      </c>
      <c r="K44" s="16" t="s">
        <v>459</v>
      </c>
      <c r="L44" s="19">
        <v>111998.0</v>
      </c>
      <c r="M44" s="16" t="s">
        <v>38</v>
      </c>
      <c r="N44" s="19">
        <v>111998.0</v>
      </c>
      <c r="O44" s="16" t="s">
        <v>470</v>
      </c>
      <c r="P44" s="19">
        <v>2007.0</v>
      </c>
      <c r="Q44" s="16" t="s">
        <v>493</v>
      </c>
      <c r="R44" s="19">
        <v>2011.0</v>
      </c>
      <c r="S44" s="16" t="s">
        <v>494</v>
      </c>
      <c r="T44" s="16" t="s">
        <v>495</v>
      </c>
      <c r="U44" s="16" t="s">
        <v>495</v>
      </c>
      <c r="V44" s="16" t="s">
        <v>496</v>
      </c>
      <c r="W44" s="16" t="s">
        <v>55</v>
      </c>
      <c r="X44" s="16" t="s">
        <v>86</v>
      </c>
      <c r="Y44" s="16" t="s">
        <v>497</v>
      </c>
      <c r="Z44" s="16" t="s">
        <v>498</v>
      </c>
      <c r="AA44" s="16" t="s">
        <v>236</v>
      </c>
      <c r="AB44" s="16" t="s">
        <v>104</v>
      </c>
      <c r="AC44" s="22" t="s">
        <v>59</v>
      </c>
      <c r="AD44" s="16"/>
      <c r="AE44" s="16"/>
      <c r="AF44" s="16"/>
      <c r="AG44" s="8" t="s">
        <v>90</v>
      </c>
    </row>
    <row r="45">
      <c r="A45" s="8" t="s">
        <v>61</v>
      </c>
      <c r="B45" s="9"/>
      <c r="C45" s="9" t="s">
        <v>499</v>
      </c>
      <c r="D45" s="10" t="s">
        <v>500</v>
      </c>
      <c r="E45" s="9">
        <v>14.0</v>
      </c>
      <c r="F45" s="9">
        <v>36.0</v>
      </c>
      <c r="G45" s="9" t="s">
        <v>405</v>
      </c>
      <c r="H45" s="9" t="s">
        <v>501</v>
      </c>
      <c r="I45" s="9" t="s">
        <v>501</v>
      </c>
      <c r="J45" s="9" t="s">
        <v>502</v>
      </c>
      <c r="K45" s="9" t="s">
        <v>502</v>
      </c>
      <c r="L45" s="11">
        <v>295667.0</v>
      </c>
      <c r="M45" s="9" t="s">
        <v>38</v>
      </c>
      <c r="N45" s="11">
        <v>295667.0</v>
      </c>
      <c r="O45" s="12">
        <v>40452.0</v>
      </c>
      <c r="P45" s="11">
        <v>2010.0</v>
      </c>
      <c r="Q45" s="12">
        <v>42277.0</v>
      </c>
      <c r="R45" s="11">
        <v>2015.0</v>
      </c>
      <c r="S45" s="9" t="s">
        <v>503</v>
      </c>
      <c r="T45" s="9" t="s">
        <v>504</v>
      </c>
      <c r="U45" s="9" t="s">
        <v>504</v>
      </c>
      <c r="V45" s="9" t="s">
        <v>505</v>
      </c>
      <c r="W45" s="9" t="s">
        <v>55</v>
      </c>
      <c r="X45" s="9" t="s">
        <v>44</v>
      </c>
      <c r="Y45" s="13" t="s">
        <v>506</v>
      </c>
      <c r="Z45" s="13" t="s">
        <v>507</v>
      </c>
      <c r="AA45" s="9" t="s">
        <v>508</v>
      </c>
      <c r="AB45" s="9" t="s">
        <v>74</v>
      </c>
    </row>
    <row r="46" ht="17.25" customHeight="1">
      <c r="A46" s="8" t="s">
        <v>61</v>
      </c>
      <c r="B46" s="9"/>
      <c r="C46" s="9" t="s">
        <v>509</v>
      </c>
      <c r="D46" s="10" t="s">
        <v>510</v>
      </c>
      <c r="E46" s="9">
        <v>9.0</v>
      </c>
      <c r="F46" s="9">
        <v>36.0</v>
      </c>
      <c r="G46" s="9" t="s">
        <v>405</v>
      </c>
      <c r="H46" s="9" t="s">
        <v>501</v>
      </c>
      <c r="I46" s="9" t="s">
        <v>501</v>
      </c>
      <c r="J46" s="9" t="s">
        <v>502</v>
      </c>
      <c r="K46" s="9" t="s">
        <v>502</v>
      </c>
      <c r="L46" s="11">
        <v>332069.0</v>
      </c>
      <c r="M46" s="9" t="s">
        <v>38</v>
      </c>
      <c r="N46" s="11">
        <v>332069.0</v>
      </c>
      <c r="O46" s="12">
        <v>40452.0</v>
      </c>
      <c r="P46" s="11">
        <v>2010.0</v>
      </c>
      <c r="Q46" s="12">
        <v>41912.0</v>
      </c>
      <c r="R46" s="11">
        <v>2014.0</v>
      </c>
      <c r="S46" s="9" t="s">
        <v>511</v>
      </c>
      <c r="T46" s="9" t="s">
        <v>210</v>
      </c>
      <c r="U46" s="9" t="s">
        <v>210</v>
      </c>
      <c r="V46" s="9" t="s">
        <v>512</v>
      </c>
      <c r="W46" s="9" t="s">
        <v>55</v>
      </c>
      <c r="X46" s="9" t="s">
        <v>44</v>
      </c>
      <c r="Y46" s="13" t="s">
        <v>513</v>
      </c>
      <c r="Z46" s="13" t="s">
        <v>514</v>
      </c>
      <c r="AA46" s="9" t="s">
        <v>508</v>
      </c>
      <c r="AB46" s="9" t="s">
        <v>74</v>
      </c>
    </row>
    <row r="47">
      <c r="A47" s="8" t="s">
        <v>61</v>
      </c>
      <c r="B47" s="9"/>
      <c r="C47" s="9" t="s">
        <v>515</v>
      </c>
      <c r="D47" s="10" t="s">
        <v>516</v>
      </c>
      <c r="E47" s="9">
        <v>12.0</v>
      </c>
      <c r="F47" s="9">
        <v>36.0</v>
      </c>
      <c r="G47" s="9" t="s">
        <v>405</v>
      </c>
      <c r="H47" s="9" t="s">
        <v>501</v>
      </c>
      <c r="I47" s="9" t="s">
        <v>501</v>
      </c>
      <c r="J47" s="9" t="s">
        <v>502</v>
      </c>
      <c r="K47" s="9" t="s">
        <v>502</v>
      </c>
      <c r="L47" s="11">
        <v>311453.0</v>
      </c>
      <c r="M47" s="9" t="s">
        <v>38</v>
      </c>
      <c r="N47" s="11">
        <v>311453.0</v>
      </c>
      <c r="O47" s="12">
        <v>40452.0</v>
      </c>
      <c r="P47" s="11">
        <v>2010.0</v>
      </c>
      <c r="Q47" s="12">
        <v>41912.0</v>
      </c>
      <c r="R47" s="11">
        <v>2014.0</v>
      </c>
      <c r="S47" s="9" t="s">
        <v>517</v>
      </c>
      <c r="T47" s="9" t="s">
        <v>518</v>
      </c>
      <c r="U47" s="9" t="s">
        <v>518</v>
      </c>
      <c r="V47" s="9" t="s">
        <v>519</v>
      </c>
      <c r="W47" s="9" t="s">
        <v>55</v>
      </c>
      <c r="X47" s="9" t="s">
        <v>44</v>
      </c>
      <c r="Y47" s="13" t="s">
        <v>520</v>
      </c>
      <c r="Z47" s="13" t="s">
        <v>521</v>
      </c>
      <c r="AA47" s="9" t="s">
        <v>508</v>
      </c>
      <c r="AB47" s="9" t="s">
        <v>74</v>
      </c>
    </row>
    <row r="48">
      <c r="A48" s="8" t="s">
        <v>61</v>
      </c>
      <c r="B48" s="9"/>
      <c r="C48" s="9" t="s">
        <v>522</v>
      </c>
      <c r="D48" s="10" t="s">
        <v>523</v>
      </c>
      <c r="E48" s="9">
        <v>11.0</v>
      </c>
      <c r="F48" s="9">
        <v>36.0</v>
      </c>
      <c r="G48" s="9" t="s">
        <v>405</v>
      </c>
      <c r="H48" s="9" t="s">
        <v>501</v>
      </c>
      <c r="I48" s="9" t="s">
        <v>501</v>
      </c>
      <c r="J48" s="9" t="s">
        <v>502</v>
      </c>
      <c r="K48" s="9" t="s">
        <v>502</v>
      </c>
      <c r="L48" s="11">
        <v>74332.0</v>
      </c>
      <c r="M48" s="9" t="s">
        <v>38</v>
      </c>
      <c r="N48" s="11">
        <v>74332.0</v>
      </c>
      <c r="O48" s="12">
        <v>40452.0</v>
      </c>
      <c r="P48" s="11">
        <v>2010.0</v>
      </c>
      <c r="Q48" s="12">
        <v>41912.0</v>
      </c>
      <c r="R48" s="11">
        <v>2014.0</v>
      </c>
      <c r="S48" s="9" t="s">
        <v>524</v>
      </c>
      <c r="T48" s="9" t="s">
        <v>409</v>
      </c>
      <c r="U48" s="9" t="s">
        <v>409</v>
      </c>
      <c r="V48" s="9" t="s">
        <v>525</v>
      </c>
      <c r="W48" s="9" t="s">
        <v>55</v>
      </c>
      <c r="X48" s="9" t="s">
        <v>44</v>
      </c>
      <c r="Y48" s="13" t="s">
        <v>526</v>
      </c>
      <c r="Z48" s="13" t="s">
        <v>527</v>
      </c>
      <c r="AA48" s="9" t="s">
        <v>508</v>
      </c>
      <c r="AB48" s="9" t="s">
        <v>74</v>
      </c>
    </row>
    <row r="49">
      <c r="A49" s="8" t="s">
        <v>75</v>
      </c>
      <c r="C49" s="16" t="s">
        <v>528</v>
      </c>
      <c r="D49" s="17" t="s">
        <v>529</v>
      </c>
      <c r="E49" s="18">
        <v>0.0</v>
      </c>
      <c r="F49" s="18">
        <v>37.0</v>
      </c>
      <c r="G49" s="9" t="s">
        <v>405</v>
      </c>
      <c r="H49" s="16" t="s">
        <v>530</v>
      </c>
      <c r="I49" s="16" t="s">
        <v>530</v>
      </c>
      <c r="J49" s="16" t="s">
        <v>531</v>
      </c>
      <c r="K49" s="16" t="s">
        <v>531</v>
      </c>
      <c r="L49" s="19">
        <v>143032.0</v>
      </c>
      <c r="M49" s="16" t="s">
        <v>38</v>
      </c>
      <c r="N49" s="19">
        <v>143032.0</v>
      </c>
      <c r="O49" s="16" t="s">
        <v>532</v>
      </c>
      <c r="P49" s="19">
        <v>2010.0</v>
      </c>
      <c r="Q49" s="16" t="s">
        <v>533</v>
      </c>
      <c r="R49" s="19">
        <v>2015.0</v>
      </c>
      <c r="S49" s="16" t="s">
        <v>534</v>
      </c>
      <c r="T49" s="16" t="s">
        <v>535</v>
      </c>
      <c r="U49" s="16" t="s">
        <v>535</v>
      </c>
      <c r="V49" s="16" t="s">
        <v>536</v>
      </c>
      <c r="W49" s="16" t="s">
        <v>55</v>
      </c>
      <c r="X49" s="16" t="s">
        <v>86</v>
      </c>
      <c r="Y49" s="16" t="s">
        <v>537</v>
      </c>
      <c r="Z49" s="16" t="s">
        <v>538</v>
      </c>
      <c r="AA49" s="16" t="s">
        <v>59</v>
      </c>
      <c r="AB49" s="22" t="s">
        <v>59</v>
      </c>
      <c r="AC49" s="16"/>
      <c r="AD49" s="16"/>
      <c r="AE49" s="16"/>
      <c r="AF49" s="16"/>
      <c r="AG49" s="8" t="s">
        <v>90</v>
      </c>
    </row>
    <row r="50">
      <c r="A50" s="8" t="s">
        <v>75</v>
      </c>
      <c r="C50" s="16" t="s">
        <v>539</v>
      </c>
      <c r="D50" s="17" t="s">
        <v>540</v>
      </c>
      <c r="E50" s="18">
        <v>0.0</v>
      </c>
      <c r="F50" s="18">
        <v>37.0</v>
      </c>
      <c r="G50" s="9" t="s">
        <v>405</v>
      </c>
      <c r="H50" s="16" t="s">
        <v>530</v>
      </c>
      <c r="I50" s="16" t="s">
        <v>530</v>
      </c>
      <c r="J50" s="16" t="s">
        <v>531</v>
      </c>
      <c r="K50" s="16" t="s">
        <v>531</v>
      </c>
      <c r="L50" s="19">
        <v>476406.0</v>
      </c>
      <c r="M50" s="16" t="s">
        <v>38</v>
      </c>
      <c r="N50" s="19">
        <v>476406.0</v>
      </c>
      <c r="O50" s="16" t="s">
        <v>532</v>
      </c>
      <c r="P50" s="19">
        <v>2010.0</v>
      </c>
      <c r="Q50" s="16" t="s">
        <v>541</v>
      </c>
      <c r="R50" s="19">
        <v>2014.0</v>
      </c>
      <c r="S50" s="16" t="s">
        <v>542</v>
      </c>
      <c r="T50" s="16" t="s">
        <v>543</v>
      </c>
      <c r="U50" s="16" t="s">
        <v>544</v>
      </c>
      <c r="V50" s="16" t="s">
        <v>545</v>
      </c>
      <c r="W50" s="16" t="s">
        <v>43</v>
      </c>
      <c r="X50" s="16" t="s">
        <v>86</v>
      </c>
      <c r="Y50" s="16" t="s">
        <v>546</v>
      </c>
      <c r="Z50" s="16" t="s">
        <v>547</v>
      </c>
      <c r="AA50" s="16" t="s">
        <v>59</v>
      </c>
      <c r="AB50" s="22" t="s">
        <v>59</v>
      </c>
      <c r="AC50" s="16"/>
      <c r="AD50" s="16"/>
      <c r="AE50" s="16"/>
      <c r="AF50" s="16"/>
      <c r="AG50" s="8" t="s">
        <v>90</v>
      </c>
    </row>
    <row r="51">
      <c r="A51" s="8" t="s">
        <v>75</v>
      </c>
      <c r="C51" s="16" t="s">
        <v>548</v>
      </c>
      <c r="D51" s="17" t="s">
        <v>549</v>
      </c>
      <c r="E51" s="18">
        <v>34.0</v>
      </c>
      <c r="F51" s="18">
        <v>38.0</v>
      </c>
      <c r="G51" s="9" t="s">
        <v>405</v>
      </c>
      <c r="H51" s="16" t="s">
        <v>550</v>
      </c>
      <c r="I51" s="16" t="s">
        <v>550</v>
      </c>
      <c r="J51" s="16" t="s">
        <v>551</v>
      </c>
      <c r="K51" s="16" t="s">
        <v>551</v>
      </c>
      <c r="L51" s="19">
        <v>1488805.0</v>
      </c>
      <c r="M51" s="16" t="s">
        <v>38</v>
      </c>
      <c r="N51" s="19">
        <v>1488805.0</v>
      </c>
      <c r="O51" s="16" t="s">
        <v>552</v>
      </c>
      <c r="P51" s="19">
        <v>2008.0</v>
      </c>
      <c r="Q51" s="16" t="s">
        <v>553</v>
      </c>
      <c r="R51" s="19">
        <v>2014.0</v>
      </c>
      <c r="S51" s="16" t="s">
        <v>554</v>
      </c>
      <c r="T51" s="16" t="s">
        <v>555</v>
      </c>
      <c r="U51" s="16" t="s">
        <v>556</v>
      </c>
      <c r="V51" s="16" t="s">
        <v>557</v>
      </c>
      <c r="W51" s="16" t="s">
        <v>70</v>
      </c>
      <c r="X51" s="16" t="s">
        <v>86</v>
      </c>
      <c r="Y51" s="16" t="s">
        <v>558</v>
      </c>
      <c r="Z51" s="16" t="s">
        <v>559</v>
      </c>
      <c r="AA51" s="16" t="s">
        <v>560</v>
      </c>
      <c r="AB51" s="16" t="s">
        <v>127</v>
      </c>
      <c r="AC51" s="16" t="s">
        <v>271</v>
      </c>
      <c r="AD51" s="22" t="s">
        <v>104</v>
      </c>
      <c r="AE51" s="16"/>
      <c r="AF51" s="16"/>
      <c r="AG51" s="8" t="s">
        <v>90</v>
      </c>
    </row>
    <row r="52">
      <c r="A52" s="8" t="s">
        <v>61</v>
      </c>
      <c r="B52" s="9"/>
      <c r="C52" s="9" t="s">
        <v>561</v>
      </c>
      <c r="D52" s="10" t="s">
        <v>562</v>
      </c>
      <c r="E52" s="9">
        <v>13.0</v>
      </c>
      <c r="F52" s="9">
        <v>39.0</v>
      </c>
      <c r="G52" s="9" t="s">
        <v>405</v>
      </c>
      <c r="H52" s="9" t="s">
        <v>563</v>
      </c>
      <c r="I52" s="9" t="s">
        <v>563</v>
      </c>
      <c r="J52" s="9" t="s">
        <v>564</v>
      </c>
      <c r="K52" s="9" t="s">
        <v>564</v>
      </c>
      <c r="L52" s="11">
        <v>651234.0</v>
      </c>
      <c r="M52" s="9" t="s">
        <v>38</v>
      </c>
      <c r="N52" s="11">
        <v>651234.0</v>
      </c>
      <c r="O52" s="12">
        <v>39326.0</v>
      </c>
      <c r="P52" s="11">
        <v>2007.0</v>
      </c>
      <c r="Q52" s="12">
        <v>41152.0</v>
      </c>
      <c r="R52" s="11">
        <v>2012.0</v>
      </c>
      <c r="S52" s="9" t="s">
        <v>565</v>
      </c>
      <c r="T52" s="9" t="s">
        <v>566</v>
      </c>
      <c r="U52" s="9" t="s">
        <v>566</v>
      </c>
      <c r="V52" s="9" t="s">
        <v>567</v>
      </c>
      <c r="W52" s="9" t="s">
        <v>55</v>
      </c>
      <c r="X52" s="9" t="s">
        <v>44</v>
      </c>
      <c r="Y52" s="13" t="s">
        <v>568</v>
      </c>
      <c r="Z52" s="13" t="s">
        <v>569</v>
      </c>
      <c r="AA52" s="9" t="s">
        <v>570</v>
      </c>
      <c r="AB52" s="9" t="s">
        <v>59</v>
      </c>
    </row>
    <row r="53">
      <c r="A53" s="8" t="s">
        <v>61</v>
      </c>
      <c r="B53" s="9"/>
      <c r="C53" s="9" t="s">
        <v>571</v>
      </c>
      <c r="D53" s="10" t="s">
        <v>572</v>
      </c>
      <c r="E53" s="9">
        <v>8.0</v>
      </c>
      <c r="F53" s="9">
        <v>39.0</v>
      </c>
      <c r="G53" s="9" t="s">
        <v>405</v>
      </c>
      <c r="H53" s="9" t="s">
        <v>563</v>
      </c>
      <c r="I53" s="9" t="s">
        <v>563</v>
      </c>
      <c r="J53" s="9" t="s">
        <v>564</v>
      </c>
      <c r="K53" s="9" t="s">
        <v>564</v>
      </c>
      <c r="L53" s="11">
        <v>134345.0</v>
      </c>
      <c r="M53" s="9" t="s">
        <v>38</v>
      </c>
      <c r="N53" s="11">
        <v>134345.0</v>
      </c>
      <c r="O53" s="12">
        <v>39326.0</v>
      </c>
      <c r="P53" s="11">
        <v>2007.0</v>
      </c>
      <c r="Q53" s="12">
        <v>41152.0</v>
      </c>
      <c r="R53" s="11">
        <v>2012.0</v>
      </c>
      <c r="S53" s="9" t="s">
        <v>573</v>
      </c>
      <c r="T53" s="9" t="s">
        <v>574</v>
      </c>
      <c r="U53" s="9" t="s">
        <v>574</v>
      </c>
      <c r="V53" s="9" t="s">
        <v>575</v>
      </c>
      <c r="W53" s="9" t="s">
        <v>55</v>
      </c>
      <c r="X53" s="9" t="s">
        <v>44</v>
      </c>
      <c r="Y53" s="13" t="s">
        <v>576</v>
      </c>
      <c r="Z53" s="13" t="s">
        <v>577</v>
      </c>
      <c r="AA53" s="9" t="s">
        <v>570</v>
      </c>
      <c r="AB53" s="9" t="s">
        <v>59</v>
      </c>
    </row>
    <row r="54">
      <c r="A54" s="8" t="s">
        <v>61</v>
      </c>
      <c r="B54" s="9"/>
      <c r="C54" s="9" t="s">
        <v>578</v>
      </c>
      <c r="D54" s="10" t="s">
        <v>579</v>
      </c>
      <c r="E54" s="9">
        <v>21.0</v>
      </c>
      <c r="F54" s="9">
        <v>39.0</v>
      </c>
      <c r="G54" s="9" t="s">
        <v>405</v>
      </c>
      <c r="H54" s="9" t="s">
        <v>563</v>
      </c>
      <c r="I54" s="9" t="s">
        <v>563</v>
      </c>
      <c r="J54" s="9" t="s">
        <v>564</v>
      </c>
      <c r="K54" s="9" t="s">
        <v>564</v>
      </c>
      <c r="L54" s="11">
        <v>564421.0</v>
      </c>
      <c r="M54" s="9" t="s">
        <v>38</v>
      </c>
      <c r="N54" s="11">
        <v>564421.0</v>
      </c>
      <c r="O54" s="12">
        <v>39326.0</v>
      </c>
      <c r="P54" s="11">
        <v>2007.0</v>
      </c>
      <c r="Q54" s="12">
        <v>41274.0</v>
      </c>
      <c r="R54" s="11">
        <v>2012.0</v>
      </c>
      <c r="S54" s="9" t="s">
        <v>580</v>
      </c>
      <c r="T54" s="9" t="s">
        <v>581</v>
      </c>
      <c r="U54" s="9" t="s">
        <v>581</v>
      </c>
      <c r="V54" s="9" t="s">
        <v>582</v>
      </c>
      <c r="W54" s="9" t="s">
        <v>55</v>
      </c>
      <c r="X54" s="9" t="s">
        <v>44</v>
      </c>
      <c r="Y54" s="13" t="s">
        <v>583</v>
      </c>
      <c r="Z54" s="13" t="s">
        <v>584</v>
      </c>
      <c r="AA54" s="9" t="s">
        <v>570</v>
      </c>
      <c r="AB54" s="9" t="s">
        <v>59</v>
      </c>
    </row>
    <row r="55">
      <c r="A55" s="8" t="s">
        <v>61</v>
      </c>
      <c r="B55" s="9"/>
      <c r="C55" s="9" t="s">
        <v>585</v>
      </c>
      <c r="D55" s="10" t="s">
        <v>586</v>
      </c>
      <c r="E55" s="9">
        <v>3.0</v>
      </c>
      <c r="F55" s="9">
        <v>39.0</v>
      </c>
      <c r="G55" s="9" t="s">
        <v>405</v>
      </c>
      <c r="H55" s="9" t="s">
        <v>563</v>
      </c>
      <c r="I55" s="9" t="s">
        <v>563</v>
      </c>
      <c r="J55" s="9" t="s">
        <v>564</v>
      </c>
      <c r="K55" s="9" t="s">
        <v>564</v>
      </c>
      <c r="L55" s="11">
        <v>150000.0</v>
      </c>
      <c r="M55" s="9" t="s">
        <v>38</v>
      </c>
      <c r="N55" s="11">
        <v>150000.0</v>
      </c>
      <c r="O55" s="12">
        <v>39326.0</v>
      </c>
      <c r="P55" s="11">
        <v>2007.0</v>
      </c>
      <c r="Q55" s="12">
        <v>40786.0</v>
      </c>
      <c r="R55" s="11">
        <v>2011.0</v>
      </c>
      <c r="S55" s="9" t="s">
        <v>587</v>
      </c>
      <c r="T55" s="9" t="s">
        <v>588</v>
      </c>
      <c r="U55" s="9" t="s">
        <v>589</v>
      </c>
      <c r="V55" s="9" t="s">
        <v>590</v>
      </c>
      <c r="W55" s="9" t="s">
        <v>256</v>
      </c>
      <c r="X55" s="9" t="s">
        <v>44</v>
      </c>
      <c r="Y55" s="13" t="s">
        <v>591</v>
      </c>
      <c r="Z55" s="13" t="s">
        <v>592</v>
      </c>
      <c r="AA55" s="9" t="s">
        <v>570</v>
      </c>
      <c r="AB55" s="9" t="s">
        <v>59</v>
      </c>
    </row>
    <row r="56">
      <c r="A56" s="8" t="s">
        <v>75</v>
      </c>
      <c r="C56" s="16" t="s">
        <v>593</v>
      </c>
      <c r="D56" s="17" t="s">
        <v>594</v>
      </c>
      <c r="E56" s="18">
        <v>15.0</v>
      </c>
      <c r="F56" s="18">
        <v>40.0</v>
      </c>
      <c r="G56" s="9" t="s">
        <v>405</v>
      </c>
      <c r="H56" s="16" t="s">
        <v>595</v>
      </c>
      <c r="I56" s="16" t="s">
        <v>595</v>
      </c>
      <c r="J56" s="16" t="s">
        <v>596</v>
      </c>
      <c r="K56" s="16" t="s">
        <v>596</v>
      </c>
      <c r="L56" s="19">
        <v>1264982.0</v>
      </c>
      <c r="M56" s="16" t="s">
        <v>38</v>
      </c>
      <c r="N56" s="19">
        <v>1264982.0</v>
      </c>
      <c r="O56" s="16" t="s">
        <v>552</v>
      </c>
      <c r="P56" s="19">
        <v>2008.0</v>
      </c>
      <c r="Q56" s="16" t="s">
        <v>597</v>
      </c>
      <c r="R56" s="19">
        <v>2014.0</v>
      </c>
      <c r="S56" s="16" t="s">
        <v>598</v>
      </c>
      <c r="T56" s="16" t="s">
        <v>67</v>
      </c>
      <c r="U56" s="16" t="s">
        <v>68</v>
      </c>
      <c r="V56" s="16" t="s">
        <v>69</v>
      </c>
      <c r="W56" s="16" t="s">
        <v>70</v>
      </c>
      <c r="X56" s="16" t="s">
        <v>86</v>
      </c>
      <c r="Y56" s="16" t="s">
        <v>599</v>
      </c>
      <c r="Z56" s="16" t="s">
        <v>600</v>
      </c>
      <c r="AA56" s="16" t="s">
        <v>601</v>
      </c>
      <c r="AB56" s="22" t="s">
        <v>601</v>
      </c>
      <c r="AC56" s="16"/>
      <c r="AD56" s="16"/>
      <c r="AE56" s="16"/>
      <c r="AF56" s="16"/>
      <c r="AG56" s="8" t="s">
        <v>90</v>
      </c>
    </row>
    <row r="57">
      <c r="A57" s="8" t="s">
        <v>75</v>
      </c>
      <c r="C57" s="16" t="s">
        <v>602</v>
      </c>
      <c r="D57" s="17" t="s">
        <v>603</v>
      </c>
      <c r="E57" s="18">
        <v>3.0</v>
      </c>
      <c r="F57" s="18">
        <v>40.0</v>
      </c>
      <c r="G57" s="9" t="s">
        <v>405</v>
      </c>
      <c r="H57" s="16" t="s">
        <v>595</v>
      </c>
      <c r="I57" s="16" t="s">
        <v>595</v>
      </c>
      <c r="J57" s="16" t="s">
        <v>596</v>
      </c>
      <c r="K57" s="16" t="s">
        <v>596</v>
      </c>
      <c r="L57" s="19">
        <v>135000.0</v>
      </c>
      <c r="M57" s="16" t="s">
        <v>38</v>
      </c>
      <c r="N57" s="19">
        <v>135000.0</v>
      </c>
      <c r="O57" s="16" t="s">
        <v>552</v>
      </c>
      <c r="P57" s="19">
        <v>2008.0</v>
      </c>
      <c r="Q57" s="16" t="s">
        <v>604</v>
      </c>
      <c r="R57" s="19">
        <v>2013.0</v>
      </c>
      <c r="S57" s="16" t="s">
        <v>605</v>
      </c>
      <c r="T57" s="16" t="s">
        <v>277</v>
      </c>
      <c r="U57" s="16" t="s">
        <v>277</v>
      </c>
      <c r="V57" s="16" t="s">
        <v>606</v>
      </c>
      <c r="W57" s="16" t="s">
        <v>55</v>
      </c>
      <c r="X57" s="16" t="s">
        <v>86</v>
      </c>
      <c r="Y57" s="16" t="s">
        <v>607</v>
      </c>
      <c r="Z57" s="16" t="s">
        <v>608</v>
      </c>
      <c r="AA57" s="16" t="s">
        <v>601</v>
      </c>
      <c r="AB57" s="22" t="s">
        <v>601</v>
      </c>
      <c r="AC57" s="16"/>
      <c r="AD57" s="16"/>
      <c r="AE57" s="16"/>
      <c r="AF57" s="16"/>
      <c r="AG57" s="8" t="s">
        <v>90</v>
      </c>
    </row>
    <row r="58">
      <c r="A58" s="8" t="s">
        <v>61</v>
      </c>
      <c r="B58" s="9"/>
      <c r="C58" s="9" t="s">
        <v>609</v>
      </c>
      <c r="D58" s="10" t="s">
        <v>610</v>
      </c>
      <c r="E58" s="9">
        <v>36.0</v>
      </c>
      <c r="F58" s="9">
        <v>41.0</v>
      </c>
      <c r="G58" s="9" t="s">
        <v>35</v>
      </c>
      <c r="H58" s="9" t="s">
        <v>611</v>
      </c>
      <c r="I58" s="9" t="s">
        <v>611</v>
      </c>
      <c r="J58" s="9" t="s">
        <v>612</v>
      </c>
      <c r="K58" s="9" t="s">
        <v>612</v>
      </c>
      <c r="L58" s="11">
        <v>1441309.0</v>
      </c>
      <c r="M58" s="9" t="s">
        <v>38</v>
      </c>
      <c r="N58" s="11">
        <v>1441309.0</v>
      </c>
      <c r="O58" s="12">
        <v>39814.0</v>
      </c>
      <c r="P58" s="11">
        <v>2009.0</v>
      </c>
      <c r="Q58" s="12">
        <v>42004.0</v>
      </c>
      <c r="R58" s="11">
        <v>2014.0</v>
      </c>
      <c r="S58" s="9" t="s">
        <v>613</v>
      </c>
      <c r="T58" s="9" t="s">
        <v>614</v>
      </c>
      <c r="U58" s="9" t="s">
        <v>615</v>
      </c>
      <c r="V58" s="9" t="s">
        <v>616</v>
      </c>
      <c r="W58" s="9" t="s">
        <v>147</v>
      </c>
      <c r="X58" s="9" t="s">
        <v>44</v>
      </c>
      <c r="Y58" s="13" t="s">
        <v>617</v>
      </c>
      <c r="Z58" s="13" t="s">
        <v>618</v>
      </c>
      <c r="AA58" s="9" t="s">
        <v>619</v>
      </c>
      <c r="AB58" s="9" t="s">
        <v>619</v>
      </c>
    </row>
    <row r="59">
      <c r="A59" s="8" t="s">
        <v>75</v>
      </c>
      <c r="C59" s="16" t="s">
        <v>620</v>
      </c>
      <c r="D59" s="17" t="s">
        <v>621</v>
      </c>
      <c r="E59" s="18">
        <v>3.0</v>
      </c>
      <c r="F59" s="18">
        <v>42.0</v>
      </c>
      <c r="G59" s="9" t="s">
        <v>35</v>
      </c>
      <c r="H59" s="16" t="s">
        <v>622</v>
      </c>
      <c r="I59" s="16" t="s">
        <v>622</v>
      </c>
      <c r="J59" s="16" t="s">
        <v>623</v>
      </c>
      <c r="K59" s="16" t="s">
        <v>623</v>
      </c>
      <c r="L59" s="19">
        <v>1499954.0</v>
      </c>
      <c r="M59" s="16" t="s">
        <v>38</v>
      </c>
      <c r="N59" s="19">
        <v>1499954.0</v>
      </c>
      <c r="O59" s="16" t="s">
        <v>624</v>
      </c>
      <c r="P59" s="19">
        <v>2010.0</v>
      </c>
      <c r="Q59" s="16" t="s">
        <v>625</v>
      </c>
      <c r="R59" s="19">
        <v>2014.0</v>
      </c>
      <c r="S59" s="16" t="s">
        <v>626</v>
      </c>
      <c r="T59" s="16" t="s">
        <v>220</v>
      </c>
      <c r="U59" s="16" t="s">
        <v>627</v>
      </c>
      <c r="V59" s="16" t="s">
        <v>628</v>
      </c>
      <c r="W59" s="16" t="s">
        <v>147</v>
      </c>
      <c r="X59" s="16" t="s">
        <v>86</v>
      </c>
      <c r="Y59" s="16" t="s">
        <v>629</v>
      </c>
      <c r="Z59" s="16" t="s">
        <v>630</v>
      </c>
      <c r="AA59" s="16" t="s">
        <v>631</v>
      </c>
      <c r="AB59" s="16" t="s">
        <v>127</v>
      </c>
      <c r="AC59" s="16" t="s">
        <v>59</v>
      </c>
      <c r="AD59" s="16" t="s">
        <v>104</v>
      </c>
      <c r="AE59" s="22" t="s">
        <v>271</v>
      </c>
      <c r="AF59" s="16"/>
      <c r="AG59" s="8" t="s">
        <v>90</v>
      </c>
    </row>
    <row r="60">
      <c r="A60" s="8" t="s">
        <v>61</v>
      </c>
      <c r="B60" s="9"/>
      <c r="C60" s="9" t="s">
        <v>632</v>
      </c>
      <c r="D60" s="10" t="s">
        <v>633</v>
      </c>
      <c r="E60" s="9">
        <v>7.0</v>
      </c>
      <c r="F60" s="9">
        <v>43.0</v>
      </c>
      <c r="G60" s="9" t="s">
        <v>35</v>
      </c>
      <c r="H60" s="9" t="s">
        <v>634</v>
      </c>
      <c r="I60" s="9" t="s">
        <v>634</v>
      </c>
      <c r="J60" s="9" t="s">
        <v>635</v>
      </c>
      <c r="K60" s="9" t="s">
        <v>635</v>
      </c>
      <c r="L60" s="11">
        <v>1398380.0</v>
      </c>
      <c r="M60" s="9" t="s">
        <v>38</v>
      </c>
      <c r="N60" s="11">
        <v>1398380.0</v>
      </c>
      <c r="O60" s="12">
        <v>40026.0</v>
      </c>
      <c r="P60" s="11">
        <v>2009.0</v>
      </c>
      <c r="Q60" s="12">
        <v>41851.0</v>
      </c>
      <c r="R60" s="11">
        <v>2014.0</v>
      </c>
      <c r="S60" s="9" t="s">
        <v>636</v>
      </c>
      <c r="T60" s="9" t="s">
        <v>637</v>
      </c>
      <c r="U60" s="9" t="s">
        <v>638</v>
      </c>
      <c r="V60" s="9" t="s">
        <v>639</v>
      </c>
      <c r="W60" s="9" t="s">
        <v>70</v>
      </c>
      <c r="X60" s="9" t="s">
        <v>44</v>
      </c>
      <c r="Y60" s="13" t="s">
        <v>640</v>
      </c>
      <c r="Z60" s="13" t="s">
        <v>641</v>
      </c>
      <c r="AA60" s="9" t="s">
        <v>601</v>
      </c>
      <c r="AB60" s="15" t="s">
        <v>601</v>
      </c>
      <c r="AC60" s="14"/>
      <c r="AD60" s="14"/>
      <c r="AE60" s="14"/>
    </row>
    <row r="61">
      <c r="A61" s="8" t="s">
        <v>75</v>
      </c>
      <c r="C61" s="16" t="s">
        <v>642</v>
      </c>
      <c r="D61" s="17" t="s">
        <v>643</v>
      </c>
      <c r="E61" s="18">
        <v>22.0</v>
      </c>
      <c r="F61" s="18">
        <v>44.0</v>
      </c>
      <c r="G61" s="9" t="s">
        <v>35</v>
      </c>
      <c r="H61" s="16" t="s">
        <v>644</v>
      </c>
      <c r="I61" s="16" t="s">
        <v>644</v>
      </c>
      <c r="J61" s="16" t="s">
        <v>645</v>
      </c>
      <c r="K61" s="16" t="s">
        <v>645</v>
      </c>
      <c r="L61" s="19">
        <v>998977.0</v>
      </c>
      <c r="M61" s="16" t="s">
        <v>38</v>
      </c>
      <c r="N61" s="19">
        <v>998977.0</v>
      </c>
      <c r="O61" s="16" t="s">
        <v>646</v>
      </c>
      <c r="P61" s="19">
        <v>2007.0</v>
      </c>
      <c r="Q61" s="16" t="s">
        <v>647</v>
      </c>
      <c r="R61" s="19">
        <v>2013.0</v>
      </c>
      <c r="S61" s="16" t="s">
        <v>648</v>
      </c>
      <c r="T61" s="16" t="s">
        <v>452</v>
      </c>
      <c r="U61" s="16" t="s">
        <v>649</v>
      </c>
      <c r="V61" s="16" t="s">
        <v>650</v>
      </c>
      <c r="W61" s="16" t="s">
        <v>70</v>
      </c>
      <c r="X61" s="16" t="s">
        <v>86</v>
      </c>
      <c r="Y61" s="16" t="s">
        <v>651</v>
      </c>
      <c r="Z61" s="16" t="s">
        <v>652</v>
      </c>
      <c r="AA61" s="16" t="s">
        <v>89</v>
      </c>
      <c r="AB61" s="22" t="s">
        <v>89</v>
      </c>
      <c r="AC61" s="21"/>
      <c r="AD61" s="21"/>
      <c r="AE61" s="21"/>
      <c r="AF61" s="16"/>
      <c r="AG61" s="8" t="s">
        <v>90</v>
      </c>
    </row>
    <row r="62">
      <c r="A62" s="8" t="s">
        <v>61</v>
      </c>
      <c r="B62" s="9"/>
      <c r="C62" s="9" t="s">
        <v>653</v>
      </c>
      <c r="D62" s="10" t="s">
        <v>654</v>
      </c>
      <c r="E62" s="9">
        <v>26.0</v>
      </c>
      <c r="F62" s="9">
        <v>45.0</v>
      </c>
      <c r="G62" s="9" t="s">
        <v>35</v>
      </c>
      <c r="H62" s="9" t="s">
        <v>655</v>
      </c>
      <c r="I62" s="9" t="s">
        <v>655</v>
      </c>
      <c r="J62" s="9" t="s">
        <v>656</v>
      </c>
      <c r="K62" s="9" t="s">
        <v>656</v>
      </c>
      <c r="L62" s="11">
        <v>1493879.0</v>
      </c>
      <c r="M62" s="9" t="s">
        <v>38</v>
      </c>
      <c r="N62" s="11">
        <v>1493879.0</v>
      </c>
      <c r="O62" s="12">
        <v>39309.0</v>
      </c>
      <c r="P62" s="11">
        <v>2007.0</v>
      </c>
      <c r="Q62" s="12">
        <v>40755.0</v>
      </c>
      <c r="R62" s="11">
        <v>2011.0</v>
      </c>
      <c r="S62" s="9" t="s">
        <v>657</v>
      </c>
      <c r="T62" s="9" t="s">
        <v>40</v>
      </c>
      <c r="U62" s="9" t="s">
        <v>40</v>
      </c>
      <c r="V62" s="9" t="s">
        <v>658</v>
      </c>
      <c r="W62" s="9" t="s">
        <v>55</v>
      </c>
      <c r="X62" s="9" t="s">
        <v>44</v>
      </c>
      <c r="Y62" s="13" t="s">
        <v>659</v>
      </c>
      <c r="Z62" s="13" t="s">
        <v>660</v>
      </c>
      <c r="AA62" s="9" t="s">
        <v>104</v>
      </c>
      <c r="AB62" s="9" t="s">
        <v>104</v>
      </c>
      <c r="AC62" s="14"/>
      <c r="AD62" s="14"/>
      <c r="AE62" s="14"/>
    </row>
    <row r="63">
      <c r="A63" s="8" t="s">
        <v>75</v>
      </c>
      <c r="C63" s="16" t="s">
        <v>661</v>
      </c>
      <c r="D63" s="17" t="s">
        <v>662</v>
      </c>
      <c r="E63" s="18">
        <v>31.0</v>
      </c>
      <c r="F63" s="18">
        <v>46.0</v>
      </c>
      <c r="G63" s="9" t="s">
        <v>35</v>
      </c>
      <c r="H63" s="16" t="s">
        <v>663</v>
      </c>
      <c r="I63" s="16" t="s">
        <v>663</v>
      </c>
      <c r="J63" s="16" t="s">
        <v>664</v>
      </c>
      <c r="K63" s="16" t="s">
        <v>664</v>
      </c>
      <c r="L63" s="19">
        <v>1021292.0</v>
      </c>
      <c r="M63" s="16" t="s">
        <v>38</v>
      </c>
      <c r="N63" s="19">
        <v>1021292.0</v>
      </c>
      <c r="O63" s="16" t="s">
        <v>665</v>
      </c>
      <c r="P63" s="19">
        <v>2009.0</v>
      </c>
      <c r="Q63" s="16" t="s">
        <v>597</v>
      </c>
      <c r="R63" s="19">
        <v>2014.0</v>
      </c>
      <c r="S63" s="16" t="s">
        <v>666</v>
      </c>
      <c r="T63" s="16" t="s">
        <v>463</v>
      </c>
      <c r="U63" s="16" t="s">
        <v>667</v>
      </c>
      <c r="V63" s="16" t="s">
        <v>668</v>
      </c>
      <c r="W63" s="16" t="s">
        <v>70</v>
      </c>
      <c r="X63" s="16" t="s">
        <v>86</v>
      </c>
      <c r="Y63" s="16" t="s">
        <v>669</v>
      </c>
      <c r="Z63" s="16" t="s">
        <v>670</v>
      </c>
      <c r="AA63" s="16" t="s">
        <v>310</v>
      </c>
      <c r="AB63" s="22" t="s">
        <v>310</v>
      </c>
      <c r="AC63" s="21"/>
      <c r="AD63" s="21"/>
      <c r="AE63" s="21"/>
      <c r="AF63" s="16"/>
      <c r="AG63" s="8" t="s">
        <v>90</v>
      </c>
    </row>
    <row r="64">
      <c r="A64" s="8" t="s">
        <v>671</v>
      </c>
      <c r="B64" s="9"/>
      <c r="C64" s="9" t="s">
        <v>672</v>
      </c>
      <c r="D64" s="10" t="s">
        <v>673</v>
      </c>
      <c r="E64" s="9">
        <v>18.0</v>
      </c>
      <c r="F64" s="9">
        <v>47.0</v>
      </c>
      <c r="G64" s="9" t="s">
        <v>35</v>
      </c>
      <c r="H64" s="9" t="s">
        <v>674</v>
      </c>
      <c r="I64" s="9" t="s">
        <v>674</v>
      </c>
      <c r="J64" s="9" t="s">
        <v>675</v>
      </c>
      <c r="K64" s="9" t="s">
        <v>675</v>
      </c>
      <c r="L64" s="11">
        <v>1499999.0</v>
      </c>
      <c r="M64" s="9" t="s">
        <v>38</v>
      </c>
      <c r="N64" s="11">
        <v>1499999.0</v>
      </c>
      <c r="O64" s="12">
        <v>40057.0</v>
      </c>
      <c r="P64" s="11">
        <v>2009.0</v>
      </c>
      <c r="Q64" s="12">
        <v>41882.0</v>
      </c>
      <c r="R64" s="11">
        <v>2014.0</v>
      </c>
      <c r="S64" s="9" t="s">
        <v>676</v>
      </c>
      <c r="T64" s="9" t="s">
        <v>677</v>
      </c>
      <c r="U64" s="9" t="s">
        <v>678</v>
      </c>
      <c r="V64" s="9" t="s">
        <v>679</v>
      </c>
      <c r="W64" s="9" t="s">
        <v>70</v>
      </c>
      <c r="X64" s="9" t="s">
        <v>86</v>
      </c>
      <c r="Y64" s="13" t="s">
        <v>680</v>
      </c>
      <c r="Z64" s="13" t="s">
        <v>681</v>
      </c>
      <c r="AA64" s="9" t="s">
        <v>127</v>
      </c>
      <c r="AB64" s="9" t="s">
        <v>127</v>
      </c>
      <c r="AC64" s="14"/>
      <c r="AD64" s="14"/>
      <c r="AE64" s="14"/>
    </row>
    <row r="65">
      <c r="A65" s="8" t="s">
        <v>32</v>
      </c>
      <c r="C65" s="9" t="s">
        <v>682</v>
      </c>
      <c r="D65" s="10" t="s">
        <v>683</v>
      </c>
      <c r="E65" s="9">
        <v>8.0</v>
      </c>
      <c r="F65" s="9">
        <v>48.0</v>
      </c>
      <c r="G65" s="9" t="s">
        <v>35</v>
      </c>
      <c r="H65" s="9" t="s">
        <v>684</v>
      </c>
      <c r="I65" s="9"/>
      <c r="J65" s="9" t="s">
        <v>685</v>
      </c>
      <c r="K65" s="9" t="s">
        <v>685</v>
      </c>
      <c r="L65" s="11">
        <v>249949.0</v>
      </c>
      <c r="M65" s="9" t="s">
        <v>38</v>
      </c>
      <c r="N65" s="11">
        <v>249949.0</v>
      </c>
      <c r="O65" s="12">
        <v>41153.0</v>
      </c>
      <c r="P65" s="11">
        <v>2012.0</v>
      </c>
      <c r="Q65" s="12">
        <v>41882.0</v>
      </c>
      <c r="R65" s="11">
        <v>2014.0</v>
      </c>
      <c r="S65" s="9" t="s">
        <v>686</v>
      </c>
      <c r="T65" s="9" t="s">
        <v>231</v>
      </c>
      <c r="U65" s="9" t="s">
        <v>687</v>
      </c>
      <c r="V65" s="9" t="s">
        <v>688</v>
      </c>
      <c r="W65" s="9" t="s">
        <v>256</v>
      </c>
      <c r="X65" s="9" t="s">
        <v>44</v>
      </c>
      <c r="Y65" s="13" t="s">
        <v>689</v>
      </c>
      <c r="Z65" s="13" t="s">
        <v>690</v>
      </c>
      <c r="AA65" s="9" t="s">
        <v>138</v>
      </c>
      <c r="AB65" s="9" t="s">
        <v>59</v>
      </c>
      <c r="AC65" s="15" t="s">
        <v>104</v>
      </c>
      <c r="AD65" s="14"/>
      <c r="AE65" s="14"/>
    </row>
    <row r="66">
      <c r="A66" s="8" t="s">
        <v>32</v>
      </c>
      <c r="C66" s="9" t="s">
        <v>691</v>
      </c>
      <c r="D66" s="10" t="s">
        <v>692</v>
      </c>
      <c r="E66" s="9">
        <v>8.0</v>
      </c>
      <c r="F66" s="9">
        <v>49.0</v>
      </c>
      <c r="G66" s="9" t="s">
        <v>35</v>
      </c>
      <c r="H66" s="9" t="s">
        <v>693</v>
      </c>
      <c r="I66" s="9"/>
      <c r="J66" s="9" t="s">
        <v>694</v>
      </c>
      <c r="K66" s="9" t="s">
        <v>694</v>
      </c>
      <c r="L66" s="11">
        <v>1499785.0</v>
      </c>
      <c r="M66" s="9" t="s">
        <v>38</v>
      </c>
      <c r="N66" s="11">
        <v>1499785.0</v>
      </c>
      <c r="O66" s="12">
        <v>40040.0</v>
      </c>
      <c r="P66" s="11">
        <v>2009.0</v>
      </c>
      <c r="Q66" s="12">
        <v>42216.0</v>
      </c>
      <c r="R66" s="11">
        <v>2015.0</v>
      </c>
      <c r="S66" s="9" t="s">
        <v>695</v>
      </c>
      <c r="T66" s="9" t="s">
        <v>331</v>
      </c>
      <c r="U66" s="9" t="s">
        <v>696</v>
      </c>
      <c r="V66" s="9" t="s">
        <v>697</v>
      </c>
      <c r="W66" s="9" t="s">
        <v>147</v>
      </c>
      <c r="X66" s="9" t="s">
        <v>44</v>
      </c>
      <c r="Y66" s="13" t="s">
        <v>698</v>
      </c>
      <c r="Z66" s="13" t="s">
        <v>699</v>
      </c>
      <c r="AA66" s="9" t="s">
        <v>700</v>
      </c>
      <c r="AB66" s="15" t="s">
        <v>127</v>
      </c>
      <c r="AC66" s="9" t="s">
        <v>104</v>
      </c>
      <c r="AD66" s="9" t="s">
        <v>59</v>
      </c>
    </row>
    <row r="67">
      <c r="A67" s="8" t="s">
        <v>75</v>
      </c>
      <c r="C67" s="16" t="s">
        <v>701</v>
      </c>
      <c r="D67" s="17" t="s">
        <v>702</v>
      </c>
      <c r="E67" s="18">
        <v>6.0</v>
      </c>
      <c r="F67" s="18">
        <v>50.0</v>
      </c>
      <c r="G67" s="9" t="s">
        <v>35</v>
      </c>
      <c r="H67" s="16" t="s">
        <v>703</v>
      </c>
      <c r="I67" s="16" t="s">
        <v>703</v>
      </c>
      <c r="J67" s="16" t="s">
        <v>704</v>
      </c>
      <c r="K67" s="16" t="s">
        <v>704</v>
      </c>
      <c r="L67" s="19">
        <v>1235153.0</v>
      </c>
      <c r="M67" s="16" t="s">
        <v>38</v>
      </c>
      <c r="N67" s="19">
        <v>1235153.0</v>
      </c>
      <c r="O67" s="16" t="s">
        <v>532</v>
      </c>
      <c r="P67" s="19">
        <v>2010.0</v>
      </c>
      <c r="Q67" s="16" t="s">
        <v>597</v>
      </c>
      <c r="R67" s="19">
        <v>2014.0</v>
      </c>
      <c r="S67" s="16" t="s">
        <v>705</v>
      </c>
      <c r="T67" s="16" t="s">
        <v>706</v>
      </c>
      <c r="U67" s="16" t="s">
        <v>707</v>
      </c>
      <c r="V67" s="16" t="s">
        <v>708</v>
      </c>
      <c r="W67" s="16" t="s">
        <v>147</v>
      </c>
      <c r="X67" s="16" t="s">
        <v>86</v>
      </c>
      <c r="Y67" s="16" t="s">
        <v>709</v>
      </c>
      <c r="Z67" s="16" t="s">
        <v>710</v>
      </c>
      <c r="AA67" s="16" t="s">
        <v>711</v>
      </c>
      <c r="AB67" s="20" t="s">
        <v>711</v>
      </c>
      <c r="AC67" s="16"/>
      <c r="AD67" s="16"/>
      <c r="AE67" s="16"/>
      <c r="AF67" s="16"/>
      <c r="AG67" s="8" t="s">
        <v>90</v>
      </c>
    </row>
    <row r="68">
      <c r="A68" s="8" t="s">
        <v>75</v>
      </c>
      <c r="C68" s="16" t="s">
        <v>712</v>
      </c>
      <c r="D68" s="17" t="s">
        <v>713</v>
      </c>
      <c r="E68" s="18">
        <v>0.0</v>
      </c>
      <c r="F68" s="18">
        <v>51.0</v>
      </c>
      <c r="G68" s="9" t="s">
        <v>35</v>
      </c>
      <c r="H68" s="16" t="s">
        <v>714</v>
      </c>
      <c r="I68" s="16" t="s">
        <v>714</v>
      </c>
      <c r="J68" s="16" t="s">
        <v>715</v>
      </c>
      <c r="K68" s="16" t="s">
        <v>715</v>
      </c>
      <c r="L68" s="19">
        <v>356023.0</v>
      </c>
      <c r="M68" s="16" t="s">
        <v>38</v>
      </c>
      <c r="N68" s="19">
        <v>356023.0</v>
      </c>
      <c r="O68" s="16" t="s">
        <v>716</v>
      </c>
      <c r="P68" s="19">
        <v>2013.0</v>
      </c>
      <c r="Q68" s="16" t="s">
        <v>717</v>
      </c>
      <c r="R68" s="19">
        <v>2015.0</v>
      </c>
      <c r="S68" s="16" t="s">
        <v>718</v>
      </c>
      <c r="T68" s="16" t="s">
        <v>719</v>
      </c>
      <c r="U68" s="16" t="s">
        <v>719</v>
      </c>
      <c r="V68" s="16" t="s">
        <v>720</v>
      </c>
      <c r="W68" s="16" t="s">
        <v>55</v>
      </c>
      <c r="X68" s="16" t="s">
        <v>86</v>
      </c>
      <c r="Y68" s="16" t="s">
        <v>721</v>
      </c>
      <c r="Z68" s="16" t="s">
        <v>722</v>
      </c>
      <c r="AA68" s="16" t="s">
        <v>723</v>
      </c>
      <c r="AB68" s="21" t="s">
        <v>89</v>
      </c>
      <c r="AC68" s="22" t="s">
        <v>104</v>
      </c>
      <c r="AD68" s="16"/>
      <c r="AE68" s="16"/>
      <c r="AF68" s="16"/>
      <c r="AG68" s="8" t="s">
        <v>90</v>
      </c>
    </row>
    <row r="69">
      <c r="A69" s="8" t="s">
        <v>75</v>
      </c>
      <c r="C69" s="16" t="s">
        <v>724</v>
      </c>
      <c r="D69" s="17" t="s">
        <v>725</v>
      </c>
      <c r="E69" s="18">
        <v>6.0</v>
      </c>
      <c r="F69" s="18">
        <v>52.0</v>
      </c>
      <c r="G69" s="9" t="s">
        <v>405</v>
      </c>
      <c r="H69" s="16" t="s">
        <v>726</v>
      </c>
      <c r="I69" s="16" t="s">
        <v>726</v>
      </c>
      <c r="J69" s="16" t="s">
        <v>727</v>
      </c>
      <c r="K69" s="16" t="s">
        <v>727</v>
      </c>
      <c r="L69" s="19">
        <v>100060.0</v>
      </c>
      <c r="M69" s="16" t="s">
        <v>38</v>
      </c>
      <c r="N69" s="19">
        <v>100060.0</v>
      </c>
      <c r="O69" s="16" t="s">
        <v>728</v>
      </c>
      <c r="P69" s="19">
        <v>2010.0</v>
      </c>
      <c r="Q69" s="16" t="s">
        <v>729</v>
      </c>
      <c r="R69" s="19">
        <v>2014.0</v>
      </c>
      <c r="S69" s="16" t="s">
        <v>730</v>
      </c>
      <c r="T69" s="16" t="s">
        <v>731</v>
      </c>
      <c r="U69" s="16" t="s">
        <v>731</v>
      </c>
      <c r="V69" s="16" t="s">
        <v>732</v>
      </c>
      <c r="W69" s="16" t="s">
        <v>55</v>
      </c>
      <c r="X69" s="16" t="s">
        <v>86</v>
      </c>
      <c r="Y69" s="16" t="s">
        <v>733</v>
      </c>
      <c r="Z69" s="16" t="s">
        <v>734</v>
      </c>
      <c r="AA69" s="16" t="s">
        <v>735</v>
      </c>
      <c r="AB69" s="21" t="s">
        <v>736</v>
      </c>
      <c r="AC69" s="22" t="s">
        <v>89</v>
      </c>
      <c r="AD69" s="16"/>
      <c r="AE69" s="16"/>
      <c r="AF69" s="16"/>
      <c r="AG69" s="8" t="s">
        <v>90</v>
      </c>
    </row>
    <row r="70">
      <c r="A70" s="8" t="s">
        <v>75</v>
      </c>
      <c r="C70" s="16" t="s">
        <v>737</v>
      </c>
      <c r="D70" s="17" t="s">
        <v>738</v>
      </c>
      <c r="E70" s="18">
        <v>6.0</v>
      </c>
      <c r="F70" s="18">
        <v>52.0</v>
      </c>
      <c r="G70" s="9" t="s">
        <v>405</v>
      </c>
      <c r="H70" s="16" t="s">
        <v>726</v>
      </c>
      <c r="I70" s="16" t="s">
        <v>726</v>
      </c>
      <c r="J70" s="16" t="s">
        <v>727</v>
      </c>
      <c r="K70" s="16" t="s">
        <v>727</v>
      </c>
      <c r="L70" s="19">
        <v>460036.0</v>
      </c>
      <c r="M70" s="16" t="s">
        <v>38</v>
      </c>
      <c r="N70" s="19">
        <v>460036.0</v>
      </c>
      <c r="O70" s="16" t="s">
        <v>728</v>
      </c>
      <c r="P70" s="19">
        <v>2010.0</v>
      </c>
      <c r="Q70" s="16" t="s">
        <v>729</v>
      </c>
      <c r="R70" s="19">
        <v>2014.0</v>
      </c>
      <c r="S70" s="16" t="s">
        <v>739</v>
      </c>
      <c r="T70" s="16" t="s">
        <v>177</v>
      </c>
      <c r="U70" s="16" t="s">
        <v>740</v>
      </c>
      <c r="V70" s="16" t="s">
        <v>741</v>
      </c>
      <c r="W70" s="16" t="s">
        <v>256</v>
      </c>
      <c r="X70" s="16" t="s">
        <v>86</v>
      </c>
      <c r="Y70" s="16" t="s">
        <v>742</v>
      </c>
      <c r="Z70" s="16" t="s">
        <v>743</v>
      </c>
      <c r="AA70" s="16" t="s">
        <v>735</v>
      </c>
      <c r="AB70" s="21" t="s">
        <v>736</v>
      </c>
      <c r="AC70" s="22" t="s">
        <v>89</v>
      </c>
      <c r="AD70" s="16"/>
      <c r="AE70" s="16"/>
      <c r="AF70" s="16"/>
      <c r="AG70" s="8" t="s">
        <v>90</v>
      </c>
    </row>
    <row r="71">
      <c r="A71" s="8" t="s">
        <v>32</v>
      </c>
      <c r="B71" s="11"/>
      <c r="C71" s="9" t="s">
        <v>744</v>
      </c>
      <c r="D71" s="10" t="s">
        <v>745</v>
      </c>
      <c r="E71" s="9">
        <v>6.0</v>
      </c>
      <c r="F71" s="9">
        <v>53.0</v>
      </c>
      <c r="G71" s="9" t="s">
        <v>405</v>
      </c>
      <c r="H71" s="9" t="s">
        <v>746</v>
      </c>
      <c r="I71" s="9"/>
      <c r="J71" s="9" t="s">
        <v>747</v>
      </c>
      <c r="K71" s="9" t="s">
        <v>747</v>
      </c>
      <c r="L71" s="11">
        <v>303713.0</v>
      </c>
      <c r="M71" s="9" t="s">
        <v>38</v>
      </c>
      <c r="N71" s="11">
        <v>303713.0</v>
      </c>
      <c r="O71" s="12">
        <v>38596.0</v>
      </c>
      <c r="P71" s="11">
        <v>2005.0</v>
      </c>
      <c r="Q71" s="12">
        <v>40056.0</v>
      </c>
      <c r="R71" s="11">
        <v>2009.0</v>
      </c>
      <c r="S71" s="9" t="s">
        <v>748</v>
      </c>
      <c r="T71" s="9" t="s">
        <v>749</v>
      </c>
      <c r="U71" s="9" t="s">
        <v>750</v>
      </c>
      <c r="V71" s="9" t="s">
        <v>751</v>
      </c>
      <c r="W71" s="9" t="s">
        <v>256</v>
      </c>
      <c r="X71" s="9" t="s">
        <v>44</v>
      </c>
      <c r="Y71" s="13" t="s">
        <v>752</v>
      </c>
      <c r="Z71" s="13" t="s">
        <v>753</v>
      </c>
      <c r="AA71" s="9" t="s">
        <v>754</v>
      </c>
      <c r="AB71" s="9" t="s">
        <v>755</v>
      </c>
      <c r="AC71" s="15" t="s">
        <v>271</v>
      </c>
      <c r="AD71" s="15" t="s">
        <v>59</v>
      </c>
      <c r="AE71" s="15" t="s">
        <v>104</v>
      </c>
    </row>
    <row r="72">
      <c r="A72" s="8" t="s">
        <v>32</v>
      </c>
      <c r="B72" s="11"/>
      <c r="C72" s="9" t="s">
        <v>756</v>
      </c>
      <c r="D72" s="10" t="s">
        <v>757</v>
      </c>
      <c r="E72" s="9">
        <v>5.0</v>
      </c>
      <c r="F72" s="9">
        <v>53.0</v>
      </c>
      <c r="G72" s="9" t="s">
        <v>405</v>
      </c>
      <c r="H72" s="9" t="s">
        <v>746</v>
      </c>
      <c r="I72" s="9"/>
      <c r="J72" s="9" t="s">
        <v>747</v>
      </c>
      <c r="K72" s="9" t="s">
        <v>747</v>
      </c>
      <c r="L72" s="11">
        <v>124097.0</v>
      </c>
      <c r="M72" s="9" t="s">
        <v>38</v>
      </c>
      <c r="N72" s="11">
        <v>124097.0</v>
      </c>
      <c r="O72" s="12">
        <v>38596.0</v>
      </c>
      <c r="P72" s="11">
        <v>2005.0</v>
      </c>
      <c r="Q72" s="12">
        <v>40056.0</v>
      </c>
      <c r="R72" s="11">
        <v>2009.0</v>
      </c>
      <c r="S72" s="9" t="s">
        <v>758</v>
      </c>
      <c r="T72" s="9" t="s">
        <v>759</v>
      </c>
      <c r="U72" s="9" t="s">
        <v>759</v>
      </c>
      <c r="V72" s="9" t="s">
        <v>760</v>
      </c>
      <c r="W72" s="9" t="s">
        <v>55</v>
      </c>
      <c r="X72" s="9" t="s">
        <v>44</v>
      </c>
      <c r="Y72" s="13" t="s">
        <v>761</v>
      </c>
      <c r="Z72" s="13" t="s">
        <v>762</v>
      </c>
      <c r="AA72" s="9" t="s">
        <v>754</v>
      </c>
      <c r="AB72" s="9" t="s">
        <v>755</v>
      </c>
      <c r="AC72" s="9" t="s">
        <v>271</v>
      </c>
      <c r="AD72" s="9" t="s">
        <v>59</v>
      </c>
      <c r="AE72" s="9" t="s">
        <v>104</v>
      </c>
    </row>
    <row r="73">
      <c r="A73" s="8" t="s">
        <v>32</v>
      </c>
      <c r="B73" s="11"/>
      <c r="C73" s="9" t="s">
        <v>763</v>
      </c>
      <c r="D73" s="10" t="s">
        <v>764</v>
      </c>
      <c r="E73" s="9">
        <v>0.0</v>
      </c>
      <c r="F73" s="9">
        <v>53.0</v>
      </c>
      <c r="G73" s="9" t="s">
        <v>405</v>
      </c>
      <c r="H73" s="9" t="s">
        <v>746</v>
      </c>
      <c r="I73" s="9"/>
      <c r="J73" s="9" t="s">
        <v>747</v>
      </c>
      <c r="K73" s="9" t="s">
        <v>747</v>
      </c>
      <c r="L73" s="11">
        <v>134842.0</v>
      </c>
      <c r="M73" s="9" t="s">
        <v>38</v>
      </c>
      <c r="N73" s="11">
        <v>134842.0</v>
      </c>
      <c r="O73" s="12">
        <v>38596.0</v>
      </c>
      <c r="P73" s="11">
        <v>2005.0</v>
      </c>
      <c r="Q73" s="12">
        <v>38656.0</v>
      </c>
      <c r="R73" s="11">
        <v>2005.0</v>
      </c>
      <c r="S73" s="9" t="s">
        <v>748</v>
      </c>
      <c r="T73" s="9" t="s">
        <v>765</v>
      </c>
      <c r="U73" s="9" t="s">
        <v>766</v>
      </c>
      <c r="V73" s="9" t="s">
        <v>767</v>
      </c>
      <c r="W73" s="9" t="s">
        <v>256</v>
      </c>
      <c r="X73" s="9" t="s">
        <v>44</v>
      </c>
      <c r="Y73" s="13" t="s">
        <v>768</v>
      </c>
      <c r="Z73" s="13" t="s">
        <v>769</v>
      </c>
      <c r="AA73" s="9" t="s">
        <v>754</v>
      </c>
      <c r="AB73" s="9" t="s">
        <v>755</v>
      </c>
      <c r="AC73" s="15" t="s">
        <v>271</v>
      </c>
      <c r="AD73" s="9" t="s">
        <v>59</v>
      </c>
      <c r="AE73" s="9" t="s">
        <v>104</v>
      </c>
    </row>
    <row r="74">
      <c r="A74" s="8" t="s">
        <v>770</v>
      </c>
      <c r="B74" s="16"/>
      <c r="C74" s="16" t="s">
        <v>771</v>
      </c>
      <c r="D74" s="17" t="s">
        <v>772</v>
      </c>
      <c r="E74" s="18">
        <v>2.0</v>
      </c>
      <c r="F74" s="18">
        <v>54.0</v>
      </c>
      <c r="G74" s="9" t="s">
        <v>405</v>
      </c>
      <c r="H74" s="16" t="s">
        <v>773</v>
      </c>
      <c r="I74" s="16" t="s">
        <v>773</v>
      </c>
      <c r="J74" s="16" t="s">
        <v>774</v>
      </c>
      <c r="K74" s="16" t="s">
        <v>774</v>
      </c>
      <c r="L74" s="19">
        <v>466575.0</v>
      </c>
      <c r="M74" s="16" t="s">
        <v>38</v>
      </c>
      <c r="N74" s="19">
        <v>466575.0</v>
      </c>
      <c r="O74" s="16" t="s">
        <v>775</v>
      </c>
      <c r="P74" s="19">
        <v>2005.0</v>
      </c>
      <c r="Q74" s="16" t="s">
        <v>776</v>
      </c>
      <c r="R74" s="19">
        <v>2010.0</v>
      </c>
      <c r="S74" s="16" t="s">
        <v>777</v>
      </c>
      <c r="T74" s="16" t="s">
        <v>778</v>
      </c>
      <c r="U74" s="16" t="s">
        <v>779</v>
      </c>
      <c r="V74" s="16" t="s">
        <v>780</v>
      </c>
      <c r="W74" s="16" t="s">
        <v>147</v>
      </c>
      <c r="X74" s="16" t="s">
        <v>86</v>
      </c>
      <c r="Y74" s="16" t="s">
        <v>781</v>
      </c>
      <c r="Z74" s="16" t="s">
        <v>782</v>
      </c>
      <c r="AA74" s="16" t="s">
        <v>89</v>
      </c>
      <c r="AB74" s="22" t="s">
        <v>89</v>
      </c>
      <c r="AC74" s="21"/>
      <c r="AD74" s="16"/>
      <c r="AE74" s="16"/>
      <c r="AF74" s="16"/>
    </row>
    <row r="75">
      <c r="A75" s="8" t="s">
        <v>770</v>
      </c>
      <c r="B75" s="16"/>
      <c r="C75" s="16" t="s">
        <v>783</v>
      </c>
      <c r="D75" s="17" t="s">
        <v>784</v>
      </c>
      <c r="E75" s="18">
        <v>3.0</v>
      </c>
      <c r="F75" s="18">
        <v>55.0</v>
      </c>
      <c r="G75" s="9" t="s">
        <v>405</v>
      </c>
      <c r="H75" s="16" t="s">
        <v>785</v>
      </c>
      <c r="I75" s="16" t="s">
        <v>785</v>
      </c>
      <c r="J75" s="16" t="s">
        <v>786</v>
      </c>
      <c r="K75" s="16" t="s">
        <v>786</v>
      </c>
      <c r="L75" s="19">
        <v>291609.0</v>
      </c>
      <c r="M75" s="16" t="s">
        <v>38</v>
      </c>
      <c r="N75" s="19">
        <v>291609.0</v>
      </c>
      <c r="O75" s="16" t="s">
        <v>787</v>
      </c>
      <c r="P75" s="19">
        <v>2011.0</v>
      </c>
      <c r="Q75" s="16" t="s">
        <v>788</v>
      </c>
      <c r="R75" s="19">
        <v>2015.0</v>
      </c>
      <c r="S75" s="16" t="s">
        <v>789</v>
      </c>
      <c r="T75" s="16" t="s">
        <v>210</v>
      </c>
      <c r="U75" s="16" t="s">
        <v>210</v>
      </c>
      <c r="V75" s="16" t="s">
        <v>512</v>
      </c>
      <c r="W75" s="16" t="s">
        <v>55</v>
      </c>
      <c r="X75" s="16" t="s">
        <v>86</v>
      </c>
      <c r="Y75" s="16" t="s">
        <v>790</v>
      </c>
      <c r="Z75" s="16" t="s">
        <v>791</v>
      </c>
      <c r="AA75" s="16" t="s">
        <v>89</v>
      </c>
      <c r="AB75" s="20" t="s">
        <v>89</v>
      </c>
      <c r="AC75" s="21"/>
      <c r="AD75" s="21"/>
      <c r="AE75" s="21"/>
      <c r="AF75" s="16"/>
    </row>
    <row r="76">
      <c r="A76" s="8" t="s">
        <v>770</v>
      </c>
      <c r="C76" s="16" t="s">
        <v>792</v>
      </c>
      <c r="D76" s="17" t="s">
        <v>793</v>
      </c>
      <c r="E76" s="18">
        <v>0.0</v>
      </c>
      <c r="F76" s="18">
        <v>56.0</v>
      </c>
      <c r="G76" s="9" t="s">
        <v>405</v>
      </c>
      <c r="H76" s="16" t="s">
        <v>794</v>
      </c>
      <c r="I76" s="16" t="s">
        <v>794</v>
      </c>
      <c r="J76" s="16" t="s">
        <v>795</v>
      </c>
      <c r="K76" s="16" t="s">
        <v>795</v>
      </c>
      <c r="L76" s="19">
        <v>417515.0</v>
      </c>
      <c r="M76" s="16" t="s">
        <v>38</v>
      </c>
      <c r="N76" s="19">
        <v>417515.0</v>
      </c>
      <c r="O76" s="16" t="s">
        <v>796</v>
      </c>
      <c r="P76" s="19">
        <v>2001.0</v>
      </c>
      <c r="Q76" s="16" t="s">
        <v>242</v>
      </c>
      <c r="R76" s="19">
        <v>2006.0</v>
      </c>
      <c r="S76" s="16" t="s">
        <v>797</v>
      </c>
      <c r="T76" s="16" t="s">
        <v>798</v>
      </c>
      <c r="U76" s="16" t="s">
        <v>798</v>
      </c>
      <c r="V76" s="16" t="s">
        <v>799</v>
      </c>
      <c r="W76" s="16" t="s">
        <v>55</v>
      </c>
      <c r="X76" s="16" t="s">
        <v>86</v>
      </c>
      <c r="Y76" s="16" t="s">
        <v>800</v>
      </c>
      <c r="Z76" s="16" t="s">
        <v>801</v>
      </c>
      <c r="AA76" s="16" t="s">
        <v>802</v>
      </c>
      <c r="AB76" s="16" t="s">
        <v>104</v>
      </c>
      <c r="AC76" s="21" t="s">
        <v>89</v>
      </c>
      <c r="AD76" s="22" t="s">
        <v>59</v>
      </c>
      <c r="AE76" s="16"/>
      <c r="AF76" s="16"/>
    </row>
    <row r="77">
      <c r="A77" s="8" t="s">
        <v>770</v>
      </c>
      <c r="C77" s="16" t="s">
        <v>803</v>
      </c>
      <c r="D77" s="17" t="s">
        <v>804</v>
      </c>
      <c r="E77" s="18">
        <v>0.0</v>
      </c>
      <c r="F77" s="18">
        <v>56.0</v>
      </c>
      <c r="G77" s="9" t="s">
        <v>405</v>
      </c>
      <c r="H77" s="16" t="s">
        <v>794</v>
      </c>
      <c r="I77" s="16" t="s">
        <v>794</v>
      </c>
      <c r="J77" s="16" t="s">
        <v>805</v>
      </c>
      <c r="K77" s="16" t="s">
        <v>805</v>
      </c>
      <c r="L77" s="19">
        <v>56606.0</v>
      </c>
      <c r="M77" s="16" t="s">
        <v>38</v>
      </c>
      <c r="N77" s="19">
        <v>56606.0</v>
      </c>
      <c r="O77" s="16" t="s">
        <v>796</v>
      </c>
      <c r="P77" s="19">
        <v>2001.0</v>
      </c>
      <c r="Q77" s="16" t="s">
        <v>806</v>
      </c>
      <c r="R77" s="19">
        <v>2005.0</v>
      </c>
      <c r="S77" s="16" t="s">
        <v>807</v>
      </c>
      <c r="T77" s="16" t="s">
        <v>808</v>
      </c>
      <c r="U77" s="16" t="s">
        <v>808</v>
      </c>
      <c r="V77" s="16" t="s">
        <v>809</v>
      </c>
      <c r="W77" s="16" t="s">
        <v>55</v>
      </c>
      <c r="X77" s="16" t="s">
        <v>86</v>
      </c>
      <c r="Y77" s="16" t="s">
        <v>810</v>
      </c>
      <c r="Z77" s="16" t="s">
        <v>811</v>
      </c>
      <c r="AA77" s="16" t="s">
        <v>802</v>
      </c>
      <c r="AB77" s="16" t="s">
        <v>104</v>
      </c>
      <c r="AC77" s="21" t="s">
        <v>89</v>
      </c>
      <c r="AD77" s="22" t="s">
        <v>59</v>
      </c>
      <c r="AE77" s="16"/>
      <c r="AF77" s="16"/>
    </row>
    <row r="78">
      <c r="A78" s="8" t="s">
        <v>770</v>
      </c>
      <c r="C78" s="16" t="s">
        <v>812</v>
      </c>
      <c r="D78" s="17" t="s">
        <v>813</v>
      </c>
      <c r="E78" s="18">
        <v>0.0</v>
      </c>
      <c r="F78" s="18">
        <v>56.0</v>
      </c>
      <c r="G78" s="9" t="s">
        <v>405</v>
      </c>
      <c r="H78" s="16" t="s">
        <v>794</v>
      </c>
      <c r="I78" s="16" t="s">
        <v>794</v>
      </c>
      <c r="J78" s="16" t="s">
        <v>814</v>
      </c>
      <c r="K78" s="16" t="s">
        <v>814</v>
      </c>
      <c r="L78" s="19">
        <v>23153.0</v>
      </c>
      <c r="M78" s="16" t="s">
        <v>38</v>
      </c>
      <c r="N78" s="19">
        <v>23153.0</v>
      </c>
      <c r="O78" s="16" t="s">
        <v>796</v>
      </c>
      <c r="P78" s="19">
        <v>2001.0</v>
      </c>
      <c r="Q78" s="16" t="s">
        <v>815</v>
      </c>
      <c r="R78" s="19">
        <v>2004.0</v>
      </c>
      <c r="S78" s="16" t="s">
        <v>816</v>
      </c>
      <c r="T78" s="16" t="s">
        <v>817</v>
      </c>
      <c r="U78" s="16" t="s">
        <v>817</v>
      </c>
      <c r="V78" s="16" t="s">
        <v>818</v>
      </c>
      <c r="W78" s="16" t="s">
        <v>55</v>
      </c>
      <c r="X78" s="16" t="s">
        <v>86</v>
      </c>
      <c r="Y78" s="16" t="s">
        <v>819</v>
      </c>
      <c r="Z78" s="16" t="s">
        <v>820</v>
      </c>
      <c r="AA78" s="16" t="s">
        <v>802</v>
      </c>
      <c r="AB78" s="16" t="s">
        <v>104</v>
      </c>
      <c r="AC78" s="21" t="s">
        <v>89</v>
      </c>
      <c r="AD78" s="22" t="s">
        <v>59</v>
      </c>
      <c r="AE78" s="16"/>
      <c r="AF78" s="16"/>
    </row>
    <row r="79">
      <c r="A79" s="8" t="s">
        <v>75</v>
      </c>
      <c r="C79" s="16"/>
      <c r="D79" s="28" t="s">
        <v>549</v>
      </c>
      <c r="E79" s="18">
        <v>28.0</v>
      </c>
      <c r="F79" s="18">
        <v>57.0</v>
      </c>
      <c r="G79" s="9" t="s">
        <v>405</v>
      </c>
      <c r="H79" s="16" t="s">
        <v>821</v>
      </c>
      <c r="I79" s="16"/>
      <c r="J79" s="16"/>
      <c r="K79" s="16"/>
      <c r="L79" s="29">
        <v>1488805.0</v>
      </c>
      <c r="M79" s="16"/>
      <c r="N79" s="29">
        <v>1488805.0</v>
      </c>
      <c r="O79" s="16" t="s">
        <v>552</v>
      </c>
      <c r="P79" s="19">
        <v>2008.0</v>
      </c>
      <c r="Q79" s="30">
        <v>41882.0</v>
      </c>
      <c r="R79" s="31">
        <v>2014.0</v>
      </c>
      <c r="S79" s="32" t="s">
        <v>822</v>
      </c>
      <c r="T79" s="16"/>
      <c r="U79" s="16"/>
      <c r="V79" s="16"/>
      <c r="W79" s="16"/>
      <c r="X79" s="16"/>
      <c r="Y79" s="33" t="s">
        <v>823</v>
      </c>
      <c r="Z79" s="16"/>
      <c r="AA79" s="16"/>
      <c r="AB79" s="16"/>
      <c r="AC79" s="21"/>
      <c r="AD79" s="22"/>
      <c r="AE79" s="16"/>
      <c r="AF79" s="16"/>
      <c r="AG79" s="8"/>
    </row>
    <row r="80">
      <c r="A80" s="8" t="s">
        <v>75</v>
      </c>
      <c r="C80" s="16" t="s">
        <v>824</v>
      </c>
      <c r="D80" s="17" t="s">
        <v>825</v>
      </c>
      <c r="E80" s="18">
        <v>0.0</v>
      </c>
      <c r="F80" s="18">
        <v>57.0</v>
      </c>
      <c r="G80" s="9" t="s">
        <v>405</v>
      </c>
      <c r="H80" s="16" t="s">
        <v>821</v>
      </c>
      <c r="I80" s="16" t="s">
        <v>821</v>
      </c>
      <c r="J80" s="16" t="s">
        <v>826</v>
      </c>
      <c r="K80" s="16" t="s">
        <v>826</v>
      </c>
      <c r="L80" s="19">
        <v>7554.0</v>
      </c>
      <c r="M80" s="16" t="s">
        <v>38</v>
      </c>
      <c r="N80" s="19">
        <v>7554.0</v>
      </c>
      <c r="O80" s="16" t="s">
        <v>552</v>
      </c>
      <c r="P80" s="19">
        <v>2008.0</v>
      </c>
      <c r="Q80" s="16" t="s">
        <v>827</v>
      </c>
      <c r="R80" s="19">
        <v>2009.0</v>
      </c>
      <c r="S80" s="16" t="s">
        <v>828</v>
      </c>
      <c r="T80" s="16" t="s">
        <v>829</v>
      </c>
      <c r="U80" s="16" t="s">
        <v>829</v>
      </c>
      <c r="V80" s="16" t="s">
        <v>830</v>
      </c>
      <c r="W80" s="16" t="s">
        <v>55</v>
      </c>
      <c r="X80" s="16" t="s">
        <v>86</v>
      </c>
      <c r="Y80" s="16" t="s">
        <v>831</v>
      </c>
      <c r="Z80" s="16" t="s">
        <v>832</v>
      </c>
      <c r="AA80" s="16" t="s">
        <v>560</v>
      </c>
      <c r="AB80" s="16" t="s">
        <v>127</v>
      </c>
      <c r="AC80" s="21" t="s">
        <v>271</v>
      </c>
      <c r="AD80" s="22" t="s">
        <v>104</v>
      </c>
      <c r="AE80" s="16"/>
      <c r="AF80" s="16"/>
      <c r="AG80" s="8" t="s">
        <v>833</v>
      </c>
    </row>
    <row r="81">
      <c r="A81" s="8" t="s">
        <v>770</v>
      </c>
      <c r="B81" s="18"/>
      <c r="C81" s="16" t="s">
        <v>834</v>
      </c>
      <c r="D81" s="17" t="s">
        <v>835</v>
      </c>
      <c r="E81" s="34">
        <v>11.0</v>
      </c>
      <c r="F81" s="18">
        <v>58.0</v>
      </c>
      <c r="G81" s="9" t="s">
        <v>405</v>
      </c>
      <c r="H81" s="16" t="s">
        <v>836</v>
      </c>
      <c r="I81" s="16" t="s">
        <v>836</v>
      </c>
      <c r="J81" s="16" t="s">
        <v>837</v>
      </c>
      <c r="K81" s="16" t="s">
        <v>837</v>
      </c>
      <c r="L81" s="19">
        <v>292342.0</v>
      </c>
      <c r="M81" s="16" t="s">
        <v>38</v>
      </c>
      <c r="N81" s="19">
        <v>292342.0</v>
      </c>
      <c r="O81" s="16" t="s">
        <v>838</v>
      </c>
      <c r="P81" s="19">
        <v>2006.0</v>
      </c>
      <c r="Q81" s="16" t="s">
        <v>839</v>
      </c>
      <c r="R81" s="19">
        <v>2011.0</v>
      </c>
      <c r="S81" s="16" t="s">
        <v>840</v>
      </c>
      <c r="T81" s="16" t="s">
        <v>778</v>
      </c>
      <c r="U81" s="16" t="s">
        <v>841</v>
      </c>
      <c r="V81" s="16" t="s">
        <v>842</v>
      </c>
      <c r="W81" s="16" t="s">
        <v>256</v>
      </c>
      <c r="X81" s="16" t="s">
        <v>86</v>
      </c>
      <c r="Y81" s="16" t="s">
        <v>843</v>
      </c>
      <c r="Z81" s="16" t="s">
        <v>844</v>
      </c>
      <c r="AA81" s="16" t="s">
        <v>89</v>
      </c>
      <c r="AB81" s="22" t="s">
        <v>89</v>
      </c>
      <c r="AC81" s="21"/>
      <c r="AD81" s="16"/>
      <c r="AE81" s="16"/>
      <c r="AF81" s="16"/>
      <c r="AG81" s="8" t="s">
        <v>845</v>
      </c>
    </row>
    <row r="82">
      <c r="A82" s="8" t="s">
        <v>770</v>
      </c>
      <c r="C82" s="16" t="s">
        <v>846</v>
      </c>
      <c r="D82" s="17" t="s">
        <v>847</v>
      </c>
      <c r="E82" s="18">
        <v>0.0</v>
      </c>
      <c r="F82" s="18">
        <v>59.0</v>
      </c>
      <c r="G82" s="9" t="s">
        <v>405</v>
      </c>
      <c r="H82" s="16" t="s">
        <v>848</v>
      </c>
      <c r="I82" s="16" t="s">
        <v>848</v>
      </c>
      <c r="J82" s="16" t="s">
        <v>849</v>
      </c>
      <c r="K82" s="16" t="s">
        <v>849</v>
      </c>
      <c r="L82" s="19">
        <v>150004.0</v>
      </c>
      <c r="M82" s="16" t="s">
        <v>38</v>
      </c>
      <c r="N82" s="19">
        <v>150004.0</v>
      </c>
      <c r="O82" s="16" t="s">
        <v>850</v>
      </c>
      <c r="P82" s="19">
        <v>2002.0</v>
      </c>
      <c r="Q82" s="16" t="s">
        <v>851</v>
      </c>
      <c r="R82" s="19">
        <v>2006.0</v>
      </c>
      <c r="S82" s="16" t="s">
        <v>852</v>
      </c>
      <c r="T82" s="16" t="s">
        <v>853</v>
      </c>
      <c r="U82" s="16" t="s">
        <v>853</v>
      </c>
      <c r="V82" s="16" t="s">
        <v>854</v>
      </c>
      <c r="W82" s="16" t="s">
        <v>55</v>
      </c>
      <c r="X82" s="16" t="s">
        <v>86</v>
      </c>
      <c r="Y82" s="16" t="s">
        <v>855</v>
      </c>
      <c r="Z82" s="16" t="s">
        <v>856</v>
      </c>
      <c r="AA82" s="16" t="s">
        <v>89</v>
      </c>
      <c r="AB82" s="20" t="s">
        <v>89</v>
      </c>
      <c r="AC82" s="21"/>
      <c r="AD82" s="21"/>
      <c r="AE82" s="21"/>
      <c r="AF82" s="16"/>
      <c r="AG82" s="8" t="s">
        <v>857</v>
      </c>
    </row>
    <row r="83">
      <c r="A83" s="8" t="s">
        <v>770</v>
      </c>
      <c r="C83" s="16" t="s">
        <v>858</v>
      </c>
      <c r="D83" s="17" t="s">
        <v>859</v>
      </c>
      <c r="E83" s="18">
        <v>0.0</v>
      </c>
      <c r="F83" s="18">
        <v>59.0</v>
      </c>
      <c r="G83" s="9" t="s">
        <v>405</v>
      </c>
      <c r="H83" s="16" t="s">
        <v>860</v>
      </c>
      <c r="I83" s="16" t="s">
        <v>860</v>
      </c>
      <c r="J83" s="16" t="s">
        <v>861</v>
      </c>
      <c r="K83" s="16" t="s">
        <v>861</v>
      </c>
      <c r="L83" s="19">
        <v>167626.0</v>
      </c>
      <c r="M83" s="16" t="s">
        <v>38</v>
      </c>
      <c r="N83" s="19">
        <v>167626.0</v>
      </c>
      <c r="O83" s="16" t="s">
        <v>850</v>
      </c>
      <c r="P83" s="19">
        <v>2002.0</v>
      </c>
      <c r="Q83" s="16" t="s">
        <v>862</v>
      </c>
      <c r="R83" s="19">
        <v>2005.0</v>
      </c>
      <c r="S83" s="16" t="s">
        <v>863</v>
      </c>
      <c r="T83" s="16" t="s">
        <v>765</v>
      </c>
      <c r="U83" s="16" t="s">
        <v>765</v>
      </c>
      <c r="V83" s="16" t="s">
        <v>864</v>
      </c>
      <c r="W83" s="16" t="s">
        <v>55</v>
      </c>
      <c r="X83" s="16" t="s">
        <v>86</v>
      </c>
      <c r="Y83" s="16" t="s">
        <v>865</v>
      </c>
      <c r="Z83" s="16" t="s">
        <v>866</v>
      </c>
      <c r="AA83" s="16" t="s">
        <v>89</v>
      </c>
      <c r="AB83" s="20" t="s">
        <v>89</v>
      </c>
      <c r="AC83" s="21"/>
      <c r="AD83" s="21"/>
      <c r="AE83" s="21"/>
      <c r="AF83" s="16"/>
      <c r="AG83" s="8" t="s">
        <v>867</v>
      </c>
    </row>
    <row r="84">
      <c r="A84" s="8" t="s">
        <v>32</v>
      </c>
      <c r="C84" s="9" t="s">
        <v>868</v>
      </c>
      <c r="D84" s="10" t="s">
        <v>869</v>
      </c>
      <c r="E84" s="9">
        <v>1.0</v>
      </c>
      <c r="F84" s="9">
        <v>60.0</v>
      </c>
      <c r="G84" s="9" t="s">
        <v>405</v>
      </c>
      <c r="H84" s="9" t="s">
        <v>870</v>
      </c>
      <c r="I84" s="9"/>
      <c r="J84" s="9" t="s">
        <v>871</v>
      </c>
      <c r="K84" s="9" t="s">
        <v>871</v>
      </c>
      <c r="L84" s="11">
        <v>249670.0</v>
      </c>
      <c r="M84" s="9" t="s">
        <v>38</v>
      </c>
      <c r="N84" s="11">
        <v>249670.0</v>
      </c>
      <c r="O84" s="12">
        <v>40026.0</v>
      </c>
      <c r="P84" s="11">
        <v>2009.0</v>
      </c>
      <c r="Q84" s="12">
        <v>41486.0</v>
      </c>
      <c r="R84" s="11">
        <v>2013.0</v>
      </c>
      <c r="S84" s="9" t="s">
        <v>605</v>
      </c>
      <c r="T84" s="9" t="s">
        <v>277</v>
      </c>
      <c r="U84" s="9" t="s">
        <v>277</v>
      </c>
      <c r="V84" s="9" t="s">
        <v>606</v>
      </c>
      <c r="W84" s="9" t="s">
        <v>55</v>
      </c>
      <c r="X84" s="9" t="s">
        <v>44</v>
      </c>
      <c r="Y84" s="13" t="s">
        <v>872</v>
      </c>
      <c r="Z84" s="13" t="s">
        <v>873</v>
      </c>
      <c r="AA84" s="9" t="s">
        <v>874</v>
      </c>
      <c r="AB84" s="9" t="s">
        <v>755</v>
      </c>
      <c r="AC84" s="9" t="s">
        <v>104</v>
      </c>
      <c r="AD84" s="9" t="s">
        <v>59</v>
      </c>
      <c r="AE84" s="14"/>
    </row>
    <row r="85">
      <c r="A85" s="8" t="s">
        <v>32</v>
      </c>
      <c r="C85" s="9" t="s">
        <v>875</v>
      </c>
      <c r="D85" s="10" t="s">
        <v>876</v>
      </c>
      <c r="E85" s="9">
        <v>14.0</v>
      </c>
      <c r="F85" s="9">
        <v>60.0</v>
      </c>
      <c r="G85" s="9" t="s">
        <v>405</v>
      </c>
      <c r="H85" s="9" t="s">
        <v>870</v>
      </c>
      <c r="I85" s="9"/>
      <c r="J85" s="9" t="s">
        <v>871</v>
      </c>
      <c r="K85" s="9" t="s">
        <v>871</v>
      </c>
      <c r="L85" s="11">
        <v>204482.0</v>
      </c>
      <c r="M85" s="9" t="s">
        <v>38</v>
      </c>
      <c r="N85" s="11">
        <v>204482.0</v>
      </c>
      <c r="O85" s="12">
        <v>40026.0</v>
      </c>
      <c r="P85" s="11">
        <v>2009.0</v>
      </c>
      <c r="Q85" s="12">
        <v>41486.0</v>
      </c>
      <c r="R85" s="11">
        <v>2013.0</v>
      </c>
      <c r="S85" s="9" t="s">
        <v>877</v>
      </c>
      <c r="T85" s="9" t="s">
        <v>53</v>
      </c>
      <c r="U85" s="9" t="s">
        <v>53</v>
      </c>
      <c r="V85" s="9" t="s">
        <v>54</v>
      </c>
      <c r="W85" s="9" t="s">
        <v>55</v>
      </c>
      <c r="X85" s="9" t="s">
        <v>44</v>
      </c>
      <c r="Y85" s="13" t="s">
        <v>878</v>
      </c>
      <c r="Z85" s="13" t="s">
        <v>879</v>
      </c>
      <c r="AA85" s="9" t="s">
        <v>874</v>
      </c>
      <c r="AB85" s="9" t="s">
        <v>755</v>
      </c>
      <c r="AC85" s="15" t="s">
        <v>104</v>
      </c>
      <c r="AD85" s="15" t="s">
        <v>59</v>
      </c>
      <c r="AE85" s="14"/>
    </row>
    <row r="86">
      <c r="A86" s="8" t="s">
        <v>32</v>
      </c>
      <c r="C86" s="9" t="s">
        <v>880</v>
      </c>
      <c r="D86" s="10" t="s">
        <v>881</v>
      </c>
      <c r="E86" s="9">
        <v>8.0</v>
      </c>
      <c r="F86" s="9">
        <v>60.0</v>
      </c>
      <c r="G86" s="9" t="s">
        <v>405</v>
      </c>
      <c r="H86" s="9" t="s">
        <v>870</v>
      </c>
      <c r="I86" s="9"/>
      <c r="J86" s="9" t="s">
        <v>871</v>
      </c>
      <c r="K86" s="9" t="s">
        <v>871</v>
      </c>
      <c r="L86" s="11">
        <v>337346.0</v>
      </c>
      <c r="M86" s="9" t="s">
        <v>38</v>
      </c>
      <c r="N86" s="11">
        <v>337346.0</v>
      </c>
      <c r="O86" s="12">
        <v>40026.0</v>
      </c>
      <c r="P86" s="11">
        <v>2009.0</v>
      </c>
      <c r="Q86" s="12">
        <v>41486.0</v>
      </c>
      <c r="R86" s="11">
        <v>2013.0</v>
      </c>
      <c r="S86" s="9" t="s">
        <v>882</v>
      </c>
      <c r="T86" s="9" t="s">
        <v>883</v>
      </c>
      <c r="U86" s="9" t="s">
        <v>884</v>
      </c>
      <c r="V86" s="9" t="s">
        <v>885</v>
      </c>
      <c r="W86" s="9" t="s">
        <v>256</v>
      </c>
      <c r="X86" s="9" t="s">
        <v>44</v>
      </c>
      <c r="Y86" s="13" t="s">
        <v>886</v>
      </c>
      <c r="Z86" s="13" t="s">
        <v>887</v>
      </c>
      <c r="AA86" s="9" t="s">
        <v>874</v>
      </c>
      <c r="AB86" s="15" t="s">
        <v>755</v>
      </c>
      <c r="AC86" s="15" t="s">
        <v>104</v>
      </c>
      <c r="AD86" s="15" t="s">
        <v>59</v>
      </c>
      <c r="AE86" s="14"/>
    </row>
    <row r="87">
      <c r="A87" s="8" t="s">
        <v>61</v>
      </c>
      <c r="B87" s="9"/>
      <c r="C87" s="9" t="s">
        <v>888</v>
      </c>
      <c r="D87" s="10" t="s">
        <v>889</v>
      </c>
      <c r="E87" s="9">
        <v>2.0</v>
      </c>
      <c r="F87" s="9">
        <v>61.0</v>
      </c>
      <c r="G87" s="9" t="s">
        <v>405</v>
      </c>
      <c r="H87" s="9" t="s">
        <v>890</v>
      </c>
      <c r="I87" s="9" t="s">
        <v>890</v>
      </c>
      <c r="J87" s="9" t="s">
        <v>891</v>
      </c>
      <c r="K87" s="9" t="s">
        <v>891</v>
      </c>
      <c r="L87" s="11">
        <v>30000.0</v>
      </c>
      <c r="M87" s="9" t="s">
        <v>38</v>
      </c>
      <c r="N87" s="11">
        <v>30000.0</v>
      </c>
      <c r="O87" s="12">
        <v>40071.0</v>
      </c>
      <c r="P87" s="11">
        <v>2009.0</v>
      </c>
      <c r="Q87" s="12">
        <v>41333.0</v>
      </c>
      <c r="R87" s="11">
        <v>2013.0</v>
      </c>
      <c r="S87" s="9" t="s">
        <v>892</v>
      </c>
      <c r="T87" s="9" t="s">
        <v>893</v>
      </c>
      <c r="U87" s="9" t="s">
        <v>894</v>
      </c>
      <c r="V87" s="9" t="s">
        <v>895</v>
      </c>
      <c r="W87" s="9" t="s">
        <v>256</v>
      </c>
      <c r="X87" s="9" t="s">
        <v>44</v>
      </c>
      <c r="Y87" s="13" t="s">
        <v>896</v>
      </c>
      <c r="Z87" s="13" t="s">
        <v>897</v>
      </c>
      <c r="AA87" s="9" t="s">
        <v>415</v>
      </c>
      <c r="AB87" s="15" t="s">
        <v>415</v>
      </c>
    </row>
    <row r="88">
      <c r="A88" s="8" t="s">
        <v>61</v>
      </c>
      <c r="B88" s="9"/>
      <c r="C88" s="9" t="s">
        <v>898</v>
      </c>
      <c r="D88" s="10" t="s">
        <v>899</v>
      </c>
      <c r="E88" s="9">
        <v>9.0</v>
      </c>
      <c r="F88" s="9">
        <v>61.0</v>
      </c>
      <c r="G88" s="9" t="s">
        <v>405</v>
      </c>
      <c r="H88" s="9" t="s">
        <v>890</v>
      </c>
      <c r="I88" s="9" t="s">
        <v>890</v>
      </c>
      <c r="J88" s="9" t="s">
        <v>891</v>
      </c>
      <c r="K88" s="9" t="s">
        <v>891</v>
      </c>
      <c r="L88" s="11">
        <v>254361.0</v>
      </c>
      <c r="M88" s="9" t="s">
        <v>38</v>
      </c>
      <c r="N88" s="11">
        <v>254361.0</v>
      </c>
      <c r="O88" s="12">
        <v>40071.0</v>
      </c>
      <c r="P88" s="11">
        <v>2009.0</v>
      </c>
      <c r="Q88" s="12">
        <v>41517.0</v>
      </c>
      <c r="R88" s="11">
        <v>2013.0</v>
      </c>
      <c r="S88" s="9" t="s">
        <v>900</v>
      </c>
      <c r="T88" s="9" t="s">
        <v>901</v>
      </c>
      <c r="U88" s="9" t="s">
        <v>902</v>
      </c>
      <c r="V88" s="9" t="s">
        <v>903</v>
      </c>
      <c r="W88" s="9" t="s">
        <v>70</v>
      </c>
      <c r="X88" s="9" t="s">
        <v>44</v>
      </c>
      <c r="Y88" s="13" t="s">
        <v>904</v>
      </c>
      <c r="Z88" s="13" t="s">
        <v>905</v>
      </c>
      <c r="AA88" s="9" t="s">
        <v>415</v>
      </c>
      <c r="AB88" s="15" t="s">
        <v>415</v>
      </c>
      <c r="AC88" s="14"/>
    </row>
    <row r="89">
      <c r="A89" s="8" t="s">
        <v>61</v>
      </c>
      <c r="B89" s="9"/>
      <c r="C89" s="9" t="s">
        <v>906</v>
      </c>
      <c r="D89" s="10" t="s">
        <v>907</v>
      </c>
      <c r="E89" s="9">
        <v>0.0</v>
      </c>
      <c r="F89" s="9">
        <v>61.0</v>
      </c>
      <c r="G89" s="9" t="s">
        <v>405</v>
      </c>
      <c r="H89" s="9" t="s">
        <v>890</v>
      </c>
      <c r="I89" s="9" t="s">
        <v>890</v>
      </c>
      <c r="J89" s="9" t="s">
        <v>891</v>
      </c>
      <c r="K89" s="9" t="s">
        <v>891</v>
      </c>
      <c r="L89" s="11">
        <v>29998.0</v>
      </c>
      <c r="M89" s="9" t="s">
        <v>38</v>
      </c>
      <c r="N89" s="11">
        <v>29998.0</v>
      </c>
      <c r="O89" s="12">
        <v>40071.0</v>
      </c>
      <c r="P89" s="11">
        <v>2009.0</v>
      </c>
      <c r="Q89" s="12">
        <v>40968.0</v>
      </c>
      <c r="R89" s="11">
        <v>2012.0</v>
      </c>
      <c r="S89" s="9" t="s">
        <v>908</v>
      </c>
      <c r="T89" s="9" t="s">
        <v>909</v>
      </c>
      <c r="U89" s="9" t="s">
        <v>909</v>
      </c>
      <c r="V89" s="9" t="s">
        <v>910</v>
      </c>
      <c r="W89" s="9" t="s">
        <v>55</v>
      </c>
      <c r="X89" s="9" t="s">
        <v>44</v>
      </c>
      <c r="Y89" s="13" t="s">
        <v>911</v>
      </c>
      <c r="Z89" s="13" t="s">
        <v>912</v>
      </c>
      <c r="AA89" s="9" t="s">
        <v>415</v>
      </c>
      <c r="AB89" s="15" t="s">
        <v>415</v>
      </c>
      <c r="AC89" s="14"/>
    </row>
    <row r="90">
      <c r="A90" s="8" t="s">
        <v>300</v>
      </c>
      <c r="C90" s="9" t="s">
        <v>913</v>
      </c>
      <c r="D90" s="10" t="s">
        <v>914</v>
      </c>
      <c r="E90" s="9">
        <v>2.0</v>
      </c>
      <c r="F90" s="9">
        <v>62.0</v>
      </c>
      <c r="G90" s="9" t="s">
        <v>405</v>
      </c>
      <c r="H90" s="9" t="s">
        <v>915</v>
      </c>
      <c r="I90" s="9" t="s">
        <v>915</v>
      </c>
      <c r="J90" s="9" t="s">
        <v>916</v>
      </c>
      <c r="K90" s="9" t="s">
        <v>916</v>
      </c>
      <c r="L90" s="11">
        <v>25525.0</v>
      </c>
      <c r="M90" s="9" t="s">
        <v>38</v>
      </c>
      <c r="N90" s="11">
        <v>25525.0</v>
      </c>
      <c r="O90" s="12">
        <v>41153.0</v>
      </c>
      <c r="P90" s="11">
        <v>2012.0</v>
      </c>
      <c r="Q90" s="12">
        <v>41851.0</v>
      </c>
      <c r="R90" s="11">
        <v>2014.0</v>
      </c>
      <c r="S90" s="9" t="s">
        <v>917</v>
      </c>
      <c r="T90" s="9" t="s">
        <v>375</v>
      </c>
      <c r="U90" s="9" t="s">
        <v>918</v>
      </c>
      <c r="V90" s="9" t="s">
        <v>919</v>
      </c>
      <c r="W90" s="9" t="s">
        <v>55</v>
      </c>
      <c r="X90" s="9" t="s">
        <v>306</v>
      </c>
      <c r="Y90" s="13" t="s">
        <v>920</v>
      </c>
      <c r="Z90" s="13" t="s">
        <v>921</v>
      </c>
      <c r="AA90" s="9" t="s">
        <v>619</v>
      </c>
      <c r="AB90" s="9" t="s">
        <v>619</v>
      </c>
      <c r="AC90" s="14"/>
      <c r="AD90" s="35"/>
      <c r="AE90" s="14"/>
    </row>
    <row r="91">
      <c r="A91" s="8" t="s">
        <v>300</v>
      </c>
      <c r="C91" s="9" t="s">
        <v>922</v>
      </c>
      <c r="D91" s="10" t="s">
        <v>923</v>
      </c>
      <c r="E91" s="9">
        <v>1.0</v>
      </c>
      <c r="F91" s="9">
        <v>62.0</v>
      </c>
      <c r="G91" s="9" t="s">
        <v>405</v>
      </c>
      <c r="H91" s="9" t="s">
        <v>915</v>
      </c>
      <c r="I91" s="9" t="s">
        <v>915</v>
      </c>
      <c r="J91" s="9" t="s">
        <v>916</v>
      </c>
      <c r="K91" s="9" t="s">
        <v>916</v>
      </c>
      <c r="L91" s="11">
        <v>221425.0</v>
      </c>
      <c r="M91" s="9" t="s">
        <v>38</v>
      </c>
      <c r="N91" s="11">
        <v>221425.0</v>
      </c>
      <c r="O91" s="12">
        <v>40405.0</v>
      </c>
      <c r="P91" s="11">
        <v>2010.0</v>
      </c>
      <c r="Q91" s="12">
        <v>41851.0</v>
      </c>
      <c r="R91" s="11">
        <v>2014.0</v>
      </c>
      <c r="S91" s="9" t="s">
        <v>924</v>
      </c>
      <c r="T91" s="9" t="s">
        <v>749</v>
      </c>
      <c r="U91" s="9" t="s">
        <v>749</v>
      </c>
      <c r="V91" s="9" t="s">
        <v>925</v>
      </c>
      <c r="W91" s="9" t="s">
        <v>55</v>
      </c>
      <c r="X91" s="9" t="s">
        <v>306</v>
      </c>
      <c r="Y91" s="13" t="s">
        <v>926</v>
      </c>
      <c r="Z91" s="13" t="s">
        <v>927</v>
      </c>
      <c r="AA91" s="9" t="s">
        <v>619</v>
      </c>
      <c r="AB91" s="9" t="s">
        <v>619</v>
      </c>
      <c r="AD91" s="36"/>
      <c r="AE91" s="14"/>
    </row>
    <row r="92">
      <c r="A92" s="8" t="s">
        <v>300</v>
      </c>
      <c r="C92" s="9" t="s">
        <v>928</v>
      </c>
      <c r="D92" s="10" t="s">
        <v>929</v>
      </c>
      <c r="E92" s="9">
        <v>0.0</v>
      </c>
      <c r="F92" s="9">
        <v>62.0</v>
      </c>
      <c r="G92" s="9" t="s">
        <v>405</v>
      </c>
      <c r="H92" s="9" t="s">
        <v>915</v>
      </c>
      <c r="I92" s="9" t="s">
        <v>915</v>
      </c>
      <c r="J92" s="9" t="s">
        <v>916</v>
      </c>
      <c r="K92" s="9" t="s">
        <v>916</v>
      </c>
      <c r="L92" s="11">
        <v>146541.0</v>
      </c>
      <c r="M92" s="9" t="s">
        <v>38</v>
      </c>
      <c r="N92" s="11">
        <v>146541.0</v>
      </c>
      <c r="O92" s="12">
        <v>40405.0</v>
      </c>
      <c r="P92" s="11">
        <v>2010.0</v>
      </c>
      <c r="Q92" s="12">
        <v>41274.0</v>
      </c>
      <c r="R92" s="11">
        <v>2012.0</v>
      </c>
      <c r="S92" s="9" t="s">
        <v>917</v>
      </c>
      <c r="T92" s="9" t="s">
        <v>930</v>
      </c>
      <c r="U92" s="9" t="s">
        <v>930</v>
      </c>
      <c r="V92" s="9" t="s">
        <v>931</v>
      </c>
      <c r="W92" s="9" t="s">
        <v>55</v>
      </c>
      <c r="X92" s="9" t="s">
        <v>306</v>
      </c>
      <c r="Y92" s="13" t="s">
        <v>932</v>
      </c>
      <c r="Z92" s="13" t="s">
        <v>933</v>
      </c>
      <c r="AA92" s="9" t="s">
        <v>619</v>
      </c>
      <c r="AB92" s="9" t="s">
        <v>619</v>
      </c>
      <c r="AD92" s="35"/>
      <c r="AE92" s="14"/>
    </row>
    <row r="93">
      <c r="A93" s="8" t="s">
        <v>75</v>
      </c>
      <c r="C93" s="16" t="s">
        <v>934</v>
      </c>
      <c r="D93" s="17" t="s">
        <v>935</v>
      </c>
      <c r="E93" s="18">
        <v>0.0</v>
      </c>
      <c r="F93" s="18">
        <v>63.0</v>
      </c>
      <c r="G93" s="9" t="s">
        <v>405</v>
      </c>
      <c r="H93" s="16" t="s">
        <v>936</v>
      </c>
      <c r="I93" s="16" t="s">
        <v>936</v>
      </c>
      <c r="J93" s="16" t="s">
        <v>937</v>
      </c>
      <c r="K93" s="16" t="s">
        <v>937</v>
      </c>
      <c r="L93" s="19">
        <v>74729.0</v>
      </c>
      <c r="M93" s="16" t="s">
        <v>38</v>
      </c>
      <c r="N93" s="19">
        <v>74729.0</v>
      </c>
      <c r="O93" s="16" t="s">
        <v>938</v>
      </c>
      <c r="P93" s="19">
        <v>2010.0</v>
      </c>
      <c r="Q93" s="16" t="s">
        <v>939</v>
      </c>
      <c r="R93" s="19">
        <v>2012.0</v>
      </c>
      <c r="S93" s="16" t="s">
        <v>940</v>
      </c>
      <c r="T93" s="16" t="s">
        <v>614</v>
      </c>
      <c r="U93" s="16" t="s">
        <v>941</v>
      </c>
      <c r="V93" s="16" t="s">
        <v>942</v>
      </c>
      <c r="W93" s="16" t="s">
        <v>70</v>
      </c>
      <c r="X93" s="16" t="s">
        <v>86</v>
      </c>
      <c r="Y93" s="16" t="s">
        <v>943</v>
      </c>
      <c r="Z93" s="16" t="s">
        <v>944</v>
      </c>
      <c r="AA93" s="16" t="s">
        <v>945</v>
      </c>
      <c r="AB93" s="16" t="s">
        <v>104</v>
      </c>
      <c r="AC93" s="22" t="s">
        <v>74</v>
      </c>
      <c r="AD93" s="21"/>
      <c r="AE93" s="21"/>
      <c r="AF93" s="16"/>
      <c r="AG93" s="8" t="s">
        <v>90</v>
      </c>
    </row>
    <row r="94">
      <c r="A94" s="8" t="s">
        <v>75</v>
      </c>
      <c r="C94" s="16" t="s">
        <v>946</v>
      </c>
      <c r="D94" s="17" t="s">
        <v>947</v>
      </c>
      <c r="E94" s="18">
        <v>0.0</v>
      </c>
      <c r="F94" s="18">
        <v>63.0</v>
      </c>
      <c r="G94" s="9" t="s">
        <v>405</v>
      </c>
      <c r="H94" s="16" t="s">
        <v>936</v>
      </c>
      <c r="I94" s="16" t="s">
        <v>936</v>
      </c>
      <c r="J94" s="16" t="s">
        <v>937</v>
      </c>
      <c r="K94" s="16" t="s">
        <v>937</v>
      </c>
      <c r="L94" s="19">
        <v>75007.0</v>
      </c>
      <c r="M94" s="16" t="s">
        <v>38</v>
      </c>
      <c r="N94" s="19">
        <v>75007.0</v>
      </c>
      <c r="O94" s="16" t="s">
        <v>938</v>
      </c>
      <c r="P94" s="19">
        <v>2010.0</v>
      </c>
      <c r="Q94" s="16" t="s">
        <v>948</v>
      </c>
      <c r="R94" s="19">
        <v>2012.0</v>
      </c>
      <c r="S94" s="16" t="s">
        <v>949</v>
      </c>
      <c r="T94" s="16" t="s">
        <v>950</v>
      </c>
      <c r="U94" s="16" t="s">
        <v>951</v>
      </c>
      <c r="V94" s="16" t="s">
        <v>952</v>
      </c>
      <c r="W94" s="16" t="s">
        <v>70</v>
      </c>
      <c r="X94" s="16" t="s">
        <v>86</v>
      </c>
      <c r="Y94" s="16" t="s">
        <v>953</v>
      </c>
      <c r="Z94" s="16" t="s">
        <v>954</v>
      </c>
      <c r="AA94" s="16" t="s">
        <v>945</v>
      </c>
      <c r="AB94" s="21" t="s">
        <v>104</v>
      </c>
      <c r="AC94" s="20" t="s">
        <v>74</v>
      </c>
      <c r="AD94" s="21"/>
      <c r="AE94" s="21"/>
      <c r="AF94" s="16"/>
      <c r="AG94" s="8" t="s">
        <v>90</v>
      </c>
    </row>
    <row r="95">
      <c r="A95" s="8" t="s">
        <v>32</v>
      </c>
      <c r="C95" s="9" t="s">
        <v>955</v>
      </c>
      <c r="D95" s="10" t="s">
        <v>956</v>
      </c>
      <c r="E95" s="9">
        <v>34.0</v>
      </c>
      <c r="F95" s="9">
        <v>64.0</v>
      </c>
      <c r="G95" s="9" t="s">
        <v>405</v>
      </c>
      <c r="H95" s="9" t="s">
        <v>957</v>
      </c>
      <c r="I95" s="9"/>
      <c r="J95" s="9" t="s">
        <v>958</v>
      </c>
      <c r="K95" s="9" t="s">
        <v>958</v>
      </c>
      <c r="L95" s="11">
        <v>471528.0</v>
      </c>
      <c r="M95" s="9" t="s">
        <v>38</v>
      </c>
      <c r="N95" s="11">
        <v>471528.0</v>
      </c>
      <c r="O95" s="12">
        <v>40544.0</v>
      </c>
      <c r="P95" s="11">
        <v>2011.0</v>
      </c>
      <c r="Q95" s="12">
        <v>42369.0</v>
      </c>
      <c r="R95" s="11">
        <v>2015.0</v>
      </c>
      <c r="S95" s="9" t="s">
        <v>959</v>
      </c>
      <c r="T95" s="9" t="s">
        <v>960</v>
      </c>
      <c r="U95" s="9" t="s">
        <v>960</v>
      </c>
      <c r="V95" s="9" t="s">
        <v>961</v>
      </c>
      <c r="W95" s="9" t="s">
        <v>55</v>
      </c>
      <c r="X95" s="9" t="s">
        <v>44</v>
      </c>
      <c r="Y95" s="13" t="s">
        <v>962</v>
      </c>
      <c r="Z95" s="13" t="s">
        <v>963</v>
      </c>
      <c r="AA95" s="9" t="s">
        <v>964</v>
      </c>
      <c r="AB95" s="9" t="s">
        <v>415</v>
      </c>
      <c r="AC95" s="15" t="s">
        <v>89</v>
      </c>
      <c r="AD95" s="15" t="s">
        <v>59</v>
      </c>
      <c r="AE95" s="15" t="s">
        <v>104</v>
      </c>
    </row>
    <row r="96">
      <c r="A96" s="8" t="s">
        <v>32</v>
      </c>
      <c r="C96" s="9" t="s">
        <v>965</v>
      </c>
      <c r="D96" s="10" t="s">
        <v>966</v>
      </c>
      <c r="E96" s="9">
        <v>13.0</v>
      </c>
      <c r="F96" s="9">
        <v>64.0</v>
      </c>
      <c r="G96" s="9" t="s">
        <v>405</v>
      </c>
      <c r="H96" s="9" t="s">
        <v>967</v>
      </c>
      <c r="I96" s="9"/>
      <c r="J96" s="9" t="s">
        <v>958</v>
      </c>
      <c r="K96" s="9" t="s">
        <v>958</v>
      </c>
      <c r="L96" s="11">
        <v>392881.0</v>
      </c>
      <c r="M96" s="9" t="s">
        <v>38</v>
      </c>
      <c r="N96" s="11">
        <v>392881.0</v>
      </c>
      <c r="O96" s="12">
        <v>40544.0</v>
      </c>
      <c r="P96" s="11">
        <v>2011.0</v>
      </c>
      <c r="Q96" s="12">
        <v>42369.0</v>
      </c>
      <c r="R96" s="11">
        <v>2015.0</v>
      </c>
      <c r="S96" s="9" t="s">
        <v>968</v>
      </c>
      <c r="T96" s="9" t="s">
        <v>67</v>
      </c>
      <c r="U96" s="9" t="s">
        <v>969</v>
      </c>
      <c r="V96" s="9" t="s">
        <v>970</v>
      </c>
      <c r="W96" s="9" t="s">
        <v>256</v>
      </c>
      <c r="X96" s="9" t="s">
        <v>44</v>
      </c>
      <c r="Y96" s="13" t="s">
        <v>971</v>
      </c>
      <c r="Z96" s="13" t="s">
        <v>972</v>
      </c>
      <c r="AA96" s="9" t="s">
        <v>964</v>
      </c>
      <c r="AB96" s="9" t="s">
        <v>415</v>
      </c>
      <c r="AC96" s="15" t="s">
        <v>89</v>
      </c>
      <c r="AD96" s="15" t="s">
        <v>59</v>
      </c>
      <c r="AE96" s="15" t="s">
        <v>104</v>
      </c>
    </row>
    <row r="97">
      <c r="A97" s="8" t="s">
        <v>770</v>
      </c>
      <c r="C97" s="16" t="s">
        <v>973</v>
      </c>
      <c r="D97" s="17" t="s">
        <v>974</v>
      </c>
      <c r="E97" s="18">
        <v>20.0</v>
      </c>
      <c r="F97" s="18">
        <v>65.0</v>
      </c>
      <c r="G97" s="9" t="s">
        <v>405</v>
      </c>
      <c r="H97" s="16" t="s">
        <v>975</v>
      </c>
      <c r="I97" s="16" t="s">
        <v>975</v>
      </c>
      <c r="J97" s="16" t="s">
        <v>976</v>
      </c>
      <c r="K97" s="16" t="s">
        <v>976</v>
      </c>
      <c r="L97" s="19">
        <v>827492.0</v>
      </c>
      <c r="M97" s="16" t="s">
        <v>38</v>
      </c>
      <c r="N97" s="19">
        <v>827492.0</v>
      </c>
      <c r="O97" s="16" t="s">
        <v>532</v>
      </c>
      <c r="P97" s="19">
        <v>2010.0</v>
      </c>
      <c r="Q97" s="16" t="s">
        <v>533</v>
      </c>
      <c r="R97" s="19">
        <v>2015.0</v>
      </c>
      <c r="S97" s="16" t="s">
        <v>977</v>
      </c>
      <c r="T97" s="16" t="s">
        <v>778</v>
      </c>
      <c r="U97" s="16" t="s">
        <v>779</v>
      </c>
      <c r="V97" s="16" t="s">
        <v>780</v>
      </c>
      <c r="W97" s="16" t="s">
        <v>147</v>
      </c>
      <c r="X97" s="16" t="s">
        <v>86</v>
      </c>
      <c r="Y97" s="16" t="s">
        <v>978</v>
      </c>
      <c r="Z97" s="16" t="s">
        <v>979</v>
      </c>
      <c r="AA97" s="16" t="s">
        <v>89</v>
      </c>
      <c r="AB97" s="22" t="s">
        <v>89</v>
      </c>
      <c r="AC97" s="16"/>
      <c r="AD97" s="21"/>
      <c r="AE97" s="21"/>
      <c r="AF97" s="16"/>
    </row>
    <row r="98">
      <c r="A98" s="8" t="s">
        <v>770</v>
      </c>
      <c r="C98" s="16" t="s">
        <v>980</v>
      </c>
      <c r="D98" s="17" t="s">
        <v>981</v>
      </c>
      <c r="E98" s="18">
        <v>16.0</v>
      </c>
      <c r="F98" s="18">
        <v>65.0</v>
      </c>
      <c r="G98" s="9" t="s">
        <v>405</v>
      </c>
      <c r="H98" s="16" t="s">
        <v>982</v>
      </c>
      <c r="I98" s="16" t="s">
        <v>982</v>
      </c>
      <c r="J98" s="16" t="s">
        <v>976</v>
      </c>
      <c r="K98" s="16" t="s">
        <v>976</v>
      </c>
      <c r="L98" s="19">
        <v>219665.0</v>
      </c>
      <c r="M98" s="16" t="s">
        <v>38</v>
      </c>
      <c r="N98" s="19">
        <v>219665.0</v>
      </c>
      <c r="O98" s="16" t="s">
        <v>532</v>
      </c>
      <c r="P98" s="19">
        <v>2010.0</v>
      </c>
      <c r="Q98" s="16" t="s">
        <v>533</v>
      </c>
      <c r="R98" s="19">
        <v>2015.0</v>
      </c>
      <c r="S98" s="16" t="s">
        <v>983</v>
      </c>
      <c r="T98" s="16" t="s">
        <v>984</v>
      </c>
      <c r="U98" s="16" t="s">
        <v>984</v>
      </c>
      <c r="V98" s="16" t="s">
        <v>985</v>
      </c>
      <c r="W98" s="16" t="s">
        <v>55</v>
      </c>
      <c r="X98" s="16" t="s">
        <v>86</v>
      </c>
      <c r="Y98" s="16" t="s">
        <v>986</v>
      </c>
      <c r="Z98" s="16" t="s">
        <v>987</v>
      </c>
      <c r="AA98" s="16" t="s">
        <v>89</v>
      </c>
      <c r="AB98" s="20" t="s">
        <v>89</v>
      </c>
      <c r="AC98" s="21"/>
      <c r="AD98" s="21"/>
      <c r="AE98" s="21"/>
      <c r="AF98" s="16"/>
    </row>
    <row r="99">
      <c r="A99" s="8" t="s">
        <v>770</v>
      </c>
      <c r="C99" s="16" t="s">
        <v>988</v>
      </c>
      <c r="D99" s="17" t="s">
        <v>989</v>
      </c>
      <c r="E99" s="18">
        <v>22.0</v>
      </c>
      <c r="F99" s="18">
        <v>65.0</v>
      </c>
      <c r="G99" s="9" t="s">
        <v>405</v>
      </c>
      <c r="H99" s="16" t="s">
        <v>982</v>
      </c>
      <c r="I99" s="16" t="s">
        <v>982</v>
      </c>
      <c r="J99" s="16" t="s">
        <v>976</v>
      </c>
      <c r="K99" s="16" t="s">
        <v>976</v>
      </c>
      <c r="L99" s="19">
        <v>224014.0</v>
      </c>
      <c r="M99" s="16" t="s">
        <v>38</v>
      </c>
      <c r="N99" s="19">
        <v>224014.0</v>
      </c>
      <c r="O99" s="16" t="s">
        <v>532</v>
      </c>
      <c r="P99" s="19">
        <v>2010.0</v>
      </c>
      <c r="Q99" s="16" t="s">
        <v>533</v>
      </c>
      <c r="R99" s="19">
        <v>2015.0</v>
      </c>
      <c r="S99" s="16" t="s">
        <v>990</v>
      </c>
      <c r="T99" s="16" t="s">
        <v>901</v>
      </c>
      <c r="U99" s="16" t="s">
        <v>991</v>
      </c>
      <c r="V99" s="16" t="s">
        <v>992</v>
      </c>
      <c r="W99" s="16" t="s">
        <v>256</v>
      </c>
      <c r="X99" s="16" t="s">
        <v>86</v>
      </c>
      <c r="Y99" s="16" t="s">
        <v>993</v>
      </c>
      <c r="Z99" s="16" t="s">
        <v>994</v>
      </c>
      <c r="AA99" s="16" t="s">
        <v>89</v>
      </c>
      <c r="AB99" s="22" t="s">
        <v>89</v>
      </c>
      <c r="AC99" s="16"/>
      <c r="AD99" s="21"/>
      <c r="AE99" s="21"/>
      <c r="AF99" s="16"/>
    </row>
    <row r="100">
      <c r="A100" s="8" t="s">
        <v>75</v>
      </c>
      <c r="C100" s="16" t="s">
        <v>995</v>
      </c>
      <c r="D100" s="17" t="s">
        <v>996</v>
      </c>
      <c r="E100" s="18">
        <v>0.0</v>
      </c>
      <c r="F100" s="18">
        <v>66.0</v>
      </c>
      <c r="G100" s="18" t="s">
        <v>997</v>
      </c>
      <c r="H100" s="16" t="s">
        <v>998</v>
      </c>
      <c r="I100" s="16" t="s">
        <v>998</v>
      </c>
      <c r="J100" s="16" t="s">
        <v>999</v>
      </c>
      <c r="K100" s="16" t="s">
        <v>999</v>
      </c>
      <c r="L100" s="19">
        <v>355317.0</v>
      </c>
      <c r="M100" s="16" t="s">
        <v>38</v>
      </c>
      <c r="N100" s="19">
        <v>355317.0</v>
      </c>
      <c r="O100" s="16" t="s">
        <v>1000</v>
      </c>
      <c r="P100" s="19">
        <v>2003.0</v>
      </c>
      <c r="Q100" s="16" t="s">
        <v>1001</v>
      </c>
      <c r="R100" s="19">
        <v>2006.0</v>
      </c>
      <c r="S100" s="16" t="s">
        <v>1002</v>
      </c>
      <c r="T100" s="16" t="s">
        <v>133</v>
      </c>
      <c r="U100" s="16" t="s">
        <v>134</v>
      </c>
      <c r="V100" s="16" t="s">
        <v>135</v>
      </c>
      <c r="W100" s="16" t="s">
        <v>70</v>
      </c>
      <c r="X100" s="16" t="s">
        <v>86</v>
      </c>
      <c r="Y100" s="16" t="s">
        <v>1003</v>
      </c>
      <c r="Z100" s="16" t="s">
        <v>1004</v>
      </c>
      <c r="AA100" s="16" t="s">
        <v>601</v>
      </c>
      <c r="AB100" s="20" t="s">
        <v>601</v>
      </c>
      <c r="AC100" s="21"/>
      <c r="AD100" s="21"/>
      <c r="AE100" s="21"/>
      <c r="AF100" s="16"/>
      <c r="AG100" s="8" t="s">
        <v>90</v>
      </c>
    </row>
    <row r="101">
      <c r="A101" s="8" t="s">
        <v>770</v>
      </c>
      <c r="B101" s="16"/>
      <c r="C101" s="16" t="s">
        <v>995</v>
      </c>
      <c r="D101" s="17" t="s">
        <v>996</v>
      </c>
      <c r="E101" s="18">
        <v>0.0</v>
      </c>
      <c r="F101" s="18">
        <v>66.0</v>
      </c>
      <c r="G101" s="18" t="s">
        <v>997</v>
      </c>
      <c r="H101" s="16" t="s">
        <v>998</v>
      </c>
      <c r="I101" s="16" t="s">
        <v>998</v>
      </c>
      <c r="J101" s="16" t="s">
        <v>999</v>
      </c>
      <c r="K101" s="16" t="s">
        <v>999</v>
      </c>
      <c r="L101" s="19">
        <v>355317.0</v>
      </c>
      <c r="M101" s="16" t="s">
        <v>38</v>
      </c>
      <c r="N101" s="19">
        <v>355317.0</v>
      </c>
      <c r="O101" s="16" t="s">
        <v>1000</v>
      </c>
      <c r="P101" s="19">
        <v>2003.0</v>
      </c>
      <c r="Q101" s="16" t="s">
        <v>1001</v>
      </c>
      <c r="R101" s="19">
        <v>2006.0</v>
      </c>
      <c r="S101" s="16" t="s">
        <v>1002</v>
      </c>
      <c r="T101" s="16" t="s">
        <v>133</v>
      </c>
      <c r="U101" s="16" t="s">
        <v>134</v>
      </c>
      <c r="V101" s="16" t="s">
        <v>135</v>
      </c>
      <c r="W101" s="16" t="s">
        <v>70</v>
      </c>
      <c r="X101" s="16" t="s">
        <v>86</v>
      </c>
      <c r="Y101" s="16" t="s">
        <v>1003</v>
      </c>
      <c r="Z101" s="16" t="s">
        <v>1004</v>
      </c>
      <c r="AA101" s="16" t="s">
        <v>601</v>
      </c>
      <c r="AB101" s="20" t="s">
        <v>601</v>
      </c>
      <c r="AC101" s="21"/>
      <c r="AD101" s="21"/>
      <c r="AE101" s="21"/>
      <c r="AF101" s="16"/>
    </row>
    <row r="102">
      <c r="A102" s="8" t="s">
        <v>671</v>
      </c>
      <c r="B102" s="9"/>
      <c r="C102" s="9" t="s">
        <v>1005</v>
      </c>
      <c r="D102" s="10" t="s">
        <v>1006</v>
      </c>
      <c r="E102" s="9">
        <v>24.0</v>
      </c>
      <c r="F102" s="9">
        <v>67.0</v>
      </c>
      <c r="G102" s="18" t="s">
        <v>35</v>
      </c>
      <c r="H102" s="9" t="s">
        <v>1007</v>
      </c>
      <c r="I102" s="9" t="s">
        <v>1007</v>
      </c>
      <c r="J102" s="9" t="s">
        <v>1008</v>
      </c>
      <c r="K102" s="9" t="s">
        <v>1008</v>
      </c>
      <c r="L102" s="11">
        <v>4315607.0</v>
      </c>
      <c r="M102" s="9" t="s">
        <v>38</v>
      </c>
      <c r="N102" s="11">
        <v>4315607.0</v>
      </c>
      <c r="O102" s="12">
        <v>40087.0</v>
      </c>
      <c r="P102" s="11">
        <v>2009.0</v>
      </c>
      <c r="Q102" s="12">
        <v>41547.0</v>
      </c>
      <c r="R102" s="11">
        <v>2013.0</v>
      </c>
      <c r="S102" s="9" t="s">
        <v>1009</v>
      </c>
      <c r="T102" s="9" t="s">
        <v>1010</v>
      </c>
      <c r="U102" s="9" t="s">
        <v>1011</v>
      </c>
      <c r="V102" s="9" t="s">
        <v>1012</v>
      </c>
      <c r="W102" s="9" t="s">
        <v>70</v>
      </c>
      <c r="X102" s="9" t="s">
        <v>86</v>
      </c>
      <c r="Y102" s="13" t="s">
        <v>1013</v>
      </c>
      <c r="Z102" s="13" t="s">
        <v>1014</v>
      </c>
      <c r="AA102" s="9" t="s">
        <v>1015</v>
      </c>
      <c r="AB102" s="15" t="s">
        <v>104</v>
      </c>
      <c r="AC102" s="15" t="s">
        <v>402</v>
      </c>
      <c r="AD102" s="15" t="s">
        <v>89</v>
      </c>
      <c r="AE102" s="14"/>
    </row>
    <row r="103">
      <c r="A103" s="8" t="s">
        <v>32</v>
      </c>
      <c r="C103" s="9" t="s">
        <v>1016</v>
      </c>
      <c r="D103" s="10" t="s">
        <v>1017</v>
      </c>
      <c r="E103" s="9">
        <v>2.0</v>
      </c>
      <c r="F103" s="9">
        <v>68.0</v>
      </c>
      <c r="G103" s="18" t="s">
        <v>35</v>
      </c>
      <c r="H103" s="9" t="s">
        <v>1018</v>
      </c>
      <c r="I103" s="9"/>
      <c r="J103" s="9" t="s">
        <v>1019</v>
      </c>
      <c r="K103" s="9" t="s">
        <v>1019</v>
      </c>
      <c r="L103" s="11">
        <v>230555.0</v>
      </c>
      <c r="M103" s="9" t="s">
        <v>38</v>
      </c>
      <c r="N103" s="11">
        <v>230555.0</v>
      </c>
      <c r="O103" s="12">
        <v>40725.0</v>
      </c>
      <c r="P103" s="11">
        <v>2011.0</v>
      </c>
      <c r="Q103" s="12">
        <v>41820.0</v>
      </c>
      <c r="R103" s="11">
        <v>2014.0</v>
      </c>
      <c r="S103" s="9" t="s">
        <v>1020</v>
      </c>
      <c r="T103" s="9" t="s">
        <v>83</v>
      </c>
      <c r="U103" s="9" t="s">
        <v>83</v>
      </c>
      <c r="V103" s="9" t="s">
        <v>1021</v>
      </c>
      <c r="W103" s="9" t="s">
        <v>55</v>
      </c>
      <c r="X103" s="9" t="s">
        <v>44</v>
      </c>
      <c r="Y103" s="13" t="s">
        <v>1022</v>
      </c>
      <c r="Z103" s="13" t="s">
        <v>1023</v>
      </c>
      <c r="AA103" s="9" t="s">
        <v>1024</v>
      </c>
      <c r="AB103" s="15" t="s">
        <v>104</v>
      </c>
      <c r="AC103" s="15" t="s">
        <v>1025</v>
      </c>
      <c r="AD103" s="15" t="s">
        <v>1026</v>
      </c>
      <c r="AE103" s="15" t="s">
        <v>59</v>
      </c>
    </row>
    <row r="104">
      <c r="A104" s="8" t="s">
        <v>344</v>
      </c>
      <c r="B104" s="16"/>
      <c r="C104" s="16" t="s">
        <v>1027</v>
      </c>
      <c r="D104" s="17" t="s">
        <v>1028</v>
      </c>
      <c r="E104" s="18">
        <v>0.0</v>
      </c>
      <c r="F104" s="18">
        <v>69.0</v>
      </c>
      <c r="G104" s="18" t="s">
        <v>35</v>
      </c>
      <c r="H104" s="16" t="s">
        <v>1029</v>
      </c>
      <c r="I104" s="16" t="s">
        <v>1029</v>
      </c>
      <c r="J104" s="16" t="s">
        <v>1030</v>
      </c>
      <c r="K104" s="16" t="s">
        <v>1030</v>
      </c>
      <c r="L104" s="19">
        <v>191054.0</v>
      </c>
      <c r="M104" s="16" t="s">
        <v>38</v>
      </c>
      <c r="N104" s="19">
        <v>191054.0</v>
      </c>
      <c r="O104" s="16" t="s">
        <v>532</v>
      </c>
      <c r="P104" s="19">
        <v>2010.0</v>
      </c>
      <c r="Q104" s="16" t="s">
        <v>597</v>
      </c>
      <c r="R104" s="19">
        <v>2014.0</v>
      </c>
      <c r="S104" s="16" t="s">
        <v>1031</v>
      </c>
      <c r="T104" s="22" t="s">
        <v>1032</v>
      </c>
      <c r="U104" s="16"/>
      <c r="V104" s="16"/>
      <c r="W104" s="16"/>
      <c r="X104" s="16" t="s">
        <v>44</v>
      </c>
      <c r="Y104" s="16" t="s">
        <v>1033</v>
      </c>
      <c r="Z104" s="16" t="s">
        <v>1034</v>
      </c>
      <c r="AA104" s="16" t="s">
        <v>1035</v>
      </c>
      <c r="AB104" s="21" t="s">
        <v>104</v>
      </c>
      <c r="AC104" s="21" t="s">
        <v>59</v>
      </c>
      <c r="AD104" s="22" t="s">
        <v>271</v>
      </c>
      <c r="AE104" s="16"/>
      <c r="AF104" s="16"/>
    </row>
    <row r="105">
      <c r="A105" s="8" t="s">
        <v>75</v>
      </c>
      <c r="C105" s="16" t="s">
        <v>1036</v>
      </c>
      <c r="D105" s="17" t="s">
        <v>1037</v>
      </c>
      <c r="E105" s="18">
        <v>3.0</v>
      </c>
      <c r="F105" s="18">
        <v>70.0</v>
      </c>
      <c r="G105" s="18" t="s">
        <v>35</v>
      </c>
      <c r="H105" s="16" t="s">
        <v>1038</v>
      </c>
      <c r="I105" s="16" t="s">
        <v>1038</v>
      </c>
      <c r="J105" s="16" t="s">
        <v>1039</v>
      </c>
      <c r="K105" s="16" t="s">
        <v>1039</v>
      </c>
      <c r="L105" s="19">
        <v>314746.0</v>
      </c>
      <c r="M105" s="16" t="s">
        <v>38</v>
      </c>
      <c r="N105" s="19">
        <v>314746.0</v>
      </c>
      <c r="O105" s="16" t="s">
        <v>1040</v>
      </c>
      <c r="P105" s="19">
        <v>2007.0</v>
      </c>
      <c r="Q105" s="16" t="s">
        <v>1041</v>
      </c>
      <c r="R105" s="19">
        <v>2012.0</v>
      </c>
      <c r="S105" s="16" t="s">
        <v>1042</v>
      </c>
      <c r="T105" s="16" t="s">
        <v>1043</v>
      </c>
      <c r="U105" s="16" t="s">
        <v>1043</v>
      </c>
      <c r="V105" s="16" t="s">
        <v>1044</v>
      </c>
      <c r="W105" s="16" t="s">
        <v>55</v>
      </c>
      <c r="X105" s="16" t="s">
        <v>86</v>
      </c>
      <c r="Y105" s="16" t="s">
        <v>1045</v>
      </c>
      <c r="Z105" s="16" t="s">
        <v>1046</v>
      </c>
      <c r="AA105" s="16" t="s">
        <v>104</v>
      </c>
      <c r="AB105" s="22" t="s">
        <v>104</v>
      </c>
      <c r="AC105" s="16"/>
      <c r="AD105" s="16"/>
      <c r="AE105" s="21"/>
      <c r="AF105" s="16"/>
      <c r="AG105" s="8" t="s">
        <v>90</v>
      </c>
    </row>
    <row r="106">
      <c r="A106" s="8" t="s">
        <v>770</v>
      </c>
      <c r="B106" s="16"/>
      <c r="C106" s="16" t="s">
        <v>1047</v>
      </c>
      <c r="D106" s="17" t="s">
        <v>1048</v>
      </c>
      <c r="E106" s="18">
        <v>6.0</v>
      </c>
      <c r="F106" s="18">
        <v>71.0</v>
      </c>
      <c r="G106" s="18" t="s">
        <v>35</v>
      </c>
      <c r="H106" s="16" t="s">
        <v>1049</v>
      </c>
      <c r="I106" s="16" t="s">
        <v>1049</v>
      </c>
      <c r="J106" s="16" t="s">
        <v>1050</v>
      </c>
      <c r="K106" s="16" t="s">
        <v>1050</v>
      </c>
      <c r="L106" s="19">
        <v>516235.0</v>
      </c>
      <c r="M106" s="16" t="s">
        <v>38</v>
      </c>
      <c r="N106" s="19">
        <v>516235.0</v>
      </c>
      <c r="O106" s="16" t="s">
        <v>1051</v>
      </c>
      <c r="P106" s="19">
        <v>2010.0</v>
      </c>
      <c r="Q106" s="16" t="s">
        <v>1052</v>
      </c>
      <c r="R106" s="19">
        <v>2015.0</v>
      </c>
      <c r="S106" s="16" t="s">
        <v>1053</v>
      </c>
      <c r="T106" s="16" t="s">
        <v>1054</v>
      </c>
      <c r="U106" s="16" t="s">
        <v>1054</v>
      </c>
      <c r="V106" s="16" t="s">
        <v>1055</v>
      </c>
      <c r="W106" s="16" t="s">
        <v>55</v>
      </c>
      <c r="X106" s="16" t="s">
        <v>86</v>
      </c>
      <c r="Y106" s="16" t="s">
        <v>1056</v>
      </c>
      <c r="Z106" s="16" t="s">
        <v>1057</v>
      </c>
      <c r="AA106" s="16" t="s">
        <v>1058</v>
      </c>
      <c r="AB106" s="16" t="s">
        <v>59</v>
      </c>
      <c r="AC106" s="16" t="s">
        <v>104</v>
      </c>
      <c r="AD106" s="22" t="s">
        <v>89</v>
      </c>
      <c r="AE106" s="21"/>
      <c r="AF106" s="16"/>
    </row>
    <row r="107">
      <c r="A107" s="8" t="s">
        <v>61</v>
      </c>
      <c r="B107" s="9"/>
      <c r="C107" s="9" t="s">
        <v>1059</v>
      </c>
      <c r="D107" s="10" t="s">
        <v>1060</v>
      </c>
      <c r="E107" s="9">
        <v>2.0</v>
      </c>
      <c r="F107" s="9">
        <v>72.0</v>
      </c>
      <c r="G107" s="18" t="s">
        <v>35</v>
      </c>
      <c r="H107" s="9" t="s">
        <v>1061</v>
      </c>
      <c r="I107" s="9" t="s">
        <v>1061</v>
      </c>
      <c r="J107" s="9" t="s">
        <v>1062</v>
      </c>
      <c r="K107" s="9" t="s">
        <v>1062</v>
      </c>
      <c r="L107" s="11">
        <v>50000.0</v>
      </c>
      <c r="M107" s="9" t="s">
        <v>38</v>
      </c>
      <c r="N107" s="11">
        <v>50000.0</v>
      </c>
      <c r="O107" s="12">
        <v>38961.0</v>
      </c>
      <c r="P107" s="11">
        <v>2006.0</v>
      </c>
      <c r="Q107" s="12">
        <v>39325.0</v>
      </c>
      <c r="R107" s="11">
        <v>2007.0</v>
      </c>
      <c r="S107" s="9" t="s">
        <v>1063</v>
      </c>
      <c r="T107" s="9" t="s">
        <v>1064</v>
      </c>
      <c r="U107" s="9" t="s">
        <v>1064</v>
      </c>
      <c r="V107" s="9" t="s">
        <v>1065</v>
      </c>
      <c r="W107" s="9" t="s">
        <v>55</v>
      </c>
      <c r="X107" s="9" t="s">
        <v>44</v>
      </c>
      <c r="Y107" s="13" t="s">
        <v>1066</v>
      </c>
      <c r="Z107" s="13" t="s">
        <v>1067</v>
      </c>
      <c r="AA107" s="9" t="s">
        <v>104</v>
      </c>
      <c r="AB107" s="9" t="s">
        <v>104</v>
      </c>
      <c r="AE107" s="14"/>
    </row>
    <row r="108">
      <c r="A108" s="8" t="s">
        <v>770</v>
      </c>
      <c r="B108" s="16"/>
      <c r="C108" s="16" t="s">
        <v>1068</v>
      </c>
      <c r="D108" s="17" t="s">
        <v>1069</v>
      </c>
      <c r="E108" s="18">
        <v>0.0</v>
      </c>
      <c r="F108" s="18">
        <v>73.0</v>
      </c>
      <c r="G108" s="18" t="s">
        <v>35</v>
      </c>
      <c r="H108" s="16" t="s">
        <v>1070</v>
      </c>
      <c r="I108" s="16" t="s">
        <v>1070</v>
      </c>
      <c r="J108" s="16" t="s">
        <v>1071</v>
      </c>
      <c r="K108" s="16" t="s">
        <v>1071</v>
      </c>
      <c r="L108" s="19">
        <v>239743.0</v>
      </c>
      <c r="M108" s="16" t="s">
        <v>38</v>
      </c>
      <c r="N108" s="19">
        <v>239743.0</v>
      </c>
      <c r="O108" s="16" t="s">
        <v>1072</v>
      </c>
      <c r="P108" s="19">
        <v>2000.0</v>
      </c>
      <c r="Q108" s="16" t="s">
        <v>1073</v>
      </c>
      <c r="R108" s="19">
        <v>2004.0</v>
      </c>
      <c r="S108" s="16" t="s">
        <v>1074</v>
      </c>
      <c r="T108" s="16" t="s">
        <v>1075</v>
      </c>
      <c r="U108" s="16" t="s">
        <v>1076</v>
      </c>
      <c r="V108" s="16" t="s">
        <v>1077</v>
      </c>
      <c r="W108" s="16" t="s">
        <v>43</v>
      </c>
      <c r="X108" s="16" t="s">
        <v>86</v>
      </c>
      <c r="Y108" s="16" t="s">
        <v>1078</v>
      </c>
      <c r="Z108" s="16" t="s">
        <v>1079</v>
      </c>
      <c r="AA108" s="16" t="s">
        <v>89</v>
      </c>
      <c r="AB108" s="22" t="s">
        <v>89</v>
      </c>
      <c r="AC108" s="16"/>
      <c r="AD108" s="16"/>
      <c r="AE108" s="21"/>
      <c r="AF108" s="16"/>
    </row>
    <row r="109">
      <c r="A109" s="8" t="s">
        <v>32</v>
      </c>
      <c r="C109" s="9" t="s">
        <v>1080</v>
      </c>
      <c r="D109" s="10" t="s">
        <v>1081</v>
      </c>
      <c r="E109" s="9">
        <v>23.0</v>
      </c>
      <c r="F109" s="9">
        <v>74.0</v>
      </c>
      <c r="G109" s="18" t="s">
        <v>35</v>
      </c>
      <c r="H109" s="9" t="s">
        <v>1082</v>
      </c>
      <c r="I109" s="9"/>
      <c r="J109" s="9" t="s">
        <v>1083</v>
      </c>
      <c r="K109" s="9" t="s">
        <v>1083</v>
      </c>
      <c r="L109" s="11">
        <v>3049269.0</v>
      </c>
      <c r="M109" s="9" t="s">
        <v>38</v>
      </c>
      <c r="N109" s="11">
        <v>3049269.0</v>
      </c>
      <c r="O109" s="12">
        <v>37135.0</v>
      </c>
      <c r="P109" s="11">
        <v>2001.0</v>
      </c>
      <c r="Q109" s="12">
        <v>39325.0</v>
      </c>
      <c r="R109" s="11">
        <v>2007.0</v>
      </c>
      <c r="S109" s="9" t="s">
        <v>1084</v>
      </c>
      <c r="T109" s="9" t="s">
        <v>1085</v>
      </c>
      <c r="U109" s="9" t="s">
        <v>1086</v>
      </c>
      <c r="V109" s="9" t="s">
        <v>1087</v>
      </c>
      <c r="W109" s="9" t="s">
        <v>70</v>
      </c>
      <c r="X109" s="9" t="s">
        <v>44</v>
      </c>
      <c r="Y109" s="13" t="s">
        <v>1088</v>
      </c>
      <c r="Z109" s="13" t="s">
        <v>1089</v>
      </c>
      <c r="AA109" s="9" t="s">
        <v>59</v>
      </c>
      <c r="AB109" s="9" t="s">
        <v>59</v>
      </c>
      <c r="AC109" s="14"/>
      <c r="AD109" s="14"/>
      <c r="AE109" s="14"/>
    </row>
    <row r="110">
      <c r="A110" s="8" t="s">
        <v>1090</v>
      </c>
      <c r="B110" s="11"/>
      <c r="C110" s="9" t="s">
        <v>1091</v>
      </c>
      <c r="D110" s="10" t="s">
        <v>1092</v>
      </c>
      <c r="E110" s="9">
        <v>0.0</v>
      </c>
      <c r="F110" s="9">
        <v>75.0</v>
      </c>
      <c r="G110" s="18" t="s">
        <v>35</v>
      </c>
      <c r="H110" s="9" t="s">
        <v>1093</v>
      </c>
      <c r="I110" s="9" t="s">
        <v>1093</v>
      </c>
      <c r="J110" s="9" t="s">
        <v>1094</v>
      </c>
      <c r="K110" s="9" t="s">
        <v>1094</v>
      </c>
      <c r="L110" s="11">
        <v>207083.0</v>
      </c>
      <c r="M110" s="9" t="s">
        <v>38</v>
      </c>
      <c r="N110" s="11">
        <v>207083.0</v>
      </c>
      <c r="O110" s="12">
        <v>37879.0</v>
      </c>
      <c r="P110" s="11">
        <v>2003.0</v>
      </c>
      <c r="Q110" s="12">
        <v>38960.0</v>
      </c>
      <c r="R110" s="11">
        <v>2006.0</v>
      </c>
      <c r="S110" s="9" t="s">
        <v>1095</v>
      </c>
      <c r="T110" s="9" t="s">
        <v>1054</v>
      </c>
      <c r="U110" s="9" t="s">
        <v>1054</v>
      </c>
      <c r="V110" s="9" t="s">
        <v>1055</v>
      </c>
      <c r="W110" s="9" t="s">
        <v>55</v>
      </c>
      <c r="X110" s="9" t="s">
        <v>1096</v>
      </c>
      <c r="Y110" s="13" t="s">
        <v>1097</v>
      </c>
      <c r="Z110" s="13" t="s">
        <v>1098</v>
      </c>
      <c r="AA110" s="9" t="s">
        <v>1099</v>
      </c>
      <c r="AB110" s="9" t="s">
        <v>1100</v>
      </c>
      <c r="AC110" s="15" t="s">
        <v>1101</v>
      </c>
      <c r="AD110" s="9" t="s">
        <v>1102</v>
      </c>
      <c r="AE110" s="9" t="s">
        <v>310</v>
      </c>
    </row>
    <row r="111">
      <c r="A111" s="8" t="s">
        <v>32</v>
      </c>
      <c r="C111" s="9" t="s">
        <v>1103</v>
      </c>
      <c r="D111" s="10" t="s">
        <v>1104</v>
      </c>
      <c r="E111" s="9">
        <v>1.0</v>
      </c>
      <c r="F111" s="9">
        <v>76.0</v>
      </c>
      <c r="G111" s="18" t="s">
        <v>35</v>
      </c>
      <c r="H111" s="9" t="s">
        <v>1105</v>
      </c>
      <c r="I111" s="9"/>
      <c r="J111" s="9" t="s">
        <v>1106</v>
      </c>
      <c r="K111" s="9" t="s">
        <v>1106</v>
      </c>
      <c r="L111" s="11">
        <v>520814.0</v>
      </c>
      <c r="M111" s="9" t="s">
        <v>38</v>
      </c>
      <c r="N111" s="11">
        <v>520814.0</v>
      </c>
      <c r="O111" s="12">
        <v>38961.0</v>
      </c>
      <c r="P111" s="11">
        <v>2006.0</v>
      </c>
      <c r="Q111" s="12">
        <v>41152.0</v>
      </c>
      <c r="R111" s="11">
        <v>2012.0</v>
      </c>
      <c r="S111" s="9" t="s">
        <v>1107</v>
      </c>
      <c r="T111" s="9" t="s">
        <v>67</v>
      </c>
      <c r="U111" s="9" t="s">
        <v>969</v>
      </c>
      <c r="V111" s="9" t="s">
        <v>970</v>
      </c>
      <c r="W111" s="9" t="s">
        <v>256</v>
      </c>
      <c r="X111" s="9" t="s">
        <v>44</v>
      </c>
      <c r="Y111" s="13" t="s">
        <v>1108</v>
      </c>
      <c r="Z111" s="13" t="s">
        <v>1109</v>
      </c>
      <c r="AA111" s="9" t="s">
        <v>1110</v>
      </c>
      <c r="AB111" s="9" t="s">
        <v>271</v>
      </c>
      <c r="AC111" s="15" t="s">
        <v>104</v>
      </c>
      <c r="AD111" s="9" t="s">
        <v>59</v>
      </c>
      <c r="AE111" s="9" t="s">
        <v>619</v>
      </c>
    </row>
    <row r="112">
      <c r="A112" s="8" t="s">
        <v>32</v>
      </c>
      <c r="C112" s="9" t="s">
        <v>1111</v>
      </c>
      <c r="D112" s="10" t="s">
        <v>1112</v>
      </c>
      <c r="E112" s="9">
        <v>231.0</v>
      </c>
      <c r="F112" s="9">
        <v>77.0</v>
      </c>
      <c r="G112" s="18" t="s">
        <v>35</v>
      </c>
      <c r="H112" s="9" t="s">
        <v>1113</v>
      </c>
      <c r="I112" s="9"/>
      <c r="J112" s="9" t="s">
        <v>1114</v>
      </c>
      <c r="K112" s="9" t="s">
        <v>1114</v>
      </c>
      <c r="L112" s="11">
        <v>7216963.0</v>
      </c>
      <c r="M112" s="9" t="s">
        <v>38</v>
      </c>
      <c r="N112" s="11">
        <v>7216963.0</v>
      </c>
      <c r="O112" s="12">
        <v>37561.0</v>
      </c>
      <c r="P112" s="11">
        <v>2002.0</v>
      </c>
      <c r="Q112" s="12">
        <v>40117.0</v>
      </c>
      <c r="R112" s="11">
        <v>2009.0</v>
      </c>
      <c r="S112" s="9" t="s">
        <v>1115</v>
      </c>
      <c r="T112" s="9" t="s">
        <v>1116</v>
      </c>
      <c r="U112" s="9" t="s">
        <v>1117</v>
      </c>
      <c r="V112" s="9" t="s">
        <v>1118</v>
      </c>
      <c r="W112" s="9" t="s">
        <v>43</v>
      </c>
      <c r="X112" s="9" t="s">
        <v>44</v>
      </c>
      <c r="Y112" s="13" t="s">
        <v>1119</v>
      </c>
      <c r="Z112" s="13" t="s">
        <v>1120</v>
      </c>
      <c r="AA112" s="9" t="s">
        <v>270</v>
      </c>
      <c r="AB112" s="9" t="s">
        <v>271</v>
      </c>
      <c r="AC112" s="9" t="s">
        <v>104</v>
      </c>
      <c r="AD112" s="15" t="s">
        <v>59</v>
      </c>
    </row>
    <row r="113">
      <c r="A113" s="8" t="s">
        <v>344</v>
      </c>
      <c r="B113" s="16"/>
      <c r="C113" s="16" t="s">
        <v>1121</v>
      </c>
      <c r="D113" s="17" t="s">
        <v>1122</v>
      </c>
      <c r="E113" s="18">
        <v>276.0</v>
      </c>
      <c r="F113" s="18">
        <v>78.0</v>
      </c>
      <c r="G113" s="18" t="s">
        <v>35</v>
      </c>
      <c r="H113" s="16" t="s">
        <v>1123</v>
      </c>
      <c r="I113" s="16" t="s">
        <v>1123</v>
      </c>
      <c r="J113" s="16" t="s">
        <v>1124</v>
      </c>
      <c r="K113" s="16" t="s">
        <v>1124</v>
      </c>
      <c r="L113" s="19">
        <v>5453628.0</v>
      </c>
      <c r="M113" s="16" t="s">
        <v>38</v>
      </c>
      <c r="N113" s="19">
        <v>5453628.0</v>
      </c>
      <c r="O113" s="16" t="s">
        <v>1125</v>
      </c>
      <c r="P113" s="19">
        <v>2005.0</v>
      </c>
      <c r="Q113" s="16" t="s">
        <v>1126</v>
      </c>
      <c r="R113" s="19">
        <v>2011.0</v>
      </c>
      <c r="S113" s="16" t="s">
        <v>1127</v>
      </c>
      <c r="T113" s="16" t="s">
        <v>1128</v>
      </c>
      <c r="U113" s="16" t="s">
        <v>1128</v>
      </c>
      <c r="V113" s="16" t="s">
        <v>1129</v>
      </c>
      <c r="W113" s="16" t="s">
        <v>55</v>
      </c>
      <c r="X113" s="16" t="s">
        <v>44</v>
      </c>
      <c r="Y113" s="16" t="s">
        <v>1130</v>
      </c>
      <c r="Z113" s="16" t="s">
        <v>1131</v>
      </c>
      <c r="AA113" s="16" t="s">
        <v>138</v>
      </c>
      <c r="AB113" s="16" t="s">
        <v>59</v>
      </c>
      <c r="AC113" s="22" t="s">
        <v>104</v>
      </c>
      <c r="AD113" s="21"/>
      <c r="AE113" s="21"/>
      <c r="AF113" s="16"/>
    </row>
    <row r="114">
      <c r="A114" s="8" t="s">
        <v>770</v>
      </c>
      <c r="C114" s="16" t="s">
        <v>1132</v>
      </c>
      <c r="D114" s="17" t="s">
        <v>1133</v>
      </c>
      <c r="E114" s="18">
        <v>0.0</v>
      </c>
      <c r="F114" s="18">
        <v>79.0</v>
      </c>
      <c r="G114" s="18" t="s">
        <v>35</v>
      </c>
      <c r="H114" s="16" t="s">
        <v>1134</v>
      </c>
      <c r="I114" s="16" t="s">
        <v>1134</v>
      </c>
      <c r="J114" s="16" t="s">
        <v>1135</v>
      </c>
      <c r="K114" s="16" t="s">
        <v>1135</v>
      </c>
      <c r="L114" s="19">
        <v>48434.0</v>
      </c>
      <c r="M114" s="16" t="s">
        <v>38</v>
      </c>
      <c r="N114" s="19">
        <v>48434.0</v>
      </c>
      <c r="O114" s="16" t="s">
        <v>1136</v>
      </c>
      <c r="P114" s="19">
        <v>2005.0</v>
      </c>
      <c r="Q114" s="16" t="s">
        <v>1137</v>
      </c>
      <c r="R114" s="19">
        <v>2006.0</v>
      </c>
      <c r="S114" s="16" t="s">
        <v>1138</v>
      </c>
      <c r="T114" s="16" t="s">
        <v>1139</v>
      </c>
      <c r="U114" s="16" t="s">
        <v>1140</v>
      </c>
      <c r="V114" s="16" t="s">
        <v>1141</v>
      </c>
      <c r="W114" s="16" t="s">
        <v>70</v>
      </c>
      <c r="X114" s="16" t="s">
        <v>86</v>
      </c>
      <c r="Y114" s="16" t="s">
        <v>1142</v>
      </c>
      <c r="Z114" s="16" t="s">
        <v>1143</v>
      </c>
      <c r="AA114" s="16" t="s">
        <v>323</v>
      </c>
      <c r="AB114" s="22" t="s">
        <v>323</v>
      </c>
      <c r="AC114" s="21"/>
      <c r="AD114" s="16"/>
      <c r="AE114" s="16"/>
      <c r="AF114" s="16"/>
    </row>
    <row r="115">
      <c r="A115" s="8" t="s">
        <v>1144</v>
      </c>
      <c r="C115" s="9" t="s">
        <v>1145</v>
      </c>
      <c r="D115" s="10" t="s">
        <v>1146</v>
      </c>
      <c r="E115" s="9">
        <v>3.0</v>
      </c>
      <c r="F115" s="9">
        <v>80.0</v>
      </c>
      <c r="G115" s="18" t="s">
        <v>35</v>
      </c>
      <c r="H115" s="9" t="s">
        <v>1147</v>
      </c>
      <c r="I115" s="9" t="s">
        <v>1147</v>
      </c>
      <c r="J115" s="9" t="s">
        <v>1148</v>
      </c>
      <c r="K115" s="9" t="s">
        <v>1148</v>
      </c>
      <c r="L115" s="11">
        <v>238524.0</v>
      </c>
      <c r="M115" s="9" t="s">
        <v>38</v>
      </c>
      <c r="N115" s="11">
        <v>238524.0</v>
      </c>
      <c r="O115" s="12">
        <v>40057.0</v>
      </c>
      <c r="P115" s="11">
        <v>2009.0</v>
      </c>
      <c r="Q115" s="12">
        <v>41152.0</v>
      </c>
      <c r="R115" s="11">
        <v>2012.0</v>
      </c>
      <c r="S115" s="9" t="s">
        <v>1149</v>
      </c>
      <c r="T115" s="9" t="s">
        <v>1054</v>
      </c>
      <c r="U115" s="9" t="s">
        <v>1054</v>
      </c>
      <c r="V115" s="9" t="s">
        <v>1055</v>
      </c>
      <c r="W115" s="9" t="s">
        <v>55</v>
      </c>
      <c r="X115" s="9" t="s">
        <v>1096</v>
      </c>
      <c r="Y115" s="13" t="s">
        <v>1150</v>
      </c>
      <c r="Z115" s="13" t="s">
        <v>1151</v>
      </c>
      <c r="AA115" s="9" t="s">
        <v>1152</v>
      </c>
      <c r="AB115" s="9" t="s">
        <v>74</v>
      </c>
      <c r="AC115" s="15" t="s">
        <v>323</v>
      </c>
      <c r="AD115" s="9" t="s">
        <v>601</v>
      </c>
    </row>
    <row r="116">
      <c r="A116" s="8" t="s">
        <v>344</v>
      </c>
      <c r="B116" s="16"/>
      <c r="C116" s="16" t="s">
        <v>1153</v>
      </c>
      <c r="D116" s="17" t="s">
        <v>1154</v>
      </c>
      <c r="E116" s="18">
        <v>0.0</v>
      </c>
      <c r="F116" s="18">
        <v>81.0</v>
      </c>
      <c r="G116" s="18" t="s">
        <v>35</v>
      </c>
      <c r="H116" s="16" t="s">
        <v>1155</v>
      </c>
      <c r="I116" s="16" t="s">
        <v>1155</v>
      </c>
      <c r="J116" s="16" t="s">
        <v>1156</v>
      </c>
      <c r="K116" s="16" t="s">
        <v>1156</v>
      </c>
      <c r="L116" s="19">
        <v>50000.0</v>
      </c>
      <c r="M116" s="16" t="s">
        <v>38</v>
      </c>
      <c r="N116" s="19">
        <v>50000.0</v>
      </c>
      <c r="O116" s="16" t="s">
        <v>1157</v>
      </c>
      <c r="P116" s="19">
        <v>2009.0</v>
      </c>
      <c r="Q116" s="16" t="s">
        <v>96</v>
      </c>
      <c r="R116" s="19">
        <v>2010.0</v>
      </c>
      <c r="S116" s="16" t="s">
        <v>605</v>
      </c>
      <c r="T116" s="16" t="s">
        <v>277</v>
      </c>
      <c r="U116" s="16" t="s">
        <v>277</v>
      </c>
      <c r="V116" s="16" t="s">
        <v>606</v>
      </c>
      <c r="W116" s="16" t="s">
        <v>55</v>
      </c>
      <c r="X116" s="16" t="s">
        <v>44</v>
      </c>
      <c r="Y116" s="16" t="s">
        <v>1158</v>
      </c>
      <c r="Z116" s="16" t="s">
        <v>1159</v>
      </c>
      <c r="AA116" s="16" t="s">
        <v>138</v>
      </c>
      <c r="AB116" s="21" t="s">
        <v>59</v>
      </c>
      <c r="AC116" s="20" t="s">
        <v>104</v>
      </c>
      <c r="AD116" s="21"/>
      <c r="AE116" s="21"/>
      <c r="AF116" s="16"/>
    </row>
    <row r="117">
      <c r="A117" s="8" t="s">
        <v>32</v>
      </c>
      <c r="C117" s="9" t="s">
        <v>1160</v>
      </c>
      <c r="D117" s="10" t="s">
        <v>1161</v>
      </c>
      <c r="E117" s="9">
        <v>8.0</v>
      </c>
      <c r="F117" s="9">
        <v>82.0</v>
      </c>
      <c r="G117" s="18" t="s">
        <v>35</v>
      </c>
      <c r="H117" s="9" t="s">
        <v>1162</v>
      </c>
      <c r="I117" s="9"/>
      <c r="J117" s="9" t="s">
        <v>1163</v>
      </c>
      <c r="K117" s="9" t="s">
        <v>1163</v>
      </c>
      <c r="L117" s="11">
        <v>218200.0</v>
      </c>
      <c r="M117" s="9" t="s">
        <v>38</v>
      </c>
      <c r="N117" s="11">
        <v>218200.0</v>
      </c>
      <c r="O117" s="12">
        <v>39539.0</v>
      </c>
      <c r="P117" s="11">
        <v>2008.0</v>
      </c>
      <c r="Q117" s="12">
        <v>40999.0</v>
      </c>
      <c r="R117" s="11">
        <v>2012.0</v>
      </c>
      <c r="S117" s="9" t="s">
        <v>1164</v>
      </c>
      <c r="T117" s="9" t="s">
        <v>1165</v>
      </c>
      <c r="U117" s="9" t="s">
        <v>1166</v>
      </c>
      <c r="V117" s="9" t="s">
        <v>1167</v>
      </c>
      <c r="W117" s="9" t="s">
        <v>256</v>
      </c>
      <c r="X117" s="9" t="s">
        <v>44</v>
      </c>
      <c r="Y117" s="13" t="s">
        <v>1168</v>
      </c>
      <c r="Z117" s="13" t="s">
        <v>1169</v>
      </c>
      <c r="AA117" s="9" t="s">
        <v>59</v>
      </c>
      <c r="AB117" s="15" t="s">
        <v>59</v>
      </c>
      <c r="AC117" s="14"/>
    </row>
    <row r="118">
      <c r="A118" s="8" t="s">
        <v>770</v>
      </c>
      <c r="C118" s="16" t="s">
        <v>1170</v>
      </c>
      <c r="D118" s="17" t="s">
        <v>1171</v>
      </c>
      <c r="E118" s="18">
        <v>1.0</v>
      </c>
      <c r="F118" s="18">
        <v>83.0</v>
      </c>
      <c r="G118" s="18" t="s">
        <v>35</v>
      </c>
      <c r="H118" s="16" t="s">
        <v>1172</v>
      </c>
      <c r="I118" s="16" t="s">
        <v>1172</v>
      </c>
      <c r="J118" s="16" t="s">
        <v>1173</v>
      </c>
      <c r="K118" s="16" t="s">
        <v>1173</v>
      </c>
      <c r="L118" s="19">
        <v>305132.0</v>
      </c>
      <c r="M118" s="16" t="s">
        <v>38</v>
      </c>
      <c r="N118" s="19">
        <v>305132.0</v>
      </c>
      <c r="O118" s="16" t="s">
        <v>1157</v>
      </c>
      <c r="P118" s="19">
        <v>2009.0</v>
      </c>
      <c r="Q118" s="16" t="s">
        <v>461</v>
      </c>
      <c r="R118" s="19">
        <v>2013.0</v>
      </c>
      <c r="S118" s="16" t="s">
        <v>1174</v>
      </c>
      <c r="T118" s="16" t="s">
        <v>1175</v>
      </c>
      <c r="U118" s="16" t="s">
        <v>1176</v>
      </c>
      <c r="V118" s="16" t="s">
        <v>1177</v>
      </c>
      <c r="W118" s="16" t="s">
        <v>256</v>
      </c>
      <c r="X118" s="16" t="s">
        <v>86</v>
      </c>
      <c r="Y118" s="16" t="s">
        <v>1178</v>
      </c>
      <c r="Z118" s="16" t="s">
        <v>1179</v>
      </c>
      <c r="AA118" s="16" t="s">
        <v>104</v>
      </c>
      <c r="AB118" s="20" t="s">
        <v>104</v>
      </c>
      <c r="AC118" s="21"/>
      <c r="AD118" s="16"/>
      <c r="AE118" s="16"/>
      <c r="AF118" s="16"/>
    </row>
    <row r="119">
      <c r="A119" s="8" t="s">
        <v>32</v>
      </c>
      <c r="C119" s="9" t="s">
        <v>1180</v>
      </c>
      <c r="D119" s="10" t="s">
        <v>1181</v>
      </c>
      <c r="E119" s="9">
        <v>2.0</v>
      </c>
      <c r="F119" s="9">
        <v>84.0</v>
      </c>
      <c r="G119" s="18" t="s">
        <v>35</v>
      </c>
      <c r="H119" s="9" t="s">
        <v>1182</v>
      </c>
      <c r="I119" s="9"/>
      <c r="J119" s="9" t="s">
        <v>1183</v>
      </c>
      <c r="K119" s="9" t="s">
        <v>1183</v>
      </c>
      <c r="L119" s="11">
        <v>101115.0</v>
      </c>
      <c r="M119" s="9" t="s">
        <v>38</v>
      </c>
      <c r="N119" s="11">
        <v>101115.0</v>
      </c>
      <c r="O119" s="12">
        <v>38808.0</v>
      </c>
      <c r="P119" s="11">
        <v>2006.0</v>
      </c>
      <c r="Q119" s="12">
        <v>39538.0</v>
      </c>
      <c r="R119" s="11">
        <v>2008.0</v>
      </c>
      <c r="S119" s="9" t="s">
        <v>1184</v>
      </c>
      <c r="T119" s="9" t="s">
        <v>1185</v>
      </c>
      <c r="U119" s="9" t="s">
        <v>1186</v>
      </c>
      <c r="V119" s="9" t="s">
        <v>1187</v>
      </c>
      <c r="W119" s="9" t="s">
        <v>256</v>
      </c>
      <c r="X119" s="9" t="s">
        <v>44</v>
      </c>
      <c r="Y119" s="13" t="s">
        <v>1188</v>
      </c>
      <c r="Z119" s="13" t="s">
        <v>1189</v>
      </c>
      <c r="AA119" s="9" t="s">
        <v>138</v>
      </c>
      <c r="AB119" s="15" t="s">
        <v>59</v>
      </c>
      <c r="AC119" s="15" t="s">
        <v>104</v>
      </c>
      <c r="AD119" s="14"/>
      <c r="AE119" s="14"/>
    </row>
    <row r="120">
      <c r="A120" s="8" t="s">
        <v>770</v>
      </c>
      <c r="B120" s="16"/>
      <c r="C120" s="16" t="s">
        <v>1190</v>
      </c>
      <c r="D120" s="17" t="s">
        <v>1191</v>
      </c>
      <c r="E120" s="18">
        <v>0.0</v>
      </c>
      <c r="F120" s="18">
        <v>85.0</v>
      </c>
      <c r="G120" s="18" t="s">
        <v>35</v>
      </c>
      <c r="H120" s="16" t="s">
        <v>1192</v>
      </c>
      <c r="I120" s="16" t="s">
        <v>1192</v>
      </c>
      <c r="J120" s="16" t="s">
        <v>1193</v>
      </c>
      <c r="K120" s="16" t="s">
        <v>1193</v>
      </c>
      <c r="L120" s="19">
        <v>29970.0</v>
      </c>
      <c r="M120" s="16" t="s">
        <v>38</v>
      </c>
      <c r="N120" s="19">
        <v>29970.0</v>
      </c>
      <c r="O120" s="16" t="s">
        <v>1194</v>
      </c>
      <c r="P120" s="19">
        <v>2003.0</v>
      </c>
      <c r="Q120" s="16" t="s">
        <v>1195</v>
      </c>
      <c r="R120" s="19">
        <v>2005.0</v>
      </c>
      <c r="S120" s="16" t="s">
        <v>1196</v>
      </c>
      <c r="T120" s="16" t="s">
        <v>1197</v>
      </c>
      <c r="U120" s="16" t="s">
        <v>1198</v>
      </c>
      <c r="V120" s="16" t="s">
        <v>1199</v>
      </c>
      <c r="W120" s="16" t="s">
        <v>256</v>
      </c>
      <c r="X120" s="16" t="s">
        <v>86</v>
      </c>
      <c r="Y120" s="16" t="s">
        <v>1200</v>
      </c>
      <c r="Z120" s="16" t="s">
        <v>1201</v>
      </c>
      <c r="AA120" s="16" t="s">
        <v>323</v>
      </c>
      <c r="AB120" s="20" t="s">
        <v>323</v>
      </c>
      <c r="AC120" s="16"/>
      <c r="AD120" s="16"/>
      <c r="AE120" s="16"/>
      <c r="AF120" s="16"/>
    </row>
    <row r="121">
      <c r="A121" s="8" t="s">
        <v>32</v>
      </c>
      <c r="B121" s="11"/>
      <c r="C121" s="9" t="s">
        <v>1202</v>
      </c>
      <c r="D121" s="10" t="s">
        <v>1203</v>
      </c>
      <c r="E121" s="9">
        <v>0.0</v>
      </c>
      <c r="F121" s="9">
        <v>86.0</v>
      </c>
      <c r="G121" s="18" t="s">
        <v>35</v>
      </c>
      <c r="H121" s="9" t="s">
        <v>1204</v>
      </c>
      <c r="I121" s="9"/>
      <c r="J121" s="9" t="s">
        <v>1205</v>
      </c>
      <c r="K121" s="9" t="s">
        <v>1205</v>
      </c>
      <c r="L121" s="11">
        <v>94426.0</v>
      </c>
      <c r="M121" s="9" t="s">
        <v>38</v>
      </c>
      <c r="N121" s="11">
        <v>94426.0</v>
      </c>
      <c r="O121" s="12">
        <v>39706.0</v>
      </c>
      <c r="P121" s="11">
        <v>2008.0</v>
      </c>
      <c r="Q121" s="12">
        <v>40237.0</v>
      </c>
      <c r="R121" s="11">
        <v>2010.0</v>
      </c>
      <c r="S121" s="9" t="s">
        <v>1206</v>
      </c>
      <c r="T121" s="9" t="s">
        <v>83</v>
      </c>
      <c r="U121" s="9" t="s">
        <v>1207</v>
      </c>
      <c r="V121" s="9" t="s">
        <v>1208</v>
      </c>
      <c r="W121" s="9" t="s">
        <v>70</v>
      </c>
      <c r="X121" s="9" t="s">
        <v>44</v>
      </c>
      <c r="Y121" s="13" t="s">
        <v>1209</v>
      </c>
      <c r="Z121" s="13" t="s">
        <v>1210</v>
      </c>
      <c r="AA121" s="9" t="s">
        <v>236</v>
      </c>
      <c r="AB121" s="9" t="s">
        <v>104</v>
      </c>
      <c r="AC121" s="9" t="s">
        <v>59</v>
      </c>
      <c r="AE121" s="14"/>
    </row>
    <row r="122">
      <c r="A122" s="8" t="s">
        <v>770</v>
      </c>
      <c r="C122" s="16" t="s">
        <v>1211</v>
      </c>
      <c r="D122" s="17" t="s">
        <v>1212</v>
      </c>
      <c r="E122" s="18">
        <v>2.0</v>
      </c>
      <c r="F122" s="18">
        <v>87.0</v>
      </c>
      <c r="G122" s="18" t="s">
        <v>35</v>
      </c>
      <c r="H122" s="16" t="s">
        <v>1213</v>
      </c>
      <c r="I122" s="16" t="s">
        <v>1213</v>
      </c>
      <c r="J122" s="16" t="s">
        <v>1214</v>
      </c>
      <c r="K122" s="16" t="s">
        <v>1214</v>
      </c>
      <c r="L122" s="19">
        <v>33320.0</v>
      </c>
      <c r="M122" s="16" t="s">
        <v>38</v>
      </c>
      <c r="N122" s="19">
        <v>33320.0</v>
      </c>
      <c r="O122" s="16" t="s">
        <v>1215</v>
      </c>
      <c r="P122" s="19">
        <v>2005.0</v>
      </c>
      <c r="Q122" s="16" t="s">
        <v>1216</v>
      </c>
      <c r="R122" s="19">
        <v>2007.0</v>
      </c>
      <c r="S122" s="16" t="s">
        <v>1217</v>
      </c>
      <c r="T122" s="16" t="s">
        <v>1218</v>
      </c>
      <c r="U122" s="16" t="s">
        <v>1219</v>
      </c>
      <c r="V122" s="16" t="s">
        <v>1220</v>
      </c>
      <c r="W122" s="16" t="s">
        <v>43</v>
      </c>
      <c r="X122" s="16" t="s">
        <v>86</v>
      </c>
      <c r="Y122" s="16" t="s">
        <v>1221</v>
      </c>
      <c r="Z122" s="16" t="s">
        <v>1222</v>
      </c>
      <c r="AA122" s="16" t="s">
        <v>1223</v>
      </c>
      <c r="AB122" s="16" t="s">
        <v>1224</v>
      </c>
      <c r="AC122" s="16" t="s">
        <v>104</v>
      </c>
      <c r="AD122" s="21" t="s">
        <v>89</v>
      </c>
      <c r="AE122" s="20" t="s">
        <v>325</v>
      </c>
      <c r="AF122" s="16"/>
    </row>
    <row r="123">
      <c r="A123" s="8" t="s">
        <v>1144</v>
      </c>
      <c r="C123" s="9" t="s">
        <v>1225</v>
      </c>
      <c r="D123" s="10" t="s">
        <v>1226</v>
      </c>
      <c r="E123" s="9">
        <v>0.0</v>
      </c>
      <c r="F123" s="9">
        <v>88.0</v>
      </c>
      <c r="G123" s="18" t="s">
        <v>35</v>
      </c>
      <c r="H123" s="9" t="s">
        <v>1227</v>
      </c>
      <c r="I123" s="9" t="s">
        <v>1227</v>
      </c>
      <c r="J123" s="9" t="s">
        <v>1228</v>
      </c>
      <c r="K123" s="9" t="s">
        <v>1228</v>
      </c>
      <c r="L123" s="11">
        <v>29988.0</v>
      </c>
      <c r="M123" s="9" t="s">
        <v>38</v>
      </c>
      <c r="N123" s="11">
        <v>29988.0</v>
      </c>
      <c r="O123" s="12">
        <v>38626.0</v>
      </c>
      <c r="P123" s="11">
        <v>2005.0</v>
      </c>
      <c r="Q123" s="12">
        <v>38990.0</v>
      </c>
      <c r="R123" s="11">
        <v>2006.0</v>
      </c>
      <c r="S123" s="9" t="s">
        <v>1229</v>
      </c>
      <c r="T123" s="9" t="s">
        <v>1218</v>
      </c>
      <c r="U123" s="9" t="s">
        <v>1230</v>
      </c>
      <c r="V123" s="9" t="s">
        <v>1231</v>
      </c>
      <c r="W123" s="9" t="s">
        <v>147</v>
      </c>
      <c r="X123" s="9" t="s">
        <v>1096</v>
      </c>
      <c r="Y123" s="13" t="s">
        <v>1232</v>
      </c>
      <c r="Z123" s="13" t="s">
        <v>1233</v>
      </c>
      <c r="AA123" s="9" t="s">
        <v>1234</v>
      </c>
      <c r="AB123" s="9" t="s">
        <v>1234</v>
      </c>
      <c r="AD123" s="14"/>
      <c r="AE123" s="14"/>
    </row>
    <row r="124">
      <c r="A124" s="8" t="s">
        <v>75</v>
      </c>
      <c r="C124" s="16" t="s">
        <v>1235</v>
      </c>
      <c r="D124" s="17" t="s">
        <v>1236</v>
      </c>
      <c r="E124" s="18">
        <v>0.0</v>
      </c>
      <c r="F124" s="18">
        <v>89.0</v>
      </c>
      <c r="G124" s="18" t="s">
        <v>35</v>
      </c>
      <c r="H124" s="16" t="s">
        <v>1237</v>
      </c>
      <c r="I124" s="16" t="s">
        <v>1237</v>
      </c>
      <c r="J124" s="16" t="s">
        <v>1238</v>
      </c>
      <c r="K124" s="16" t="s">
        <v>1238</v>
      </c>
      <c r="L124" s="19">
        <v>25000.0</v>
      </c>
      <c r="M124" s="16" t="s">
        <v>38</v>
      </c>
      <c r="N124" s="19">
        <v>25000.0</v>
      </c>
      <c r="O124" s="16" t="s">
        <v>1239</v>
      </c>
      <c r="P124" s="19">
        <v>2004.0</v>
      </c>
      <c r="Q124" s="16" t="s">
        <v>1240</v>
      </c>
      <c r="R124" s="19">
        <v>2004.0</v>
      </c>
      <c r="S124" s="16" t="s">
        <v>1241</v>
      </c>
      <c r="T124" s="16" t="s">
        <v>83</v>
      </c>
      <c r="U124" s="16" t="s">
        <v>83</v>
      </c>
      <c r="V124" s="16" t="s">
        <v>1021</v>
      </c>
      <c r="W124" s="16" t="s">
        <v>55</v>
      </c>
      <c r="X124" s="16" t="s">
        <v>86</v>
      </c>
      <c r="Y124" s="16" t="s">
        <v>1242</v>
      </c>
      <c r="Z124" s="16" t="s">
        <v>1243</v>
      </c>
      <c r="AA124" s="16" t="s">
        <v>1025</v>
      </c>
      <c r="AB124" s="22" t="s">
        <v>1025</v>
      </c>
      <c r="AC124" s="16"/>
      <c r="AD124" s="21"/>
      <c r="AE124" s="21"/>
      <c r="AF124" s="16"/>
      <c r="AG124" s="8" t="s">
        <v>90</v>
      </c>
    </row>
    <row r="125">
      <c r="A125" s="8" t="s">
        <v>344</v>
      </c>
      <c r="B125" s="16"/>
      <c r="C125" s="16" t="s">
        <v>1244</v>
      </c>
      <c r="D125" s="17" t="s">
        <v>1245</v>
      </c>
      <c r="E125" s="18">
        <v>329.0</v>
      </c>
      <c r="F125" s="18">
        <v>90.0</v>
      </c>
      <c r="G125" s="18" t="s">
        <v>35</v>
      </c>
      <c r="H125" s="16" t="s">
        <v>1246</v>
      </c>
      <c r="I125" s="16" t="s">
        <v>1246</v>
      </c>
      <c r="J125" s="16" t="s">
        <v>1247</v>
      </c>
      <c r="K125" s="16" t="s">
        <v>1247</v>
      </c>
      <c r="L125" s="19">
        <v>8026132.0</v>
      </c>
      <c r="M125" s="16" t="s">
        <v>38</v>
      </c>
      <c r="N125" s="19">
        <v>8026132.0</v>
      </c>
      <c r="O125" s="16" t="s">
        <v>1248</v>
      </c>
      <c r="P125" s="19">
        <v>2008.0</v>
      </c>
      <c r="Q125" s="16" t="s">
        <v>1249</v>
      </c>
      <c r="R125" s="19">
        <v>2015.0</v>
      </c>
      <c r="S125" s="16" t="s">
        <v>1250</v>
      </c>
      <c r="T125" s="16" t="s">
        <v>1116</v>
      </c>
      <c r="U125" s="16" t="s">
        <v>1116</v>
      </c>
      <c r="V125" s="16" t="s">
        <v>1251</v>
      </c>
      <c r="W125" s="16" t="s">
        <v>55</v>
      </c>
      <c r="X125" s="16" t="s">
        <v>44</v>
      </c>
      <c r="Y125" s="16" t="s">
        <v>1252</v>
      </c>
      <c r="Z125" s="16" t="s">
        <v>1253</v>
      </c>
      <c r="AA125" s="16" t="s">
        <v>1254</v>
      </c>
      <c r="AB125" s="16" t="s">
        <v>1026</v>
      </c>
      <c r="AC125" s="16" t="s">
        <v>59</v>
      </c>
      <c r="AD125" s="20" t="s">
        <v>104</v>
      </c>
      <c r="AE125" s="21"/>
      <c r="AF125" s="16"/>
    </row>
    <row r="126">
      <c r="A126" s="8" t="s">
        <v>770</v>
      </c>
      <c r="C126" s="16" t="s">
        <v>1255</v>
      </c>
      <c r="D126" s="17" t="s">
        <v>1256</v>
      </c>
      <c r="E126" s="18">
        <v>0.0</v>
      </c>
      <c r="F126" s="18">
        <v>91.0</v>
      </c>
      <c r="G126" s="18" t="s">
        <v>35</v>
      </c>
      <c r="H126" s="16" t="s">
        <v>1257</v>
      </c>
      <c r="I126" s="16" t="s">
        <v>1257</v>
      </c>
      <c r="J126" s="16" t="s">
        <v>1258</v>
      </c>
      <c r="K126" s="16" t="s">
        <v>1258</v>
      </c>
      <c r="L126" s="19">
        <v>357133.0</v>
      </c>
      <c r="M126" s="16" t="s">
        <v>38</v>
      </c>
      <c r="N126" s="19">
        <v>357133.0</v>
      </c>
      <c r="O126" s="16" t="s">
        <v>1259</v>
      </c>
      <c r="P126" s="19">
        <v>2012.0</v>
      </c>
      <c r="Q126" s="16" t="s">
        <v>1260</v>
      </c>
      <c r="R126" s="19">
        <v>2015.0</v>
      </c>
      <c r="S126" s="16" t="s">
        <v>1261</v>
      </c>
      <c r="T126" s="16" t="s">
        <v>1262</v>
      </c>
      <c r="U126" s="16" t="s">
        <v>1263</v>
      </c>
      <c r="V126" s="16" t="s">
        <v>1264</v>
      </c>
      <c r="W126" s="16" t="s">
        <v>70</v>
      </c>
      <c r="X126" s="16" t="s">
        <v>86</v>
      </c>
      <c r="Y126" s="16" t="s">
        <v>1265</v>
      </c>
      <c r="Z126" s="16" t="s">
        <v>1266</v>
      </c>
      <c r="AA126" s="16" t="s">
        <v>74</v>
      </c>
      <c r="AB126" s="22" t="s">
        <v>74</v>
      </c>
      <c r="AC126" s="16"/>
      <c r="AD126" s="21"/>
      <c r="AE126" s="21"/>
      <c r="AF126" s="16"/>
    </row>
    <row r="127">
      <c r="A127" s="8" t="s">
        <v>770</v>
      </c>
      <c r="C127" s="16" t="s">
        <v>1267</v>
      </c>
      <c r="D127" s="17" t="s">
        <v>1268</v>
      </c>
      <c r="E127" s="18">
        <v>18.0</v>
      </c>
      <c r="F127" s="18">
        <v>92.0</v>
      </c>
      <c r="G127" s="18" t="s">
        <v>35</v>
      </c>
      <c r="H127" s="16" t="s">
        <v>1269</v>
      </c>
      <c r="I127" s="16" t="s">
        <v>1269</v>
      </c>
      <c r="J127" s="16" t="s">
        <v>1270</v>
      </c>
      <c r="K127" s="16" t="s">
        <v>1270</v>
      </c>
      <c r="L127" s="19">
        <v>1646687.0</v>
      </c>
      <c r="M127" s="16" t="s">
        <v>38</v>
      </c>
      <c r="N127" s="19">
        <v>1646687.0</v>
      </c>
      <c r="O127" s="16" t="s">
        <v>1271</v>
      </c>
      <c r="P127" s="19">
        <v>2004.0</v>
      </c>
      <c r="Q127" s="16" t="s">
        <v>1272</v>
      </c>
      <c r="R127" s="19">
        <v>2009.0</v>
      </c>
      <c r="S127" s="16" t="s">
        <v>1273</v>
      </c>
      <c r="T127" s="16" t="s">
        <v>1274</v>
      </c>
      <c r="U127" s="16" t="s">
        <v>1275</v>
      </c>
      <c r="V127" s="16" t="s">
        <v>1276</v>
      </c>
      <c r="W127" s="16" t="s">
        <v>147</v>
      </c>
      <c r="X127" s="16" t="s">
        <v>86</v>
      </c>
      <c r="Y127" s="16" t="s">
        <v>1277</v>
      </c>
      <c r="Z127" s="16" t="s">
        <v>1278</v>
      </c>
      <c r="AA127" s="16" t="s">
        <v>89</v>
      </c>
      <c r="AB127" s="20" t="s">
        <v>89</v>
      </c>
      <c r="AC127" s="21"/>
      <c r="AD127" s="21"/>
      <c r="AE127" s="21"/>
      <c r="AF127" s="16"/>
    </row>
    <row r="128">
      <c r="A128" s="8" t="s">
        <v>344</v>
      </c>
      <c r="B128" s="16"/>
      <c r="C128" s="16" t="s">
        <v>1279</v>
      </c>
      <c r="D128" s="17" t="s">
        <v>1280</v>
      </c>
      <c r="E128" s="18">
        <v>290.0</v>
      </c>
      <c r="F128" s="18">
        <v>93.0</v>
      </c>
      <c r="G128" s="18" t="s">
        <v>35</v>
      </c>
      <c r="H128" s="16" t="s">
        <v>1281</v>
      </c>
      <c r="I128" s="16" t="s">
        <v>1281</v>
      </c>
      <c r="J128" s="16" t="s">
        <v>1282</v>
      </c>
      <c r="K128" s="16" t="s">
        <v>1282</v>
      </c>
      <c r="L128" s="19">
        <v>5493693.0</v>
      </c>
      <c r="M128" s="16" t="s">
        <v>38</v>
      </c>
      <c r="N128" s="19">
        <v>5493693.0</v>
      </c>
      <c r="O128" s="16" t="s">
        <v>349</v>
      </c>
      <c r="P128" s="19">
        <v>2004.0</v>
      </c>
      <c r="Q128" s="16" t="s">
        <v>1283</v>
      </c>
      <c r="R128" s="19">
        <v>2011.0</v>
      </c>
      <c r="S128" s="16" t="s">
        <v>1284</v>
      </c>
      <c r="T128" s="16" t="s">
        <v>40</v>
      </c>
      <c r="U128" s="16" t="s">
        <v>1285</v>
      </c>
      <c r="V128" s="16" t="s">
        <v>1286</v>
      </c>
      <c r="W128" s="16" t="s">
        <v>70</v>
      </c>
      <c r="X128" s="16" t="s">
        <v>44</v>
      </c>
      <c r="Y128" s="16" t="s">
        <v>1287</v>
      </c>
      <c r="Z128" s="16" t="s">
        <v>1288</v>
      </c>
      <c r="AA128" s="16" t="s">
        <v>1289</v>
      </c>
      <c r="AB128" s="21" t="s">
        <v>1025</v>
      </c>
      <c r="AC128" s="21" t="s">
        <v>59</v>
      </c>
      <c r="AD128" s="20" t="s">
        <v>104</v>
      </c>
      <c r="AE128" s="21"/>
      <c r="AF128" s="16"/>
      <c r="AG128" s="8" t="s">
        <v>1290</v>
      </c>
    </row>
    <row r="129">
      <c r="A129" s="8" t="s">
        <v>770</v>
      </c>
      <c r="C129" s="16" t="s">
        <v>1291</v>
      </c>
      <c r="D129" s="17" t="s">
        <v>1292</v>
      </c>
      <c r="E129" s="18">
        <v>0.0</v>
      </c>
      <c r="F129" s="18">
        <v>94.0</v>
      </c>
      <c r="G129" s="18" t="s">
        <v>35</v>
      </c>
      <c r="H129" s="16" t="s">
        <v>1293</v>
      </c>
      <c r="I129" s="16" t="s">
        <v>1293</v>
      </c>
      <c r="J129" s="16" t="s">
        <v>1294</v>
      </c>
      <c r="K129" s="16" t="s">
        <v>1294</v>
      </c>
      <c r="L129" s="19">
        <v>1127940.0</v>
      </c>
      <c r="M129" s="16" t="s">
        <v>38</v>
      </c>
      <c r="N129" s="19">
        <v>1127940.0</v>
      </c>
      <c r="O129" s="16" t="s">
        <v>1295</v>
      </c>
      <c r="P129" s="19">
        <v>2011.0</v>
      </c>
      <c r="Q129" s="16" t="s">
        <v>1296</v>
      </c>
      <c r="R129" s="19">
        <v>2015.0</v>
      </c>
      <c r="S129" s="16" t="s">
        <v>1297</v>
      </c>
      <c r="T129" s="16" t="s">
        <v>1262</v>
      </c>
      <c r="U129" s="16" t="s">
        <v>1263</v>
      </c>
      <c r="V129" s="16" t="s">
        <v>1264</v>
      </c>
      <c r="W129" s="16" t="s">
        <v>70</v>
      </c>
      <c r="X129" s="16" t="s">
        <v>86</v>
      </c>
      <c r="Y129" s="16" t="s">
        <v>1298</v>
      </c>
      <c r="Z129" s="16" t="s">
        <v>1299</v>
      </c>
      <c r="AA129" s="16" t="s">
        <v>236</v>
      </c>
      <c r="AB129" s="21" t="s">
        <v>104</v>
      </c>
      <c r="AC129" s="20" t="s">
        <v>59</v>
      </c>
      <c r="AD129" s="21"/>
      <c r="AE129" s="21"/>
      <c r="AF129" s="16"/>
    </row>
    <row r="130">
      <c r="A130" s="8" t="s">
        <v>75</v>
      </c>
      <c r="C130" s="16" t="s">
        <v>1300</v>
      </c>
      <c r="D130" s="17" t="s">
        <v>1301</v>
      </c>
      <c r="E130" s="18">
        <v>13.0</v>
      </c>
      <c r="F130" s="18">
        <v>95.0</v>
      </c>
      <c r="G130" s="18" t="s">
        <v>35</v>
      </c>
      <c r="H130" s="16" t="s">
        <v>1302</v>
      </c>
      <c r="I130" s="16" t="s">
        <v>1302</v>
      </c>
      <c r="J130" s="16" t="s">
        <v>1303</v>
      </c>
      <c r="K130" s="16" t="s">
        <v>1303</v>
      </c>
      <c r="L130" s="19">
        <v>530944.0</v>
      </c>
      <c r="M130" s="16" t="s">
        <v>38</v>
      </c>
      <c r="N130" s="19">
        <v>530944.0</v>
      </c>
      <c r="O130" s="16" t="s">
        <v>1304</v>
      </c>
      <c r="P130" s="19">
        <v>2011.0</v>
      </c>
      <c r="Q130" s="16" t="s">
        <v>717</v>
      </c>
      <c r="R130" s="19">
        <v>2015.0</v>
      </c>
      <c r="S130" s="16" t="s">
        <v>1305</v>
      </c>
      <c r="T130" s="16" t="s">
        <v>706</v>
      </c>
      <c r="U130" s="16" t="s">
        <v>706</v>
      </c>
      <c r="V130" s="16" t="s">
        <v>1306</v>
      </c>
      <c r="W130" s="16" t="s">
        <v>55</v>
      </c>
      <c r="X130" s="16" t="s">
        <v>86</v>
      </c>
      <c r="Y130" s="16" t="s">
        <v>1307</v>
      </c>
      <c r="Z130" s="16" t="s">
        <v>1308</v>
      </c>
      <c r="AA130" s="16" t="s">
        <v>104</v>
      </c>
      <c r="AB130" s="20" t="s">
        <v>104</v>
      </c>
      <c r="AC130" s="21"/>
      <c r="AD130" s="21"/>
      <c r="AE130" s="21"/>
      <c r="AF130" s="16"/>
      <c r="AG130" s="8" t="s">
        <v>90</v>
      </c>
    </row>
    <row r="131">
      <c r="A131" s="8" t="s">
        <v>32</v>
      </c>
      <c r="C131" s="9" t="s">
        <v>1309</v>
      </c>
      <c r="D131" s="10" t="s">
        <v>1310</v>
      </c>
      <c r="E131" s="9">
        <v>6.0</v>
      </c>
      <c r="F131" s="9">
        <v>96.0</v>
      </c>
      <c r="G131" s="18" t="s">
        <v>35</v>
      </c>
      <c r="H131" s="9" t="s">
        <v>1311</v>
      </c>
      <c r="I131" s="9"/>
      <c r="J131" s="9" t="s">
        <v>1312</v>
      </c>
      <c r="K131" s="9" t="s">
        <v>1312</v>
      </c>
      <c r="L131" s="11">
        <v>299920.0</v>
      </c>
      <c r="M131" s="9" t="s">
        <v>38</v>
      </c>
      <c r="N131" s="11">
        <v>299920.0</v>
      </c>
      <c r="O131" s="12">
        <v>40391.0</v>
      </c>
      <c r="P131" s="11">
        <v>2010.0</v>
      </c>
      <c r="Q131" s="12">
        <v>41670.0</v>
      </c>
      <c r="R131" s="11">
        <v>2014.0</v>
      </c>
      <c r="S131" s="9" t="s">
        <v>1313</v>
      </c>
      <c r="T131" s="9" t="s">
        <v>444</v>
      </c>
      <c r="U131" s="9" t="s">
        <v>1314</v>
      </c>
      <c r="V131" s="9" t="s">
        <v>1315</v>
      </c>
      <c r="W131" s="9" t="s">
        <v>70</v>
      </c>
      <c r="X131" s="9" t="s">
        <v>44</v>
      </c>
      <c r="Y131" s="13" t="s">
        <v>1316</v>
      </c>
      <c r="Z131" s="13" t="s">
        <v>1317</v>
      </c>
      <c r="AA131" s="9" t="s">
        <v>1318</v>
      </c>
      <c r="AB131" s="15" t="s">
        <v>601</v>
      </c>
      <c r="AC131" s="15" t="s">
        <v>104</v>
      </c>
      <c r="AD131" s="14"/>
      <c r="AE131" s="14"/>
    </row>
    <row r="132">
      <c r="A132" s="8" t="s">
        <v>32</v>
      </c>
      <c r="C132" s="9" t="s">
        <v>1319</v>
      </c>
      <c r="D132" s="10" t="s">
        <v>1320</v>
      </c>
      <c r="E132" s="9">
        <v>4.0</v>
      </c>
      <c r="F132" s="9">
        <v>97.0</v>
      </c>
      <c r="G132" s="18" t="s">
        <v>35</v>
      </c>
      <c r="H132" s="9" t="s">
        <v>1321</v>
      </c>
      <c r="I132" s="9"/>
      <c r="J132" s="9" t="s">
        <v>1322</v>
      </c>
      <c r="K132" s="9" t="s">
        <v>1322</v>
      </c>
      <c r="L132" s="11">
        <v>298989.0</v>
      </c>
      <c r="M132" s="9" t="s">
        <v>38</v>
      </c>
      <c r="N132" s="11">
        <v>298989.0</v>
      </c>
      <c r="O132" s="12">
        <v>40391.0</v>
      </c>
      <c r="P132" s="11">
        <v>2010.0</v>
      </c>
      <c r="Q132" s="12">
        <v>41670.0</v>
      </c>
      <c r="R132" s="11">
        <v>2014.0</v>
      </c>
      <c r="S132" s="9" t="s">
        <v>1323</v>
      </c>
      <c r="T132" s="9" t="s">
        <v>588</v>
      </c>
      <c r="U132" s="9" t="s">
        <v>1324</v>
      </c>
      <c r="V132" s="9" t="s">
        <v>1325</v>
      </c>
      <c r="W132" s="9" t="s">
        <v>70</v>
      </c>
      <c r="X132" s="9" t="s">
        <v>44</v>
      </c>
      <c r="Y132" s="13" t="s">
        <v>1326</v>
      </c>
      <c r="Z132" s="13" t="s">
        <v>1327</v>
      </c>
      <c r="AA132" s="9" t="s">
        <v>104</v>
      </c>
      <c r="AB132" s="9" t="s">
        <v>104</v>
      </c>
      <c r="AE132" s="14"/>
    </row>
    <row r="133">
      <c r="A133" s="8" t="s">
        <v>344</v>
      </c>
      <c r="B133" s="16"/>
      <c r="C133" s="16" t="s">
        <v>1328</v>
      </c>
      <c r="D133" s="17" t="s">
        <v>1329</v>
      </c>
      <c r="E133" s="18">
        <v>5.0</v>
      </c>
      <c r="F133" s="18">
        <v>98.0</v>
      </c>
      <c r="G133" s="18" t="s">
        <v>35</v>
      </c>
      <c r="H133" s="16" t="s">
        <v>1330</v>
      </c>
      <c r="I133" s="16" t="s">
        <v>1330</v>
      </c>
      <c r="J133" s="16" t="s">
        <v>1331</v>
      </c>
      <c r="K133" s="16" t="s">
        <v>1331</v>
      </c>
      <c r="L133" s="19">
        <v>272075.0</v>
      </c>
      <c r="M133" s="16" t="s">
        <v>38</v>
      </c>
      <c r="N133" s="19">
        <v>272075.0</v>
      </c>
      <c r="O133" s="16" t="s">
        <v>1332</v>
      </c>
      <c r="P133" s="19">
        <v>2009.0</v>
      </c>
      <c r="Q133" s="16" t="s">
        <v>604</v>
      </c>
      <c r="R133" s="19">
        <v>2013.0</v>
      </c>
      <c r="S133" s="16" t="s">
        <v>1333</v>
      </c>
      <c r="T133" s="16" t="s">
        <v>1185</v>
      </c>
      <c r="U133" s="16" t="s">
        <v>1334</v>
      </c>
      <c r="V133" s="16" t="s">
        <v>1335</v>
      </c>
      <c r="W133" s="16" t="s">
        <v>70</v>
      </c>
      <c r="X133" s="16" t="s">
        <v>44</v>
      </c>
      <c r="Y133" s="16" t="s">
        <v>1336</v>
      </c>
      <c r="Z133" s="16" t="s">
        <v>1337</v>
      </c>
      <c r="AA133" s="16" t="s">
        <v>1338</v>
      </c>
      <c r="AB133" s="16" t="s">
        <v>271</v>
      </c>
      <c r="AC133" s="20" t="s">
        <v>104</v>
      </c>
      <c r="AD133" s="21"/>
      <c r="AE133" s="21"/>
      <c r="AF133" s="16"/>
    </row>
    <row r="134">
      <c r="A134" s="8" t="s">
        <v>300</v>
      </c>
      <c r="C134" s="9" t="s">
        <v>1339</v>
      </c>
      <c r="D134" s="10" t="s">
        <v>1340</v>
      </c>
      <c r="E134" s="9">
        <v>2.0</v>
      </c>
      <c r="F134" s="9">
        <v>99.0</v>
      </c>
      <c r="G134" s="18" t="s">
        <v>35</v>
      </c>
      <c r="H134" s="9" t="s">
        <v>1341</v>
      </c>
      <c r="I134" s="9" t="s">
        <v>1341</v>
      </c>
      <c r="J134" s="9" t="s">
        <v>1342</v>
      </c>
      <c r="K134" s="9" t="s">
        <v>1342</v>
      </c>
      <c r="L134" s="11">
        <v>299232.0</v>
      </c>
      <c r="M134" s="9" t="s">
        <v>38</v>
      </c>
      <c r="N134" s="11">
        <v>299232.0</v>
      </c>
      <c r="O134" s="12">
        <v>40422.0</v>
      </c>
      <c r="P134" s="11">
        <v>2010.0</v>
      </c>
      <c r="Q134" s="12">
        <v>42063.0</v>
      </c>
      <c r="R134" s="11">
        <v>2015.0</v>
      </c>
      <c r="S134" s="9" t="s">
        <v>1343</v>
      </c>
      <c r="T134" s="9" t="s">
        <v>1344</v>
      </c>
      <c r="U134" s="9" t="s">
        <v>1345</v>
      </c>
      <c r="V134" s="9" t="s">
        <v>1346</v>
      </c>
      <c r="W134" s="9" t="s">
        <v>70</v>
      </c>
      <c r="X134" s="9" t="s">
        <v>306</v>
      </c>
      <c r="Y134" s="13" t="s">
        <v>1347</v>
      </c>
      <c r="Z134" s="13" t="s">
        <v>1348</v>
      </c>
      <c r="AA134" s="9" t="s">
        <v>1349</v>
      </c>
      <c r="AB134" s="9" t="s">
        <v>127</v>
      </c>
      <c r="AC134" s="9" t="s">
        <v>271</v>
      </c>
      <c r="AD134" s="9" t="s">
        <v>601</v>
      </c>
    </row>
    <row r="135">
      <c r="A135" s="8" t="s">
        <v>32</v>
      </c>
      <c r="C135" s="9" t="s">
        <v>1350</v>
      </c>
      <c r="D135" s="10" t="s">
        <v>1351</v>
      </c>
      <c r="E135" s="9">
        <v>1.0</v>
      </c>
      <c r="F135" s="9">
        <v>100.0</v>
      </c>
      <c r="G135" s="18" t="s">
        <v>35</v>
      </c>
      <c r="H135" s="9" t="s">
        <v>1352</v>
      </c>
      <c r="I135" s="9"/>
      <c r="J135" s="9" t="s">
        <v>1353</v>
      </c>
      <c r="K135" s="9" t="s">
        <v>1353</v>
      </c>
      <c r="L135" s="11">
        <v>176384.0</v>
      </c>
      <c r="M135" s="9" t="s">
        <v>38</v>
      </c>
      <c r="N135" s="11">
        <v>176384.0</v>
      </c>
      <c r="O135" s="12">
        <v>40543.0</v>
      </c>
      <c r="P135" s="11">
        <v>2010.0</v>
      </c>
      <c r="Q135" s="12">
        <v>41333.0</v>
      </c>
      <c r="R135" s="11">
        <v>2013.0</v>
      </c>
      <c r="S135" s="9" t="s">
        <v>1354</v>
      </c>
      <c r="T135" s="9" t="s">
        <v>1355</v>
      </c>
      <c r="U135" s="9" t="s">
        <v>1355</v>
      </c>
      <c r="V135" s="9" t="s">
        <v>1356</v>
      </c>
      <c r="W135" s="9" t="s">
        <v>55</v>
      </c>
      <c r="X135" s="9" t="s">
        <v>44</v>
      </c>
      <c r="Y135" s="13" t="s">
        <v>1357</v>
      </c>
      <c r="Z135" s="13" t="s">
        <v>1358</v>
      </c>
      <c r="AA135" s="9" t="s">
        <v>138</v>
      </c>
      <c r="AB135" s="15" t="s">
        <v>59</v>
      </c>
      <c r="AC135" s="15" t="s">
        <v>104</v>
      </c>
      <c r="AD135" s="14"/>
      <c r="AE135" s="14"/>
    </row>
    <row r="136">
      <c r="A136" s="8" t="s">
        <v>770</v>
      </c>
      <c r="B136" s="16"/>
      <c r="C136" s="16" t="s">
        <v>1359</v>
      </c>
      <c r="D136" s="17" t="s">
        <v>1360</v>
      </c>
      <c r="E136" s="18">
        <v>0.0</v>
      </c>
      <c r="F136" s="18">
        <v>101.0</v>
      </c>
      <c r="G136" s="18" t="s">
        <v>35</v>
      </c>
      <c r="H136" s="16" t="s">
        <v>1361</v>
      </c>
      <c r="I136" s="16" t="s">
        <v>1361</v>
      </c>
      <c r="J136" s="16" t="s">
        <v>1362</v>
      </c>
      <c r="K136" s="16" t="s">
        <v>1362</v>
      </c>
      <c r="L136" s="19">
        <v>145449.0</v>
      </c>
      <c r="M136" s="16" t="s">
        <v>38</v>
      </c>
      <c r="N136" s="19">
        <v>145449.0</v>
      </c>
      <c r="O136" s="16" t="s">
        <v>1363</v>
      </c>
      <c r="P136" s="19">
        <v>2008.0</v>
      </c>
      <c r="Q136" s="16" t="s">
        <v>1364</v>
      </c>
      <c r="R136" s="19">
        <v>2011.0</v>
      </c>
      <c r="S136" s="16" t="s">
        <v>1365</v>
      </c>
      <c r="T136" s="16" t="s">
        <v>1366</v>
      </c>
      <c r="U136" s="16" t="s">
        <v>1367</v>
      </c>
      <c r="V136" s="16" t="s">
        <v>1368</v>
      </c>
      <c r="W136" s="16" t="s">
        <v>43</v>
      </c>
      <c r="X136" s="16" t="s">
        <v>86</v>
      </c>
      <c r="Y136" s="16" t="s">
        <v>1369</v>
      </c>
      <c r="Z136" s="16" t="s">
        <v>1370</v>
      </c>
      <c r="AA136" s="16" t="s">
        <v>1371</v>
      </c>
      <c r="AB136" s="16" t="s">
        <v>1372</v>
      </c>
      <c r="AC136" s="22" t="s">
        <v>1373</v>
      </c>
      <c r="AD136" s="21"/>
      <c r="AE136" s="21"/>
      <c r="AF136" s="16"/>
    </row>
    <row r="137">
      <c r="A137" s="8" t="s">
        <v>770</v>
      </c>
      <c r="B137" s="16"/>
      <c r="C137" s="16" t="s">
        <v>1374</v>
      </c>
      <c r="D137" s="17" t="s">
        <v>1375</v>
      </c>
      <c r="E137" s="18">
        <v>7.0</v>
      </c>
      <c r="F137" s="18">
        <v>102.0</v>
      </c>
      <c r="G137" s="18" t="s">
        <v>35</v>
      </c>
      <c r="H137" s="16" t="s">
        <v>1376</v>
      </c>
      <c r="I137" s="16" t="s">
        <v>1376</v>
      </c>
      <c r="J137" s="16" t="s">
        <v>1377</v>
      </c>
      <c r="K137" s="16" t="s">
        <v>1377</v>
      </c>
      <c r="L137" s="19">
        <v>818564.0</v>
      </c>
      <c r="M137" s="16" t="s">
        <v>38</v>
      </c>
      <c r="N137" s="19">
        <v>818564.0</v>
      </c>
      <c r="O137" s="16" t="s">
        <v>1378</v>
      </c>
      <c r="P137" s="19">
        <v>2005.0</v>
      </c>
      <c r="Q137" s="16" t="s">
        <v>1379</v>
      </c>
      <c r="R137" s="19">
        <v>2011.0</v>
      </c>
      <c r="S137" s="16" t="s">
        <v>1380</v>
      </c>
      <c r="T137" s="16" t="s">
        <v>1381</v>
      </c>
      <c r="U137" s="16" t="s">
        <v>1382</v>
      </c>
      <c r="V137" s="16" t="s">
        <v>1383</v>
      </c>
      <c r="W137" s="16" t="s">
        <v>43</v>
      </c>
      <c r="X137" s="16" t="s">
        <v>86</v>
      </c>
      <c r="Y137" s="16" t="s">
        <v>1384</v>
      </c>
      <c r="Z137" s="16" t="s">
        <v>1385</v>
      </c>
      <c r="AA137" s="16" t="s">
        <v>1386</v>
      </c>
      <c r="AB137" s="16" t="s">
        <v>1387</v>
      </c>
      <c r="AC137" s="22" t="s">
        <v>89</v>
      </c>
      <c r="AD137" s="21"/>
      <c r="AE137" s="21"/>
      <c r="AF137" s="16"/>
    </row>
    <row r="138">
      <c r="A138" s="8" t="s">
        <v>75</v>
      </c>
      <c r="B138" s="25"/>
      <c r="C138" s="23" t="s">
        <v>1388</v>
      </c>
      <c r="D138" s="37" t="s">
        <v>1389</v>
      </c>
      <c r="E138" s="23">
        <v>0.0</v>
      </c>
      <c r="F138" s="23">
        <v>103.0</v>
      </c>
      <c r="G138" s="18" t="s">
        <v>35</v>
      </c>
      <c r="H138" s="23" t="s">
        <v>1390</v>
      </c>
      <c r="I138" s="23" t="s">
        <v>1390</v>
      </c>
      <c r="J138" s="23" t="s">
        <v>1391</v>
      </c>
      <c r="K138" s="23" t="s">
        <v>1391</v>
      </c>
      <c r="L138" s="25">
        <v>149998.0</v>
      </c>
      <c r="M138" s="23" t="s">
        <v>38</v>
      </c>
      <c r="N138" s="25">
        <v>149998.0</v>
      </c>
      <c r="O138" s="26">
        <v>40452.0</v>
      </c>
      <c r="P138" s="25">
        <v>2010.0</v>
      </c>
      <c r="Q138" s="26">
        <v>41547.0</v>
      </c>
      <c r="R138" s="25">
        <v>2013.0</v>
      </c>
      <c r="S138" s="23" t="s">
        <v>1392</v>
      </c>
      <c r="T138" s="23" t="s">
        <v>40</v>
      </c>
      <c r="U138" s="23" t="s">
        <v>1285</v>
      </c>
      <c r="V138" s="23" t="s">
        <v>1286</v>
      </c>
      <c r="W138" s="23" t="s">
        <v>70</v>
      </c>
      <c r="X138" s="23" t="s">
        <v>86</v>
      </c>
      <c r="Y138" s="27" t="s">
        <v>1393</v>
      </c>
      <c r="Z138" s="27" t="s">
        <v>1394</v>
      </c>
      <c r="AA138" s="23" t="s">
        <v>325</v>
      </c>
      <c r="AB138" s="38" t="s">
        <v>325</v>
      </c>
      <c r="AC138" s="23" t="s">
        <v>1387</v>
      </c>
      <c r="AD138" s="23" t="s">
        <v>736</v>
      </c>
    </row>
    <row r="139">
      <c r="A139" s="8" t="s">
        <v>75</v>
      </c>
      <c r="C139" s="16" t="s">
        <v>1395</v>
      </c>
      <c r="D139" s="17" t="s">
        <v>1396</v>
      </c>
      <c r="E139" s="18">
        <v>8.0</v>
      </c>
      <c r="F139" s="18">
        <v>104.0</v>
      </c>
      <c r="G139" s="18" t="s">
        <v>35</v>
      </c>
      <c r="H139" s="16" t="s">
        <v>1397</v>
      </c>
      <c r="I139" s="16" t="s">
        <v>1397</v>
      </c>
      <c r="J139" s="16" t="s">
        <v>1398</v>
      </c>
      <c r="K139" s="16" t="s">
        <v>1398</v>
      </c>
      <c r="L139" s="19">
        <v>150000.0</v>
      </c>
      <c r="M139" s="16" t="s">
        <v>38</v>
      </c>
      <c r="N139" s="19">
        <v>150000.0</v>
      </c>
      <c r="O139" s="16" t="s">
        <v>938</v>
      </c>
      <c r="P139" s="19">
        <v>2010.0</v>
      </c>
      <c r="Q139" s="16" t="s">
        <v>461</v>
      </c>
      <c r="R139" s="19">
        <v>2013.0</v>
      </c>
      <c r="S139" s="16" t="s">
        <v>1399</v>
      </c>
      <c r="T139" s="16" t="s">
        <v>1400</v>
      </c>
      <c r="U139" s="16" t="s">
        <v>1401</v>
      </c>
      <c r="V139" s="16" t="s">
        <v>1402</v>
      </c>
      <c r="W139" s="16" t="s">
        <v>70</v>
      </c>
      <c r="X139" s="16" t="s">
        <v>86</v>
      </c>
      <c r="Y139" s="16" t="s">
        <v>1403</v>
      </c>
      <c r="Z139" s="16" t="s">
        <v>1404</v>
      </c>
      <c r="AA139" s="16" t="s">
        <v>104</v>
      </c>
      <c r="AB139" s="22" t="s">
        <v>104</v>
      </c>
      <c r="AC139" s="16"/>
      <c r="AD139" s="16"/>
      <c r="AE139" s="16"/>
      <c r="AF139" s="16"/>
      <c r="AG139" s="8" t="s">
        <v>90</v>
      </c>
    </row>
    <row r="140">
      <c r="D140" s="39"/>
    </row>
    <row r="141">
      <c r="D141" s="39"/>
    </row>
    <row r="142">
      <c r="D142" s="40"/>
    </row>
    <row r="143">
      <c r="D143" s="40"/>
    </row>
    <row r="144">
      <c r="D144" s="40"/>
    </row>
    <row r="145">
      <c r="D145" s="40"/>
    </row>
    <row r="146">
      <c r="D146" s="40"/>
    </row>
    <row r="147">
      <c r="D147" s="40"/>
    </row>
    <row r="148">
      <c r="D148" s="40"/>
    </row>
    <row r="149">
      <c r="D149" s="40"/>
    </row>
    <row r="150">
      <c r="D150" s="40"/>
    </row>
    <row r="151">
      <c r="D151" s="40"/>
    </row>
    <row r="152">
      <c r="D152" s="40"/>
    </row>
    <row r="153">
      <c r="D153" s="40"/>
    </row>
    <row r="154">
      <c r="D154" s="40"/>
    </row>
    <row r="155">
      <c r="D155" s="40"/>
    </row>
    <row r="156">
      <c r="D156" s="40"/>
    </row>
    <row r="157">
      <c r="D157" s="40"/>
    </row>
    <row r="158">
      <c r="D158" s="40"/>
    </row>
    <row r="159">
      <c r="D159" s="40"/>
    </row>
    <row r="160">
      <c r="D160" s="40"/>
    </row>
    <row r="161">
      <c r="D161" s="40"/>
    </row>
    <row r="162">
      <c r="D162" s="40"/>
    </row>
    <row r="163">
      <c r="D163" s="40"/>
    </row>
    <row r="164">
      <c r="D164" s="40"/>
    </row>
    <row r="165">
      <c r="D165" s="40"/>
    </row>
    <row r="166">
      <c r="D166" s="40"/>
    </row>
    <row r="167">
      <c r="D167" s="40"/>
    </row>
    <row r="168">
      <c r="D168" s="40"/>
    </row>
    <row r="169">
      <c r="D169" s="40"/>
    </row>
    <row r="170">
      <c r="D170" s="40"/>
    </row>
    <row r="171">
      <c r="D171" s="40"/>
    </row>
    <row r="172">
      <c r="D172" s="40"/>
    </row>
    <row r="173">
      <c r="D173" s="40"/>
    </row>
    <row r="174">
      <c r="D174" s="40"/>
    </row>
    <row r="175">
      <c r="D175" s="40"/>
    </row>
    <row r="176">
      <c r="D176" s="40"/>
    </row>
    <row r="177">
      <c r="D177" s="40"/>
    </row>
    <row r="178">
      <c r="D178" s="40"/>
    </row>
    <row r="179">
      <c r="D179" s="40"/>
    </row>
    <row r="180">
      <c r="D180" s="40"/>
    </row>
    <row r="181">
      <c r="D181" s="40"/>
    </row>
    <row r="182">
      <c r="D182" s="40"/>
    </row>
    <row r="183">
      <c r="D183" s="40"/>
    </row>
    <row r="184">
      <c r="D184" s="40"/>
    </row>
    <row r="185">
      <c r="D185" s="40"/>
    </row>
    <row r="186">
      <c r="D186" s="40"/>
    </row>
    <row r="187">
      <c r="D187" s="40"/>
    </row>
    <row r="188">
      <c r="D188" s="40"/>
    </row>
    <row r="189">
      <c r="D189" s="40"/>
    </row>
    <row r="190">
      <c r="D190" s="40"/>
    </row>
    <row r="191">
      <c r="D191" s="40"/>
    </row>
    <row r="192">
      <c r="D192" s="40"/>
    </row>
    <row r="193">
      <c r="D193" s="40"/>
    </row>
    <row r="194">
      <c r="D194" s="40"/>
    </row>
    <row r="195">
      <c r="D195" s="40"/>
    </row>
    <row r="196">
      <c r="D196" s="40"/>
    </row>
    <row r="197">
      <c r="D197" s="40"/>
    </row>
    <row r="198">
      <c r="D198" s="40"/>
    </row>
    <row r="199">
      <c r="D199" s="40"/>
    </row>
    <row r="200">
      <c r="D200" s="40"/>
    </row>
    <row r="201">
      <c r="D201" s="40"/>
    </row>
    <row r="202">
      <c r="D202" s="40"/>
    </row>
    <row r="203">
      <c r="D203" s="40"/>
    </row>
    <row r="204">
      <c r="D204" s="40"/>
    </row>
    <row r="205">
      <c r="D205" s="40"/>
    </row>
    <row r="206">
      <c r="D206" s="40"/>
    </row>
    <row r="207">
      <c r="D207" s="40"/>
    </row>
    <row r="208">
      <c r="D208" s="40"/>
    </row>
    <row r="209">
      <c r="D209" s="40"/>
    </row>
    <row r="210">
      <c r="D210" s="40"/>
    </row>
    <row r="211">
      <c r="D211" s="40"/>
    </row>
    <row r="212">
      <c r="D212" s="40"/>
    </row>
    <row r="213">
      <c r="D213" s="40"/>
    </row>
    <row r="214">
      <c r="D214" s="40"/>
    </row>
    <row r="215">
      <c r="D215" s="40"/>
    </row>
    <row r="216">
      <c r="D216" s="40"/>
    </row>
    <row r="217">
      <c r="D217" s="40"/>
    </row>
    <row r="218">
      <c r="D218" s="40"/>
    </row>
    <row r="219">
      <c r="D219" s="40"/>
    </row>
    <row r="220">
      <c r="D220" s="40"/>
    </row>
    <row r="221">
      <c r="D221" s="40"/>
    </row>
    <row r="222">
      <c r="D222" s="40"/>
    </row>
    <row r="223">
      <c r="D223" s="40"/>
    </row>
    <row r="224">
      <c r="D224" s="40"/>
    </row>
    <row r="225">
      <c r="D225" s="40"/>
    </row>
    <row r="226">
      <c r="D226" s="40"/>
    </row>
    <row r="227">
      <c r="D227" s="40"/>
    </row>
    <row r="228">
      <c r="D228" s="40"/>
    </row>
    <row r="229">
      <c r="D229" s="40"/>
    </row>
    <row r="230">
      <c r="D230" s="40"/>
    </row>
    <row r="231">
      <c r="D231" s="40"/>
    </row>
    <row r="232">
      <c r="D232" s="40"/>
    </row>
    <row r="233">
      <c r="D233" s="40"/>
    </row>
    <row r="234">
      <c r="D234" s="40"/>
    </row>
    <row r="235">
      <c r="D235" s="40"/>
    </row>
    <row r="236">
      <c r="D236" s="40"/>
    </row>
    <row r="237">
      <c r="D237" s="40"/>
    </row>
    <row r="238">
      <c r="D238" s="40"/>
    </row>
    <row r="239">
      <c r="D239" s="40"/>
    </row>
    <row r="240">
      <c r="D240" s="40"/>
    </row>
    <row r="241">
      <c r="D241" s="40"/>
    </row>
    <row r="242">
      <c r="D242" s="40"/>
    </row>
    <row r="243">
      <c r="D243" s="40"/>
    </row>
    <row r="244">
      <c r="D244" s="40"/>
    </row>
    <row r="245">
      <c r="D245" s="40"/>
    </row>
    <row r="246">
      <c r="D246" s="40"/>
    </row>
    <row r="247">
      <c r="D247" s="40"/>
    </row>
    <row r="248">
      <c r="D248" s="40"/>
    </row>
    <row r="249">
      <c r="D249" s="40"/>
    </row>
    <row r="250">
      <c r="D250" s="40"/>
    </row>
    <row r="251">
      <c r="D251" s="40"/>
    </row>
    <row r="252">
      <c r="D252" s="40"/>
    </row>
    <row r="253">
      <c r="D253" s="40"/>
    </row>
    <row r="254">
      <c r="D254" s="40"/>
    </row>
    <row r="255">
      <c r="D255" s="40"/>
    </row>
    <row r="256">
      <c r="D256" s="40"/>
    </row>
    <row r="257">
      <c r="D257" s="40"/>
    </row>
    <row r="258">
      <c r="D258" s="40"/>
    </row>
    <row r="259">
      <c r="D259" s="40"/>
    </row>
    <row r="260">
      <c r="D260" s="40"/>
    </row>
    <row r="261">
      <c r="D261" s="40"/>
    </row>
    <row r="262">
      <c r="D262" s="40"/>
    </row>
    <row r="263">
      <c r="D263" s="40"/>
    </row>
    <row r="264">
      <c r="D264" s="40"/>
    </row>
    <row r="265">
      <c r="D265" s="40"/>
    </row>
    <row r="266">
      <c r="D266" s="40"/>
    </row>
    <row r="267">
      <c r="D267" s="40"/>
    </row>
    <row r="268">
      <c r="D268" s="40"/>
    </row>
    <row r="269">
      <c r="D269" s="40"/>
    </row>
    <row r="270">
      <c r="D270" s="40"/>
    </row>
    <row r="271">
      <c r="D271" s="40"/>
    </row>
    <row r="272">
      <c r="D272" s="40"/>
    </row>
    <row r="273">
      <c r="D273" s="40"/>
    </row>
    <row r="274">
      <c r="D274" s="40"/>
    </row>
    <row r="275">
      <c r="D275" s="40"/>
    </row>
    <row r="276">
      <c r="D276" s="40"/>
    </row>
    <row r="277">
      <c r="D277" s="40"/>
    </row>
    <row r="278">
      <c r="D278" s="40"/>
    </row>
    <row r="279">
      <c r="D279" s="40"/>
    </row>
    <row r="280">
      <c r="D280" s="40"/>
    </row>
    <row r="281">
      <c r="D281" s="40"/>
    </row>
    <row r="282">
      <c r="D282" s="40"/>
    </row>
    <row r="283">
      <c r="D283" s="40"/>
    </row>
    <row r="284">
      <c r="D284" s="40"/>
    </row>
    <row r="285">
      <c r="D285" s="40"/>
    </row>
    <row r="286">
      <c r="D286" s="40"/>
    </row>
    <row r="287">
      <c r="D287" s="40"/>
    </row>
    <row r="288">
      <c r="D288" s="40"/>
    </row>
    <row r="289">
      <c r="D289" s="40"/>
    </row>
    <row r="290">
      <c r="D290" s="40"/>
    </row>
    <row r="291">
      <c r="D291" s="40"/>
    </row>
    <row r="292">
      <c r="D292" s="40"/>
    </row>
    <row r="293">
      <c r="D293" s="40"/>
    </row>
    <row r="294">
      <c r="D294" s="40"/>
    </row>
    <row r="295">
      <c r="D295" s="40"/>
    </row>
    <row r="296">
      <c r="D296" s="40"/>
    </row>
    <row r="297">
      <c r="D297" s="40"/>
    </row>
    <row r="298">
      <c r="D298" s="40"/>
    </row>
    <row r="299">
      <c r="D299" s="40"/>
    </row>
    <row r="300">
      <c r="D300" s="40"/>
    </row>
    <row r="301">
      <c r="D301" s="40"/>
    </row>
    <row r="302">
      <c r="D302" s="40"/>
    </row>
    <row r="303">
      <c r="D303" s="40"/>
    </row>
    <row r="304">
      <c r="D304" s="40"/>
    </row>
    <row r="305">
      <c r="D305" s="40"/>
    </row>
    <row r="306">
      <c r="D306" s="40"/>
    </row>
    <row r="307">
      <c r="D307" s="40"/>
    </row>
    <row r="308">
      <c r="D308" s="40"/>
    </row>
    <row r="309">
      <c r="D309" s="40"/>
    </row>
    <row r="310">
      <c r="D310" s="40"/>
    </row>
    <row r="311">
      <c r="D311" s="40"/>
    </row>
    <row r="312">
      <c r="D312" s="40"/>
    </row>
    <row r="313">
      <c r="D313" s="40"/>
    </row>
    <row r="314">
      <c r="D314" s="40"/>
    </row>
    <row r="315">
      <c r="D315" s="40"/>
    </row>
    <row r="316">
      <c r="D316" s="40"/>
    </row>
    <row r="317">
      <c r="D317" s="40"/>
    </row>
    <row r="318">
      <c r="D318" s="40"/>
    </row>
    <row r="319">
      <c r="D319" s="40"/>
    </row>
    <row r="320">
      <c r="D320" s="40"/>
    </row>
    <row r="321">
      <c r="D321" s="40"/>
    </row>
    <row r="322">
      <c r="D322" s="40"/>
    </row>
    <row r="323">
      <c r="D323" s="40"/>
    </row>
    <row r="324">
      <c r="D324" s="40"/>
    </row>
    <row r="325">
      <c r="D325" s="40"/>
    </row>
    <row r="326">
      <c r="D326" s="40"/>
    </row>
    <row r="327">
      <c r="D327" s="40"/>
    </row>
    <row r="328">
      <c r="D328" s="40"/>
    </row>
    <row r="329">
      <c r="D329" s="40"/>
    </row>
    <row r="330">
      <c r="D330" s="40"/>
    </row>
    <row r="331">
      <c r="D331" s="40"/>
    </row>
    <row r="332">
      <c r="D332" s="40"/>
    </row>
    <row r="333">
      <c r="D333" s="40"/>
    </row>
    <row r="334">
      <c r="D334" s="40"/>
    </row>
    <row r="335">
      <c r="D335" s="40"/>
    </row>
    <row r="336">
      <c r="D336" s="40"/>
    </row>
    <row r="337">
      <c r="D337" s="40"/>
    </row>
    <row r="338">
      <c r="D338" s="40"/>
    </row>
    <row r="339">
      <c r="D339" s="40"/>
    </row>
    <row r="340">
      <c r="D340" s="40"/>
    </row>
    <row r="341">
      <c r="D341" s="40"/>
    </row>
    <row r="342">
      <c r="D342" s="40"/>
    </row>
    <row r="343">
      <c r="D343" s="40"/>
    </row>
    <row r="344">
      <c r="D344" s="40"/>
    </row>
    <row r="345">
      <c r="D345" s="40"/>
    </row>
    <row r="346">
      <c r="D346" s="40"/>
    </row>
    <row r="347">
      <c r="D347" s="40"/>
    </row>
    <row r="348">
      <c r="D348" s="40"/>
    </row>
    <row r="349">
      <c r="D349" s="40"/>
    </row>
    <row r="350">
      <c r="D350" s="40"/>
    </row>
    <row r="351">
      <c r="D351" s="40"/>
    </row>
    <row r="352">
      <c r="D352" s="40"/>
    </row>
    <row r="353">
      <c r="D353" s="40"/>
    </row>
    <row r="354">
      <c r="D354" s="40"/>
    </row>
    <row r="355">
      <c r="D355" s="40"/>
    </row>
    <row r="356">
      <c r="D356" s="40"/>
    </row>
    <row r="357">
      <c r="D357" s="40"/>
    </row>
    <row r="358">
      <c r="D358" s="40"/>
    </row>
    <row r="359">
      <c r="D359" s="40"/>
    </row>
    <row r="360">
      <c r="D360" s="40"/>
    </row>
    <row r="361">
      <c r="D361" s="40"/>
    </row>
    <row r="362">
      <c r="D362" s="40"/>
    </row>
    <row r="363">
      <c r="D363" s="40"/>
    </row>
    <row r="364">
      <c r="D364" s="40"/>
    </row>
    <row r="365">
      <c r="D365" s="40"/>
    </row>
    <row r="366">
      <c r="D366" s="40"/>
    </row>
    <row r="367">
      <c r="D367" s="40"/>
    </row>
    <row r="368">
      <c r="D368" s="40"/>
    </row>
    <row r="369">
      <c r="D369" s="40"/>
    </row>
    <row r="370">
      <c r="D370" s="40"/>
    </row>
    <row r="371">
      <c r="D371" s="40"/>
    </row>
    <row r="372">
      <c r="D372" s="40"/>
    </row>
    <row r="373">
      <c r="D373" s="40"/>
    </row>
    <row r="374">
      <c r="D374" s="40"/>
    </row>
    <row r="375">
      <c r="D375" s="40"/>
    </row>
    <row r="376">
      <c r="D376" s="40"/>
    </row>
    <row r="377">
      <c r="D377" s="40"/>
    </row>
    <row r="378">
      <c r="D378" s="40"/>
    </row>
    <row r="379">
      <c r="D379" s="40"/>
    </row>
    <row r="380">
      <c r="D380" s="40"/>
    </row>
    <row r="381">
      <c r="D381" s="40"/>
    </row>
    <row r="382">
      <c r="D382" s="40"/>
    </row>
    <row r="383">
      <c r="D383" s="40"/>
    </row>
    <row r="384">
      <c r="D384" s="40"/>
    </row>
    <row r="385">
      <c r="D385" s="40"/>
    </row>
    <row r="386">
      <c r="D386" s="40"/>
    </row>
    <row r="387">
      <c r="D387" s="40"/>
    </row>
    <row r="388">
      <c r="D388" s="40"/>
    </row>
    <row r="389">
      <c r="D389" s="40"/>
    </row>
    <row r="390">
      <c r="D390" s="40"/>
    </row>
    <row r="391">
      <c r="D391" s="40"/>
    </row>
    <row r="392">
      <c r="D392" s="40"/>
    </row>
    <row r="393">
      <c r="D393" s="40"/>
    </row>
    <row r="394">
      <c r="D394" s="40"/>
    </row>
    <row r="395">
      <c r="D395" s="40"/>
    </row>
    <row r="396">
      <c r="D396" s="40"/>
    </row>
    <row r="397">
      <c r="D397" s="40"/>
    </row>
    <row r="398">
      <c r="D398" s="40"/>
    </row>
    <row r="399">
      <c r="D399" s="40"/>
    </row>
    <row r="400">
      <c r="D400" s="40"/>
    </row>
    <row r="401">
      <c r="D401" s="40"/>
    </row>
    <row r="402">
      <c r="D402" s="40"/>
    </row>
    <row r="403">
      <c r="D403" s="40"/>
    </row>
    <row r="404">
      <c r="D404" s="40"/>
    </row>
    <row r="405">
      <c r="D405" s="40"/>
    </row>
    <row r="406">
      <c r="D406" s="40"/>
    </row>
    <row r="407">
      <c r="D407" s="40"/>
    </row>
    <row r="408">
      <c r="D408" s="40"/>
    </row>
    <row r="409">
      <c r="D409" s="40"/>
    </row>
    <row r="410">
      <c r="D410" s="40"/>
    </row>
    <row r="411">
      <c r="D411" s="40"/>
    </row>
    <row r="412">
      <c r="D412" s="40"/>
    </row>
    <row r="413">
      <c r="D413" s="40"/>
    </row>
    <row r="414">
      <c r="D414" s="40"/>
    </row>
    <row r="415">
      <c r="D415" s="40"/>
    </row>
    <row r="416">
      <c r="D416" s="40"/>
    </row>
    <row r="417">
      <c r="D417" s="40"/>
    </row>
    <row r="418">
      <c r="D418" s="40"/>
    </row>
    <row r="419">
      <c r="D419" s="40"/>
    </row>
    <row r="420">
      <c r="D420" s="40"/>
    </row>
    <row r="421">
      <c r="D421" s="40"/>
    </row>
    <row r="422">
      <c r="D422" s="40"/>
    </row>
    <row r="423">
      <c r="D423" s="40"/>
    </row>
    <row r="424">
      <c r="D424" s="40"/>
    </row>
    <row r="425">
      <c r="D425" s="40"/>
    </row>
    <row r="426">
      <c r="D426" s="40"/>
    </row>
    <row r="427">
      <c r="D427" s="40"/>
    </row>
    <row r="428">
      <c r="D428" s="40"/>
    </row>
    <row r="429">
      <c r="D429" s="40"/>
    </row>
    <row r="430">
      <c r="D430" s="40"/>
    </row>
    <row r="431">
      <c r="D431" s="40"/>
    </row>
    <row r="432">
      <c r="D432" s="40"/>
    </row>
    <row r="433">
      <c r="D433" s="40"/>
    </row>
    <row r="434">
      <c r="D434" s="40"/>
    </row>
    <row r="435">
      <c r="D435" s="40"/>
    </row>
    <row r="436">
      <c r="D436" s="40"/>
    </row>
    <row r="437">
      <c r="D437" s="40"/>
    </row>
    <row r="438">
      <c r="D438" s="40"/>
    </row>
    <row r="439">
      <c r="D439" s="40"/>
    </row>
    <row r="440">
      <c r="D440" s="40"/>
    </row>
    <row r="441">
      <c r="D441" s="40"/>
    </row>
    <row r="442">
      <c r="D442" s="40"/>
    </row>
    <row r="443">
      <c r="D443" s="40"/>
    </row>
    <row r="444">
      <c r="D444" s="40"/>
    </row>
    <row r="445">
      <c r="D445" s="40"/>
    </row>
    <row r="446">
      <c r="D446" s="40"/>
    </row>
    <row r="447">
      <c r="D447" s="40"/>
    </row>
    <row r="448">
      <c r="D448" s="40"/>
    </row>
    <row r="449">
      <c r="D449" s="40"/>
    </row>
    <row r="450">
      <c r="D450" s="40"/>
    </row>
    <row r="451">
      <c r="D451" s="40"/>
    </row>
    <row r="452">
      <c r="D452" s="40"/>
    </row>
    <row r="453">
      <c r="D453" s="40"/>
    </row>
    <row r="454">
      <c r="D454" s="40"/>
    </row>
    <row r="455">
      <c r="D455" s="40"/>
    </row>
    <row r="456">
      <c r="D456" s="40"/>
    </row>
    <row r="457">
      <c r="D457" s="40"/>
    </row>
    <row r="458">
      <c r="D458" s="40"/>
    </row>
    <row r="459">
      <c r="D459" s="40"/>
    </row>
    <row r="460">
      <c r="D460" s="40"/>
    </row>
    <row r="461">
      <c r="D461" s="40"/>
    </row>
    <row r="462">
      <c r="D462" s="40"/>
    </row>
    <row r="463">
      <c r="D463" s="40"/>
    </row>
    <row r="464">
      <c r="D464" s="40"/>
    </row>
    <row r="465">
      <c r="D465" s="40"/>
    </row>
    <row r="466">
      <c r="D466" s="40"/>
    </row>
    <row r="467">
      <c r="D467" s="40"/>
    </row>
    <row r="468">
      <c r="D468" s="40"/>
    </row>
    <row r="469">
      <c r="D469" s="40"/>
    </row>
    <row r="470">
      <c r="D470" s="40"/>
    </row>
    <row r="471">
      <c r="D471" s="40"/>
    </row>
    <row r="472">
      <c r="D472" s="40"/>
    </row>
    <row r="473">
      <c r="D473" s="40"/>
    </row>
    <row r="474">
      <c r="D474" s="40"/>
    </row>
    <row r="475">
      <c r="D475" s="40"/>
    </row>
    <row r="476">
      <c r="D476" s="40"/>
    </row>
    <row r="477">
      <c r="D477" s="40"/>
    </row>
    <row r="478">
      <c r="D478" s="40"/>
    </row>
    <row r="479">
      <c r="D479" s="40"/>
    </row>
    <row r="480">
      <c r="D480" s="40"/>
    </row>
    <row r="481">
      <c r="D481" s="40"/>
    </row>
    <row r="482">
      <c r="D482" s="40"/>
    </row>
    <row r="483">
      <c r="D483" s="40"/>
    </row>
    <row r="484">
      <c r="D484" s="40"/>
    </row>
    <row r="485">
      <c r="D485" s="40"/>
    </row>
    <row r="486">
      <c r="D486" s="40"/>
    </row>
    <row r="487">
      <c r="D487" s="40"/>
    </row>
    <row r="488">
      <c r="D488" s="40"/>
    </row>
    <row r="489">
      <c r="D489" s="40"/>
    </row>
    <row r="490">
      <c r="D490" s="40"/>
    </row>
    <row r="491">
      <c r="D491" s="40"/>
    </row>
    <row r="492">
      <c r="D492" s="40"/>
    </row>
    <row r="493">
      <c r="D493" s="40"/>
    </row>
    <row r="494">
      <c r="D494" s="40"/>
    </row>
    <row r="495">
      <c r="D495" s="40"/>
    </row>
    <row r="496">
      <c r="D496" s="40"/>
    </row>
    <row r="497">
      <c r="D497" s="40"/>
    </row>
    <row r="498">
      <c r="D498" s="40"/>
    </row>
    <row r="499">
      <c r="D499" s="40"/>
    </row>
    <row r="500">
      <c r="D500" s="40"/>
    </row>
    <row r="501">
      <c r="D501" s="40"/>
    </row>
    <row r="502">
      <c r="D502" s="40"/>
    </row>
    <row r="503">
      <c r="D503" s="40"/>
    </row>
    <row r="504">
      <c r="D504" s="40"/>
    </row>
    <row r="505">
      <c r="D505" s="40"/>
    </row>
    <row r="506">
      <c r="D506" s="40"/>
    </row>
    <row r="507">
      <c r="D507" s="40"/>
    </row>
    <row r="508">
      <c r="D508" s="40"/>
    </row>
    <row r="509">
      <c r="D509" s="40"/>
    </row>
    <row r="510">
      <c r="D510" s="40"/>
    </row>
    <row r="511">
      <c r="D511" s="40"/>
    </row>
    <row r="512">
      <c r="D512" s="40"/>
    </row>
    <row r="513">
      <c r="D513" s="40"/>
    </row>
    <row r="514">
      <c r="D514" s="40"/>
    </row>
    <row r="515">
      <c r="D515" s="40"/>
    </row>
    <row r="516">
      <c r="D516" s="40"/>
    </row>
    <row r="517">
      <c r="D517" s="40"/>
    </row>
    <row r="518">
      <c r="D518" s="40"/>
    </row>
    <row r="519">
      <c r="D519" s="40"/>
    </row>
    <row r="520">
      <c r="D520" s="40"/>
    </row>
    <row r="521">
      <c r="D521" s="40"/>
    </row>
    <row r="522">
      <c r="D522" s="40"/>
    </row>
    <row r="523">
      <c r="D523" s="40"/>
    </row>
    <row r="524">
      <c r="D524" s="40"/>
    </row>
    <row r="525">
      <c r="D525" s="40"/>
    </row>
    <row r="526">
      <c r="D526" s="40"/>
    </row>
    <row r="527">
      <c r="D527" s="40"/>
    </row>
    <row r="528">
      <c r="D528" s="40"/>
    </row>
    <row r="529">
      <c r="D529" s="40"/>
    </row>
    <row r="530">
      <c r="D530" s="40"/>
    </row>
    <row r="531">
      <c r="D531" s="40"/>
    </row>
    <row r="532">
      <c r="D532" s="40"/>
    </row>
    <row r="533">
      <c r="D533" s="40"/>
    </row>
    <row r="534">
      <c r="D534" s="40"/>
    </row>
    <row r="535">
      <c r="D535" s="40"/>
    </row>
    <row r="536">
      <c r="D536" s="40"/>
    </row>
    <row r="537">
      <c r="D537" s="40"/>
    </row>
    <row r="538">
      <c r="D538" s="40"/>
    </row>
    <row r="539">
      <c r="D539" s="40"/>
    </row>
    <row r="540">
      <c r="D540" s="40"/>
    </row>
    <row r="541">
      <c r="D541" s="40"/>
    </row>
    <row r="542">
      <c r="D542" s="40"/>
    </row>
    <row r="543">
      <c r="D543" s="40"/>
    </row>
    <row r="544">
      <c r="D544" s="40"/>
    </row>
    <row r="545">
      <c r="D545" s="40"/>
    </row>
    <row r="546">
      <c r="D546" s="40"/>
    </row>
    <row r="547">
      <c r="D547" s="40"/>
    </row>
    <row r="548">
      <c r="D548" s="40"/>
    </row>
    <row r="549">
      <c r="D549" s="40"/>
    </row>
    <row r="550">
      <c r="D550" s="40"/>
    </row>
    <row r="551">
      <c r="D551" s="40"/>
    </row>
    <row r="552">
      <c r="D552" s="40"/>
    </row>
    <row r="553">
      <c r="D553" s="40"/>
    </row>
    <row r="554">
      <c r="D554" s="40"/>
    </row>
    <row r="555">
      <c r="D555" s="40"/>
    </row>
    <row r="556">
      <c r="D556" s="40"/>
    </row>
    <row r="557">
      <c r="D557" s="40"/>
    </row>
    <row r="558">
      <c r="D558" s="40"/>
    </row>
    <row r="559">
      <c r="D559" s="40"/>
    </row>
    <row r="560">
      <c r="D560" s="40"/>
    </row>
    <row r="561">
      <c r="D561" s="40"/>
    </row>
    <row r="562">
      <c r="D562" s="40"/>
    </row>
    <row r="563">
      <c r="D563" s="40"/>
    </row>
    <row r="564">
      <c r="D564" s="40"/>
    </row>
    <row r="565">
      <c r="D565" s="40"/>
    </row>
    <row r="566">
      <c r="D566" s="40"/>
    </row>
    <row r="567">
      <c r="D567" s="40"/>
    </row>
    <row r="568">
      <c r="D568" s="40"/>
    </row>
    <row r="569">
      <c r="D569" s="40"/>
    </row>
    <row r="570">
      <c r="D570" s="40"/>
    </row>
    <row r="571">
      <c r="D571" s="40"/>
    </row>
    <row r="572">
      <c r="D572" s="40"/>
    </row>
    <row r="573">
      <c r="D573" s="40"/>
    </row>
    <row r="574">
      <c r="D574" s="40"/>
    </row>
    <row r="575">
      <c r="D575" s="40"/>
    </row>
    <row r="576">
      <c r="D576" s="40"/>
    </row>
    <row r="577">
      <c r="D577" s="40"/>
    </row>
    <row r="578">
      <c r="D578" s="40"/>
    </row>
    <row r="579">
      <c r="D579" s="40"/>
    </row>
    <row r="580">
      <c r="D580" s="40"/>
    </row>
    <row r="581">
      <c r="D581" s="40"/>
    </row>
    <row r="582">
      <c r="D582" s="40"/>
    </row>
    <row r="583">
      <c r="D583" s="40"/>
    </row>
    <row r="584">
      <c r="D584" s="40"/>
    </row>
    <row r="585">
      <c r="D585" s="40"/>
    </row>
    <row r="586">
      <c r="D586" s="40"/>
    </row>
    <row r="587">
      <c r="D587" s="40"/>
    </row>
    <row r="588">
      <c r="D588" s="40"/>
    </row>
    <row r="589">
      <c r="D589" s="40"/>
    </row>
    <row r="590">
      <c r="D590" s="40"/>
    </row>
    <row r="591">
      <c r="D591" s="40"/>
    </row>
    <row r="592">
      <c r="D592" s="40"/>
    </row>
    <row r="593">
      <c r="D593" s="40"/>
    </row>
    <row r="594">
      <c r="D594" s="40"/>
    </row>
    <row r="595">
      <c r="D595" s="40"/>
    </row>
    <row r="596">
      <c r="D596" s="40"/>
    </row>
    <row r="597">
      <c r="D597" s="40"/>
    </row>
    <row r="598">
      <c r="D598" s="40"/>
    </row>
    <row r="599">
      <c r="D599" s="40"/>
    </row>
    <row r="600">
      <c r="D600" s="40"/>
    </row>
    <row r="601">
      <c r="D601" s="40"/>
    </row>
    <row r="602">
      <c r="D602" s="40"/>
    </row>
    <row r="603">
      <c r="D603" s="40"/>
    </row>
    <row r="604">
      <c r="D604" s="40"/>
    </row>
    <row r="605">
      <c r="D605" s="40"/>
    </row>
    <row r="606">
      <c r="D606" s="40"/>
    </row>
    <row r="607">
      <c r="D607" s="40"/>
    </row>
    <row r="608">
      <c r="D608" s="40"/>
    </row>
    <row r="609">
      <c r="D609" s="40"/>
    </row>
    <row r="610">
      <c r="D610" s="40"/>
    </row>
    <row r="611">
      <c r="D611" s="40"/>
    </row>
    <row r="612">
      <c r="D612" s="40"/>
    </row>
    <row r="613">
      <c r="D613" s="40"/>
    </row>
    <row r="614">
      <c r="D614" s="40"/>
    </row>
    <row r="615">
      <c r="D615" s="40"/>
    </row>
    <row r="616">
      <c r="D616" s="40"/>
    </row>
    <row r="617">
      <c r="D617" s="40"/>
    </row>
    <row r="618">
      <c r="D618" s="40"/>
    </row>
    <row r="619">
      <c r="D619" s="40"/>
    </row>
    <row r="620">
      <c r="D620" s="40"/>
    </row>
    <row r="621">
      <c r="D621" s="40"/>
    </row>
    <row r="622">
      <c r="D622" s="40"/>
    </row>
    <row r="623">
      <c r="D623" s="40"/>
    </row>
    <row r="624">
      <c r="D624" s="40"/>
    </row>
    <row r="625">
      <c r="D625" s="40"/>
    </row>
    <row r="626">
      <c r="D626" s="40"/>
    </row>
    <row r="627">
      <c r="D627" s="40"/>
    </row>
    <row r="628">
      <c r="D628" s="40"/>
    </row>
    <row r="629">
      <c r="D629" s="40"/>
    </row>
    <row r="630">
      <c r="D630" s="40"/>
    </row>
    <row r="631">
      <c r="D631" s="40"/>
    </row>
    <row r="632">
      <c r="D632" s="40"/>
    </row>
    <row r="633">
      <c r="D633" s="40"/>
    </row>
    <row r="634">
      <c r="D634" s="40"/>
    </row>
    <row r="635">
      <c r="D635" s="40"/>
    </row>
    <row r="636">
      <c r="D636" s="40"/>
    </row>
    <row r="637">
      <c r="D637" s="40"/>
    </row>
    <row r="638">
      <c r="D638" s="40"/>
    </row>
    <row r="639">
      <c r="D639" s="40"/>
    </row>
    <row r="640">
      <c r="D640" s="40"/>
    </row>
    <row r="641">
      <c r="D641" s="40"/>
    </row>
    <row r="642">
      <c r="D642" s="40"/>
    </row>
    <row r="643">
      <c r="D643" s="40"/>
    </row>
    <row r="644">
      <c r="D644" s="40"/>
    </row>
    <row r="645">
      <c r="D645" s="40"/>
    </row>
    <row r="646">
      <c r="D646" s="40"/>
    </row>
    <row r="647">
      <c r="D647" s="40"/>
    </row>
    <row r="648">
      <c r="D648" s="40"/>
    </row>
    <row r="649">
      <c r="D649" s="40"/>
    </row>
    <row r="650">
      <c r="D650" s="40"/>
    </row>
    <row r="651">
      <c r="D651" s="40"/>
    </row>
    <row r="652">
      <c r="D652" s="40"/>
    </row>
    <row r="653">
      <c r="D653" s="40"/>
    </row>
    <row r="654">
      <c r="D654" s="40"/>
    </row>
    <row r="655">
      <c r="D655" s="40"/>
    </row>
    <row r="656">
      <c r="D656" s="40"/>
    </row>
    <row r="657">
      <c r="D657" s="40"/>
    </row>
    <row r="658">
      <c r="D658" s="40"/>
    </row>
    <row r="659">
      <c r="D659" s="40"/>
    </row>
    <row r="660">
      <c r="D660" s="40"/>
    </row>
    <row r="661">
      <c r="D661" s="40"/>
    </row>
    <row r="662">
      <c r="D662" s="40"/>
    </row>
    <row r="663">
      <c r="D663" s="40"/>
    </row>
    <row r="664">
      <c r="D664" s="40"/>
    </row>
    <row r="665">
      <c r="D665" s="40"/>
    </row>
    <row r="666">
      <c r="D666" s="40"/>
    </row>
    <row r="667">
      <c r="D667" s="40"/>
    </row>
    <row r="668">
      <c r="D668" s="40"/>
    </row>
    <row r="669">
      <c r="D669" s="40"/>
    </row>
    <row r="670">
      <c r="D670" s="40"/>
    </row>
    <row r="671">
      <c r="D671" s="40"/>
    </row>
    <row r="672">
      <c r="D672" s="40"/>
    </row>
    <row r="673">
      <c r="D673" s="40"/>
    </row>
    <row r="674">
      <c r="D674" s="40"/>
    </row>
    <row r="675">
      <c r="D675" s="40"/>
    </row>
    <row r="676">
      <c r="D676" s="40"/>
    </row>
    <row r="677">
      <c r="D677" s="40"/>
    </row>
    <row r="678">
      <c r="D678" s="40"/>
    </row>
    <row r="679">
      <c r="D679" s="40"/>
    </row>
    <row r="680">
      <c r="D680" s="40"/>
    </row>
    <row r="681">
      <c r="D681" s="40"/>
    </row>
    <row r="682">
      <c r="D682" s="40"/>
    </row>
    <row r="683">
      <c r="D683" s="40"/>
    </row>
    <row r="684">
      <c r="D684" s="40"/>
    </row>
    <row r="685">
      <c r="D685" s="40"/>
    </row>
    <row r="686">
      <c r="D686" s="40"/>
    </row>
    <row r="687">
      <c r="D687" s="40"/>
    </row>
    <row r="688">
      <c r="D688" s="40"/>
    </row>
    <row r="689">
      <c r="D689" s="40"/>
    </row>
    <row r="690">
      <c r="D690" s="40"/>
    </row>
    <row r="691">
      <c r="D691" s="40"/>
    </row>
    <row r="692">
      <c r="D692" s="40"/>
    </row>
    <row r="693">
      <c r="D693" s="40"/>
    </row>
    <row r="694">
      <c r="D694" s="40"/>
    </row>
    <row r="695">
      <c r="D695" s="40"/>
    </row>
    <row r="696">
      <c r="D696" s="40"/>
    </row>
    <row r="697">
      <c r="D697" s="40"/>
    </row>
    <row r="698">
      <c r="D698" s="40"/>
    </row>
    <row r="699">
      <c r="D699" s="40"/>
    </row>
    <row r="700">
      <c r="D700" s="40"/>
    </row>
    <row r="701">
      <c r="D701" s="40"/>
    </row>
    <row r="702">
      <c r="D702" s="40"/>
    </row>
    <row r="703">
      <c r="D703" s="40"/>
    </row>
    <row r="704">
      <c r="D704" s="40"/>
    </row>
    <row r="705">
      <c r="D705" s="40"/>
    </row>
    <row r="706">
      <c r="D706" s="40"/>
    </row>
    <row r="707">
      <c r="D707" s="40"/>
    </row>
    <row r="708">
      <c r="D708" s="40"/>
    </row>
    <row r="709">
      <c r="D709" s="40"/>
    </row>
    <row r="710">
      <c r="D710" s="40"/>
    </row>
    <row r="711">
      <c r="D711" s="40"/>
    </row>
    <row r="712">
      <c r="D712" s="40"/>
    </row>
    <row r="713">
      <c r="D713" s="40"/>
    </row>
    <row r="714">
      <c r="D714" s="40"/>
    </row>
    <row r="715">
      <c r="D715" s="40"/>
    </row>
    <row r="716">
      <c r="D716" s="40"/>
    </row>
    <row r="717">
      <c r="D717" s="40"/>
    </row>
    <row r="718">
      <c r="D718" s="40"/>
    </row>
    <row r="719">
      <c r="D719" s="40"/>
    </row>
    <row r="720">
      <c r="D720" s="40"/>
    </row>
    <row r="721">
      <c r="D721" s="40"/>
    </row>
    <row r="722">
      <c r="D722" s="40"/>
    </row>
    <row r="723">
      <c r="D723" s="40"/>
    </row>
    <row r="724">
      <c r="D724" s="40"/>
    </row>
    <row r="725">
      <c r="D725" s="40"/>
    </row>
    <row r="726">
      <c r="D726" s="40"/>
    </row>
    <row r="727">
      <c r="D727" s="40"/>
    </row>
    <row r="728">
      <c r="D728" s="40"/>
    </row>
    <row r="729">
      <c r="D729" s="40"/>
    </row>
    <row r="730">
      <c r="D730" s="40"/>
    </row>
    <row r="731">
      <c r="D731" s="40"/>
    </row>
    <row r="732">
      <c r="D732" s="40"/>
    </row>
    <row r="733">
      <c r="D733" s="40"/>
    </row>
    <row r="734">
      <c r="D734" s="40"/>
    </row>
    <row r="735">
      <c r="D735" s="40"/>
    </row>
    <row r="736">
      <c r="D736" s="40"/>
    </row>
    <row r="737">
      <c r="D737" s="40"/>
    </row>
    <row r="738">
      <c r="D738" s="40"/>
    </row>
    <row r="739">
      <c r="D739" s="40"/>
    </row>
    <row r="740">
      <c r="D740" s="40"/>
    </row>
    <row r="741">
      <c r="D741" s="40"/>
    </row>
    <row r="742">
      <c r="D742" s="40"/>
    </row>
    <row r="743">
      <c r="D743" s="40"/>
    </row>
    <row r="744">
      <c r="D744" s="40"/>
    </row>
    <row r="745">
      <c r="D745" s="40"/>
    </row>
    <row r="746">
      <c r="D746" s="40"/>
    </row>
    <row r="747">
      <c r="D747" s="40"/>
    </row>
    <row r="748">
      <c r="D748" s="40"/>
    </row>
    <row r="749">
      <c r="D749" s="40"/>
    </row>
    <row r="750">
      <c r="D750" s="40"/>
    </row>
    <row r="751">
      <c r="D751" s="40"/>
    </row>
    <row r="752">
      <c r="D752" s="40"/>
    </row>
    <row r="753">
      <c r="D753" s="40"/>
    </row>
    <row r="754">
      <c r="D754" s="40"/>
    </row>
    <row r="755">
      <c r="D755" s="40"/>
    </row>
    <row r="756">
      <c r="D756" s="40"/>
    </row>
  </sheetData>
  <autoFilter ref="$A$1:$AG$756">
    <sortState ref="A1:AG756">
      <sortCondition ref="H1:H756"/>
    </sortState>
  </autoFilter>
  <mergeCells count="3">
    <mergeCell ref="AB90:AC90"/>
    <mergeCell ref="AB91:AC91"/>
    <mergeCell ref="AB92:AC92"/>
  </mergeCells>
  <hyperlinks>
    <hyperlink r:id="rId1" ref="Y2"/>
    <hyperlink r:id="rId2" ref="Z2"/>
    <hyperlink r:id="rId3" ref="Y3"/>
    <hyperlink r:id="rId4" ref="Z3"/>
    <hyperlink r:id="rId5" ref="Y4"/>
    <hyperlink r:id="rId6" ref="Z4"/>
    <hyperlink r:id="rId7" ref="Y7"/>
    <hyperlink r:id="rId8" ref="Z7"/>
    <hyperlink r:id="rId9" ref="Y8"/>
    <hyperlink r:id="rId10" ref="Z8"/>
    <hyperlink r:id="rId11" ref="Y9"/>
    <hyperlink r:id="rId12" ref="Z9"/>
    <hyperlink r:id="rId13" ref="Y10"/>
    <hyperlink r:id="rId14" ref="Z10"/>
    <hyperlink r:id="rId15" ref="Y11"/>
    <hyperlink r:id="rId16" ref="Z11"/>
    <hyperlink r:id="rId17" ref="Y13"/>
    <hyperlink r:id="rId18" ref="Z13"/>
    <hyperlink r:id="rId19" ref="Y14"/>
    <hyperlink r:id="rId20" ref="Z14"/>
    <hyperlink r:id="rId21" ref="Y15"/>
    <hyperlink r:id="rId22" ref="Z15"/>
    <hyperlink r:id="rId23" ref="Y16"/>
    <hyperlink r:id="rId24" ref="Z16"/>
    <hyperlink r:id="rId25" ref="Y17"/>
    <hyperlink r:id="rId26" ref="Z17"/>
    <hyperlink r:id="rId27" ref="Y20"/>
    <hyperlink r:id="rId28" ref="Z20"/>
    <hyperlink r:id="rId29" ref="Y21"/>
    <hyperlink r:id="rId30" ref="Z21"/>
    <hyperlink r:id="rId31" ref="Y22"/>
    <hyperlink r:id="rId32" ref="Z22"/>
    <hyperlink r:id="rId33" ref="Y23"/>
    <hyperlink r:id="rId34" ref="Z23"/>
    <hyperlink r:id="rId35" ref="Y24"/>
    <hyperlink r:id="rId36" ref="Z24"/>
    <hyperlink r:id="rId37" ref="Y25"/>
    <hyperlink r:id="rId38" ref="Z25"/>
    <hyperlink r:id="rId39" ref="Y27"/>
    <hyperlink r:id="rId40" ref="Z27"/>
    <hyperlink r:id="rId41" ref="Y28"/>
    <hyperlink r:id="rId42" ref="Z28"/>
    <hyperlink r:id="rId43" ref="Y31"/>
    <hyperlink r:id="rId44" ref="Z31"/>
    <hyperlink r:id="rId45" ref="Y32"/>
    <hyperlink r:id="rId46" ref="Z32"/>
    <hyperlink r:id="rId47" ref="Y33"/>
    <hyperlink r:id="rId48" ref="Z33"/>
    <hyperlink r:id="rId49" ref="Y34"/>
    <hyperlink r:id="rId50" ref="Z34"/>
    <hyperlink r:id="rId51" ref="Y35"/>
    <hyperlink r:id="rId52" ref="Z35"/>
    <hyperlink r:id="rId53" ref="Y36"/>
    <hyperlink r:id="rId54" ref="Z36"/>
    <hyperlink r:id="rId55" ref="Y37"/>
    <hyperlink r:id="rId56" ref="Z37"/>
    <hyperlink r:id="rId57" ref="Y38"/>
    <hyperlink r:id="rId58" ref="Z38"/>
    <hyperlink r:id="rId59" ref="Y39"/>
    <hyperlink r:id="rId60" ref="Z39"/>
    <hyperlink r:id="rId61" ref="Y45"/>
    <hyperlink r:id="rId62" ref="Z45"/>
    <hyperlink r:id="rId63" ref="Y46"/>
    <hyperlink r:id="rId64" ref="Z46"/>
    <hyperlink r:id="rId65" ref="Y47"/>
    <hyperlink r:id="rId66" ref="Z47"/>
    <hyperlink r:id="rId67" ref="Y48"/>
    <hyperlink r:id="rId68" ref="Z48"/>
    <hyperlink r:id="rId69" ref="Y52"/>
    <hyperlink r:id="rId70" ref="Z52"/>
    <hyperlink r:id="rId71" ref="Y53"/>
    <hyperlink r:id="rId72" ref="Z53"/>
    <hyperlink r:id="rId73" ref="Y54"/>
    <hyperlink r:id="rId74" ref="Z54"/>
    <hyperlink r:id="rId75" ref="Y55"/>
    <hyperlink r:id="rId76" ref="Z55"/>
    <hyperlink r:id="rId77" ref="Y58"/>
    <hyperlink r:id="rId78" ref="Z58"/>
    <hyperlink r:id="rId79" ref="Y60"/>
    <hyperlink r:id="rId80" ref="Z60"/>
    <hyperlink r:id="rId81" ref="Y62"/>
    <hyperlink r:id="rId82" ref="Z62"/>
    <hyperlink r:id="rId83" ref="Y64"/>
    <hyperlink r:id="rId84" ref="Z64"/>
    <hyperlink r:id="rId85" ref="Y65"/>
    <hyperlink r:id="rId86" ref="Z65"/>
    <hyperlink r:id="rId87" ref="Y66"/>
    <hyperlink r:id="rId88" ref="Z66"/>
    <hyperlink r:id="rId89" ref="Y71"/>
    <hyperlink r:id="rId90" ref="Z71"/>
    <hyperlink r:id="rId91" ref="Y72"/>
    <hyperlink r:id="rId92" ref="Z72"/>
    <hyperlink r:id="rId93" ref="Y73"/>
    <hyperlink r:id="rId94" ref="Z73"/>
    <hyperlink r:id="rId95" ref="Y79"/>
    <hyperlink r:id="rId96" ref="Y84"/>
    <hyperlink r:id="rId97" ref="Z84"/>
    <hyperlink r:id="rId98" ref="Y85"/>
    <hyperlink r:id="rId99" ref="Z85"/>
    <hyperlink r:id="rId100" ref="Y86"/>
    <hyperlink r:id="rId101" ref="Z86"/>
    <hyperlink r:id="rId102" ref="Y87"/>
    <hyperlink r:id="rId103" ref="Z87"/>
    <hyperlink r:id="rId104" ref="Y88"/>
    <hyperlink r:id="rId105" ref="Z88"/>
    <hyperlink r:id="rId106" ref="Y89"/>
    <hyperlink r:id="rId107" ref="Z89"/>
    <hyperlink r:id="rId108" ref="Y90"/>
    <hyperlink r:id="rId109" ref="Z90"/>
    <hyperlink r:id="rId110" ref="Y91"/>
    <hyperlink r:id="rId111" ref="Z91"/>
    <hyperlink r:id="rId112" ref="Y92"/>
    <hyperlink r:id="rId113" ref="Z92"/>
    <hyperlink r:id="rId114" ref="Y95"/>
    <hyperlink r:id="rId115" ref="Z95"/>
    <hyperlink r:id="rId116" ref="Y96"/>
    <hyperlink r:id="rId117" ref="Z96"/>
    <hyperlink r:id="rId118" ref="Y102"/>
    <hyperlink r:id="rId119" ref="Z102"/>
    <hyperlink r:id="rId120" ref="Y103"/>
    <hyperlink r:id="rId121" ref="Z103"/>
    <hyperlink r:id="rId122" ref="Y107"/>
    <hyperlink r:id="rId123" ref="Z107"/>
    <hyperlink r:id="rId124" ref="Y109"/>
    <hyperlink r:id="rId125" ref="Z109"/>
    <hyperlink r:id="rId126" ref="Y110"/>
    <hyperlink r:id="rId127" ref="Z110"/>
    <hyperlink r:id="rId128" ref="Y111"/>
    <hyperlink r:id="rId129" ref="Z111"/>
    <hyperlink r:id="rId130" ref="Y112"/>
    <hyperlink r:id="rId131" ref="Z112"/>
    <hyperlink r:id="rId132" ref="Y115"/>
    <hyperlink r:id="rId133" ref="Z115"/>
    <hyperlink r:id="rId134" ref="Y117"/>
    <hyperlink r:id="rId135" ref="Z117"/>
    <hyperlink r:id="rId136" ref="Y119"/>
    <hyperlink r:id="rId137" ref="Z119"/>
    <hyperlink r:id="rId138" ref="Y121"/>
    <hyperlink r:id="rId139" ref="Z121"/>
    <hyperlink r:id="rId140" ref="Y123"/>
    <hyperlink r:id="rId141" ref="Z123"/>
    <hyperlink r:id="rId142" ref="Y131"/>
    <hyperlink r:id="rId143" ref="Z131"/>
    <hyperlink r:id="rId144" ref="Y132"/>
    <hyperlink r:id="rId145" ref="Z132"/>
    <hyperlink r:id="rId146" ref="Y134"/>
    <hyperlink r:id="rId147" ref="Z134"/>
    <hyperlink r:id="rId148" ref="Y135"/>
    <hyperlink r:id="rId149" ref="Z135"/>
    <hyperlink r:id="rId150" ref="Y138"/>
    <hyperlink r:id="rId151" ref="Z138"/>
  </hyperlinks>
  <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1.86"/>
  </cols>
  <sheetData>
    <row r="1">
      <c r="A1" s="8" t="s">
        <v>32</v>
      </c>
      <c r="B1" s="8" t="s">
        <v>1405</v>
      </c>
      <c r="C1" s="9" t="s">
        <v>1406</v>
      </c>
      <c r="D1" s="9">
        <v>80156.0</v>
      </c>
      <c r="E1" s="9" t="s">
        <v>1407</v>
      </c>
      <c r="F1" s="9" t="s">
        <v>1407</v>
      </c>
      <c r="G1" s="9" t="s">
        <v>1408</v>
      </c>
      <c r="H1" s="9" t="s">
        <v>1408</v>
      </c>
      <c r="I1" s="11">
        <v>277728.0</v>
      </c>
      <c r="J1" s="9" t="s">
        <v>38</v>
      </c>
      <c r="K1" s="11">
        <v>277728.0</v>
      </c>
      <c r="L1" s="12">
        <v>36770.0</v>
      </c>
      <c r="M1" s="11">
        <v>2000.0</v>
      </c>
      <c r="N1" s="12">
        <v>38960.0</v>
      </c>
      <c r="O1" s="11">
        <v>2006.0</v>
      </c>
      <c r="P1" s="9" t="s">
        <v>1409</v>
      </c>
      <c r="Q1" s="9" t="s">
        <v>1410</v>
      </c>
      <c r="R1" s="9" t="s">
        <v>1411</v>
      </c>
      <c r="S1" s="9" t="s">
        <v>1412</v>
      </c>
      <c r="T1" s="9" t="s">
        <v>43</v>
      </c>
      <c r="U1" s="9" t="s">
        <v>44</v>
      </c>
      <c r="V1" s="13" t="s">
        <v>1413</v>
      </c>
      <c r="W1" s="13" t="s">
        <v>1414</v>
      </c>
      <c r="X1" s="9" t="s">
        <v>59</v>
      </c>
      <c r="Y1" s="9" t="s">
        <v>59</v>
      </c>
    </row>
    <row r="2">
      <c r="A2" s="8" t="s">
        <v>32</v>
      </c>
      <c r="B2" s="8" t="s">
        <v>1405</v>
      </c>
      <c r="C2" s="9" t="s">
        <v>1415</v>
      </c>
      <c r="D2" s="9">
        <v>80288.0</v>
      </c>
      <c r="E2" s="9" t="s">
        <v>1416</v>
      </c>
      <c r="F2" s="9" t="s">
        <v>1416</v>
      </c>
      <c r="G2" s="9" t="s">
        <v>1417</v>
      </c>
      <c r="H2" s="9" t="s">
        <v>1417</v>
      </c>
      <c r="I2" s="11">
        <v>277468.0</v>
      </c>
      <c r="J2" s="9" t="s">
        <v>38</v>
      </c>
      <c r="K2" s="11">
        <v>277468.0</v>
      </c>
      <c r="L2" s="12">
        <v>36800.0</v>
      </c>
      <c r="M2" s="11">
        <v>2000.0</v>
      </c>
      <c r="N2" s="12">
        <v>38990.0</v>
      </c>
      <c r="O2" s="11">
        <v>2006.0</v>
      </c>
      <c r="P2" s="9" t="s">
        <v>1418</v>
      </c>
      <c r="Q2" s="9" t="s">
        <v>1419</v>
      </c>
      <c r="R2" s="9" t="s">
        <v>1420</v>
      </c>
      <c r="S2" s="9" t="s">
        <v>1421</v>
      </c>
      <c r="T2" s="9" t="s">
        <v>147</v>
      </c>
      <c r="U2" s="9" t="s">
        <v>44</v>
      </c>
      <c r="V2" s="13" t="s">
        <v>1422</v>
      </c>
      <c r="W2" s="13" t="s">
        <v>1423</v>
      </c>
      <c r="X2" s="9" t="s">
        <v>104</v>
      </c>
      <c r="Y2" s="9" t="s">
        <v>104</v>
      </c>
    </row>
    <row r="3">
      <c r="A3" s="8" t="s">
        <v>32</v>
      </c>
      <c r="B3" s="8" t="s">
        <v>1405</v>
      </c>
      <c r="C3" s="9" t="s">
        <v>1424</v>
      </c>
      <c r="D3" s="9">
        <v>83884.0</v>
      </c>
      <c r="E3" s="9" t="s">
        <v>1425</v>
      </c>
      <c r="F3" s="9" t="s">
        <v>1425</v>
      </c>
      <c r="G3" s="9" t="s">
        <v>1426</v>
      </c>
      <c r="H3" s="9" t="s">
        <v>1426</v>
      </c>
      <c r="I3" s="11">
        <v>100000.0</v>
      </c>
      <c r="J3" s="9" t="s">
        <v>38</v>
      </c>
      <c r="K3" s="11">
        <v>100000.0</v>
      </c>
      <c r="L3" s="12">
        <v>36770.0</v>
      </c>
      <c r="M3" s="11">
        <v>2000.0</v>
      </c>
      <c r="N3" s="12">
        <v>37864.0</v>
      </c>
      <c r="O3" s="11">
        <v>2003.0</v>
      </c>
      <c r="P3" s="9" t="s">
        <v>1427</v>
      </c>
      <c r="Q3" s="9" t="s">
        <v>1428</v>
      </c>
      <c r="R3" s="9" t="s">
        <v>1428</v>
      </c>
      <c r="S3" s="9" t="s">
        <v>1429</v>
      </c>
      <c r="T3" s="9" t="s">
        <v>55</v>
      </c>
      <c r="U3" s="9" t="s">
        <v>44</v>
      </c>
      <c r="V3" s="13" t="s">
        <v>1430</v>
      </c>
      <c r="W3" s="13" t="s">
        <v>1431</v>
      </c>
      <c r="X3" s="9" t="s">
        <v>236</v>
      </c>
      <c r="Y3" s="9" t="s">
        <v>104</v>
      </c>
      <c r="Z3" s="9" t="s">
        <v>59</v>
      </c>
    </row>
    <row r="4">
      <c r="A4" s="8" t="s">
        <v>32</v>
      </c>
      <c r="B4" s="8" t="s">
        <v>1405</v>
      </c>
      <c r="C4" s="9" t="s">
        <v>1432</v>
      </c>
      <c r="D4" s="9">
        <v>75617.0</v>
      </c>
      <c r="E4" s="9" t="s">
        <v>1433</v>
      </c>
      <c r="F4" s="9" t="s">
        <v>1433</v>
      </c>
      <c r="G4" s="9" t="s">
        <v>1434</v>
      </c>
      <c r="H4" s="9" t="s">
        <v>1434</v>
      </c>
      <c r="I4" s="11">
        <v>831545.0</v>
      </c>
      <c r="J4" s="9" t="s">
        <v>38</v>
      </c>
      <c r="K4" s="11">
        <v>831545.0</v>
      </c>
      <c r="L4" s="12">
        <v>36770.0</v>
      </c>
      <c r="M4" s="11">
        <v>2000.0</v>
      </c>
      <c r="N4" s="12">
        <v>38960.0</v>
      </c>
      <c r="O4" s="11">
        <v>2006.0</v>
      </c>
      <c r="P4" s="9" t="s">
        <v>1435</v>
      </c>
      <c r="Q4" s="9" t="s">
        <v>853</v>
      </c>
      <c r="R4" s="9" t="s">
        <v>853</v>
      </c>
      <c r="S4" s="9" t="s">
        <v>854</v>
      </c>
      <c r="T4" s="9" t="s">
        <v>55</v>
      </c>
      <c r="U4" s="9" t="s">
        <v>44</v>
      </c>
      <c r="V4" s="13" t="s">
        <v>1436</v>
      </c>
      <c r="W4" s="13" t="s">
        <v>1437</v>
      </c>
      <c r="X4" s="9" t="s">
        <v>1338</v>
      </c>
      <c r="Y4" s="9" t="s">
        <v>271</v>
      </c>
      <c r="Z4" s="9" t="s">
        <v>104</v>
      </c>
    </row>
    <row r="5">
      <c r="A5" s="8" t="s">
        <v>32</v>
      </c>
      <c r="B5" s="8" t="s">
        <v>1405</v>
      </c>
      <c r="C5" s="9" t="s">
        <v>1438</v>
      </c>
      <c r="D5" s="9">
        <v>73242.0</v>
      </c>
      <c r="E5" s="9" t="s">
        <v>1439</v>
      </c>
      <c r="F5" s="9" t="s">
        <v>1440</v>
      </c>
      <c r="G5" s="9" t="s">
        <v>1441</v>
      </c>
      <c r="H5" s="9" t="s">
        <v>271</v>
      </c>
      <c r="I5" s="9" t="s">
        <v>104</v>
      </c>
      <c r="J5" s="9" t="s">
        <v>1026</v>
      </c>
      <c r="K5" s="9" t="s">
        <v>59</v>
      </c>
    </row>
    <row r="6">
      <c r="A6" s="8" t="s">
        <v>32</v>
      </c>
      <c r="B6" s="8" t="s">
        <v>1405</v>
      </c>
      <c r="C6" s="9" t="s">
        <v>1442</v>
      </c>
      <c r="D6" s="9">
        <v>119618.0</v>
      </c>
      <c r="E6" s="9" t="s">
        <v>1443</v>
      </c>
      <c r="F6" s="9" t="s">
        <v>1444</v>
      </c>
      <c r="G6" s="9" t="s">
        <v>1444</v>
      </c>
      <c r="H6" s="11">
        <v>1900002.0</v>
      </c>
      <c r="I6" s="9" t="s">
        <v>38</v>
      </c>
      <c r="J6" s="11">
        <v>1900002.0</v>
      </c>
      <c r="K6" s="12">
        <v>37165.0</v>
      </c>
      <c r="L6" s="11">
        <v>2001.0</v>
      </c>
      <c r="M6" s="12">
        <v>39355.0</v>
      </c>
      <c r="N6" s="11">
        <v>2007.0</v>
      </c>
      <c r="O6" s="9" t="s">
        <v>1445</v>
      </c>
      <c r="P6" s="9" t="s">
        <v>265</v>
      </c>
      <c r="Q6" s="9" t="s">
        <v>266</v>
      </c>
      <c r="R6" s="9" t="s">
        <v>267</v>
      </c>
      <c r="S6" s="9" t="s">
        <v>70</v>
      </c>
      <c r="T6" s="9" t="s">
        <v>44</v>
      </c>
      <c r="U6" s="13" t="s">
        <v>1446</v>
      </c>
      <c r="V6" s="13" t="s">
        <v>1447</v>
      </c>
      <c r="W6" s="9" t="s">
        <v>270</v>
      </c>
      <c r="X6" s="9" t="s">
        <v>271</v>
      </c>
      <c r="Y6" s="9" t="s">
        <v>104</v>
      </c>
      <c r="Z6" s="9" t="s">
        <v>59</v>
      </c>
    </row>
    <row r="7">
      <c r="A7" s="8" t="s">
        <v>32</v>
      </c>
      <c r="B7" s="8" t="s">
        <v>1405</v>
      </c>
      <c r="C7" s="9" t="s">
        <v>283</v>
      </c>
      <c r="D7" s="9">
        <v>119422.0</v>
      </c>
      <c r="E7" s="9" t="s">
        <v>285</v>
      </c>
      <c r="F7" s="9" t="s">
        <v>286</v>
      </c>
      <c r="G7" s="9" t="s">
        <v>286</v>
      </c>
      <c r="H7" s="11">
        <v>100000.0</v>
      </c>
      <c r="I7" s="9" t="s">
        <v>38</v>
      </c>
      <c r="J7" s="11">
        <v>100000.0</v>
      </c>
      <c r="K7" s="12">
        <v>37165.0</v>
      </c>
      <c r="L7" s="11">
        <v>2001.0</v>
      </c>
      <c r="M7" s="12">
        <v>37894.0</v>
      </c>
      <c r="N7" s="11">
        <v>2003.0</v>
      </c>
      <c r="O7" s="9" t="s">
        <v>287</v>
      </c>
      <c r="P7" s="9" t="s">
        <v>288</v>
      </c>
      <c r="Q7" s="9" t="s">
        <v>289</v>
      </c>
      <c r="R7" s="9" t="s">
        <v>290</v>
      </c>
      <c r="S7" s="9" t="s">
        <v>70</v>
      </c>
      <c r="T7" s="9" t="s">
        <v>44</v>
      </c>
      <c r="U7" s="13" t="s">
        <v>291</v>
      </c>
      <c r="V7" s="13" t="s">
        <v>292</v>
      </c>
      <c r="W7" s="9" t="s">
        <v>104</v>
      </c>
      <c r="X7" s="9" t="s">
        <v>104</v>
      </c>
    </row>
    <row r="8">
      <c r="A8" s="8" t="s">
        <v>32</v>
      </c>
      <c r="B8" s="8" t="s">
        <v>1405</v>
      </c>
      <c r="C8" s="9" t="s">
        <v>1448</v>
      </c>
      <c r="D8" s="9">
        <v>102555.0</v>
      </c>
      <c r="E8" s="9" t="s">
        <v>1449</v>
      </c>
      <c r="F8" s="9" t="s">
        <v>1450</v>
      </c>
      <c r="G8" s="9" t="s">
        <v>1450</v>
      </c>
      <c r="H8" s="11">
        <v>443094.0</v>
      </c>
      <c r="I8" s="9" t="s">
        <v>38</v>
      </c>
      <c r="J8" s="11">
        <v>443094.0</v>
      </c>
      <c r="K8" s="12">
        <v>37149.0</v>
      </c>
      <c r="L8" s="11">
        <v>2001.0</v>
      </c>
      <c r="M8" s="12">
        <v>39325.0</v>
      </c>
      <c r="N8" s="11">
        <v>2007.0</v>
      </c>
      <c r="O8" s="9" t="s">
        <v>1451</v>
      </c>
      <c r="P8" s="9" t="s">
        <v>144</v>
      </c>
      <c r="Q8" s="9" t="s">
        <v>1452</v>
      </c>
      <c r="R8" s="9" t="s">
        <v>1453</v>
      </c>
      <c r="S8" s="9" t="s">
        <v>256</v>
      </c>
      <c r="T8" s="9" t="s">
        <v>44</v>
      </c>
      <c r="U8" s="13" t="s">
        <v>1454</v>
      </c>
      <c r="V8" s="13" t="s">
        <v>1455</v>
      </c>
      <c r="W8" s="9" t="s">
        <v>104</v>
      </c>
      <c r="X8" s="9" t="s">
        <v>104</v>
      </c>
    </row>
    <row r="9">
      <c r="A9" s="8" t="s">
        <v>32</v>
      </c>
      <c r="B9" s="8" t="s">
        <v>1405</v>
      </c>
      <c r="C9" s="9" t="s">
        <v>1080</v>
      </c>
      <c r="D9" s="9">
        <v>111410.0</v>
      </c>
      <c r="E9" s="9" t="s">
        <v>1082</v>
      </c>
      <c r="F9" s="9" t="s">
        <v>1083</v>
      </c>
      <c r="G9" s="9" t="s">
        <v>1083</v>
      </c>
      <c r="H9" s="11">
        <v>3049269.0</v>
      </c>
      <c r="I9" s="9" t="s">
        <v>38</v>
      </c>
      <c r="J9" s="11">
        <v>3049269.0</v>
      </c>
      <c r="K9" s="12">
        <v>37135.0</v>
      </c>
      <c r="L9" s="11">
        <v>2001.0</v>
      </c>
      <c r="M9" s="12">
        <v>39325.0</v>
      </c>
      <c r="N9" s="11">
        <v>2007.0</v>
      </c>
      <c r="O9" s="9" t="s">
        <v>1084</v>
      </c>
      <c r="P9" s="9" t="s">
        <v>1085</v>
      </c>
      <c r="Q9" s="9" t="s">
        <v>1086</v>
      </c>
      <c r="R9" s="9" t="s">
        <v>1087</v>
      </c>
      <c r="S9" s="9" t="s">
        <v>70</v>
      </c>
      <c r="T9" s="9" t="s">
        <v>44</v>
      </c>
      <c r="U9" s="13" t="s">
        <v>1088</v>
      </c>
      <c r="V9" s="13" t="s">
        <v>1089</v>
      </c>
      <c r="W9" s="9" t="s">
        <v>59</v>
      </c>
      <c r="X9" s="9" t="s">
        <v>59</v>
      </c>
      <c r="Y9" s="36"/>
      <c r="Z9" s="36"/>
      <c r="AA9" s="36"/>
      <c r="AB9" s="36"/>
    </row>
    <row r="10">
      <c r="A10" s="8" t="s">
        <v>32</v>
      </c>
      <c r="B10" s="11">
        <v>49.0</v>
      </c>
      <c r="C10" s="9" t="s">
        <v>1456</v>
      </c>
      <c r="D10" s="9">
        <v>454741.0</v>
      </c>
      <c r="E10" s="9" t="s">
        <v>1457</v>
      </c>
      <c r="F10" s="9" t="s">
        <v>1458</v>
      </c>
      <c r="G10" s="9" t="s">
        <v>1458</v>
      </c>
      <c r="H10" s="11">
        <v>99990.0</v>
      </c>
      <c r="I10" s="9" t="s">
        <v>38</v>
      </c>
      <c r="J10" s="11">
        <v>99990.0</v>
      </c>
      <c r="K10" s="12">
        <v>38412.0</v>
      </c>
      <c r="L10" s="11">
        <v>2005.0</v>
      </c>
      <c r="M10" s="12">
        <v>39507.0</v>
      </c>
      <c r="N10" s="11">
        <v>2008.0</v>
      </c>
      <c r="O10" s="9" t="s">
        <v>1459</v>
      </c>
      <c r="P10" s="9" t="s">
        <v>1460</v>
      </c>
      <c r="Q10" s="9" t="s">
        <v>1460</v>
      </c>
      <c r="R10" s="9" t="s">
        <v>1461</v>
      </c>
      <c r="S10" s="9" t="s">
        <v>55</v>
      </c>
      <c r="T10" s="9" t="s">
        <v>44</v>
      </c>
      <c r="U10" s="13" t="s">
        <v>1462</v>
      </c>
      <c r="V10" s="13" t="s">
        <v>1463</v>
      </c>
      <c r="W10" s="9" t="s">
        <v>1464</v>
      </c>
      <c r="X10" s="9" t="s">
        <v>1465</v>
      </c>
      <c r="Y10" s="9" t="s">
        <v>104</v>
      </c>
      <c r="Z10" s="9" t="s">
        <v>59</v>
      </c>
    </row>
    <row r="11">
      <c r="A11" s="8" t="s">
        <v>32</v>
      </c>
      <c r="B11" s="11">
        <v>49.0</v>
      </c>
      <c r="C11" s="9" t="s">
        <v>1466</v>
      </c>
      <c r="D11" s="9">
        <v>454736.0</v>
      </c>
      <c r="E11" s="9" t="s">
        <v>1457</v>
      </c>
      <c r="F11" s="9" t="s">
        <v>1458</v>
      </c>
      <c r="G11" s="9" t="s">
        <v>1458</v>
      </c>
      <c r="H11" s="11">
        <v>150002.0</v>
      </c>
      <c r="I11" s="9" t="s">
        <v>38</v>
      </c>
      <c r="J11" s="11">
        <v>150002.0</v>
      </c>
      <c r="K11" s="12">
        <v>38412.0</v>
      </c>
      <c r="L11" s="11">
        <v>2005.0</v>
      </c>
      <c r="M11" s="12">
        <v>39355.0</v>
      </c>
      <c r="N11" s="11">
        <v>2007.0</v>
      </c>
      <c r="O11" s="9" t="s">
        <v>1467</v>
      </c>
      <c r="P11" s="9" t="s">
        <v>375</v>
      </c>
      <c r="Q11" s="9" t="s">
        <v>918</v>
      </c>
      <c r="R11" s="9" t="s">
        <v>919</v>
      </c>
      <c r="S11" s="9" t="s">
        <v>55</v>
      </c>
      <c r="T11" s="9" t="s">
        <v>44</v>
      </c>
      <c r="U11" s="13" t="s">
        <v>1468</v>
      </c>
      <c r="V11" s="13" t="s">
        <v>1469</v>
      </c>
      <c r="W11" s="9" t="s">
        <v>1464</v>
      </c>
      <c r="X11" s="9" t="s">
        <v>1465</v>
      </c>
      <c r="Y11" s="9" t="s">
        <v>104</v>
      </c>
      <c r="Z11" s="9" t="s">
        <v>59</v>
      </c>
    </row>
    <row r="12">
      <c r="A12" s="8" t="s">
        <v>32</v>
      </c>
      <c r="B12" s="11">
        <v>49.0</v>
      </c>
      <c r="C12" s="9" t="s">
        <v>1470</v>
      </c>
      <c r="D12" s="9">
        <v>454708.0</v>
      </c>
      <c r="E12" s="9" t="s">
        <v>1471</v>
      </c>
      <c r="F12" s="9" t="s">
        <v>1458</v>
      </c>
      <c r="G12" s="9" t="s">
        <v>1458</v>
      </c>
      <c r="H12" s="11">
        <v>59735.0</v>
      </c>
      <c r="I12" s="9" t="s">
        <v>38</v>
      </c>
      <c r="J12" s="11">
        <v>59735.0</v>
      </c>
      <c r="K12" s="12">
        <v>38412.0</v>
      </c>
      <c r="L12" s="11">
        <v>2005.0</v>
      </c>
      <c r="M12" s="12">
        <v>39021.0</v>
      </c>
      <c r="N12" s="11">
        <v>2006.0</v>
      </c>
      <c r="O12" s="9" t="s">
        <v>1472</v>
      </c>
      <c r="P12" s="9" t="s">
        <v>1473</v>
      </c>
      <c r="Q12" s="9" t="s">
        <v>1473</v>
      </c>
      <c r="R12" s="9" t="s">
        <v>1474</v>
      </c>
      <c r="S12" s="9" t="s">
        <v>55</v>
      </c>
      <c r="T12" s="9" t="s">
        <v>44</v>
      </c>
      <c r="U12" s="13" t="s">
        <v>1475</v>
      </c>
      <c r="V12" s="13" t="s">
        <v>1476</v>
      </c>
      <c r="W12" s="9" t="s">
        <v>1464</v>
      </c>
      <c r="X12" s="9" t="s">
        <v>1465</v>
      </c>
      <c r="Y12" s="9" t="s">
        <v>104</v>
      </c>
      <c r="Z12" s="9" t="s">
        <v>59</v>
      </c>
    </row>
    <row r="13">
      <c r="A13" s="8" t="s">
        <v>32</v>
      </c>
      <c r="B13" s="11">
        <v>74.0</v>
      </c>
      <c r="C13" s="9" t="s">
        <v>1477</v>
      </c>
      <c r="D13" s="9">
        <v>514382.0</v>
      </c>
      <c r="E13" s="9" t="s">
        <v>1478</v>
      </c>
      <c r="F13" s="9" t="s">
        <v>1479</v>
      </c>
      <c r="G13" s="9" t="s">
        <v>1479</v>
      </c>
      <c r="H13" s="11">
        <v>641565.0</v>
      </c>
      <c r="I13" s="9" t="s">
        <v>38</v>
      </c>
      <c r="J13" s="11">
        <v>641565.0</v>
      </c>
      <c r="K13" s="12">
        <v>38443.0</v>
      </c>
      <c r="L13" s="11">
        <v>2005.0</v>
      </c>
      <c r="M13" s="12">
        <v>39903.0</v>
      </c>
      <c r="N13" s="11">
        <v>2009.0</v>
      </c>
      <c r="O13" s="9" t="s">
        <v>1480</v>
      </c>
      <c r="P13" s="9" t="s">
        <v>67</v>
      </c>
      <c r="Q13" s="9" t="s">
        <v>1481</v>
      </c>
      <c r="R13" s="9" t="s">
        <v>1482</v>
      </c>
      <c r="S13" s="9" t="s">
        <v>43</v>
      </c>
      <c r="T13" s="9" t="s">
        <v>44</v>
      </c>
      <c r="U13" s="13" t="s">
        <v>1483</v>
      </c>
      <c r="V13" s="13" t="s">
        <v>1484</v>
      </c>
      <c r="W13" s="9" t="s">
        <v>236</v>
      </c>
      <c r="X13" s="9" t="s">
        <v>104</v>
      </c>
      <c r="Y13" s="9" t="s">
        <v>59</v>
      </c>
    </row>
    <row r="14">
      <c r="A14" s="8" t="s">
        <v>32</v>
      </c>
      <c r="B14" s="11">
        <v>74.0</v>
      </c>
      <c r="C14" s="9" t="s">
        <v>1485</v>
      </c>
      <c r="D14" s="9">
        <v>514379.0</v>
      </c>
      <c r="E14" s="9" t="s">
        <v>1486</v>
      </c>
      <c r="F14" s="9" t="s">
        <v>1479</v>
      </c>
      <c r="G14" s="9" t="s">
        <v>1479</v>
      </c>
      <c r="H14" s="11">
        <v>96436.0</v>
      </c>
      <c r="I14" s="9" t="s">
        <v>38</v>
      </c>
      <c r="J14" s="11">
        <v>96436.0</v>
      </c>
      <c r="K14" s="12">
        <v>38443.0</v>
      </c>
      <c r="L14" s="11">
        <v>2005.0</v>
      </c>
      <c r="M14" s="12">
        <v>39903.0</v>
      </c>
      <c r="N14" s="11">
        <v>2009.0</v>
      </c>
      <c r="O14" s="9" t="s">
        <v>1487</v>
      </c>
      <c r="P14" s="9" t="s">
        <v>984</v>
      </c>
      <c r="Q14" s="9" t="s">
        <v>984</v>
      </c>
      <c r="R14" s="9" t="s">
        <v>985</v>
      </c>
      <c r="S14" s="9" t="s">
        <v>55</v>
      </c>
      <c r="T14" s="9" t="s">
        <v>44</v>
      </c>
      <c r="U14" s="13" t="s">
        <v>1488</v>
      </c>
      <c r="V14" s="13" t="s">
        <v>1489</v>
      </c>
      <c r="W14" s="9" t="s">
        <v>236</v>
      </c>
      <c r="X14" s="9" t="s">
        <v>104</v>
      </c>
      <c r="Y14" s="9" t="s">
        <v>59</v>
      </c>
    </row>
    <row r="15">
      <c r="A15" s="41" t="s">
        <v>32</v>
      </c>
      <c r="B15" s="11">
        <v>59.0</v>
      </c>
      <c r="C15" s="9" t="s">
        <v>1490</v>
      </c>
      <c r="D15" s="9">
        <v>444228.0</v>
      </c>
      <c r="E15" s="9" t="s">
        <v>1491</v>
      </c>
      <c r="F15" s="9" t="s">
        <v>1492</v>
      </c>
      <c r="G15" s="9" t="s">
        <v>1492</v>
      </c>
      <c r="H15" s="11">
        <v>463250.0</v>
      </c>
      <c r="I15" s="9" t="s">
        <v>38</v>
      </c>
      <c r="J15" s="11">
        <v>463250.0</v>
      </c>
      <c r="K15" s="12">
        <v>38412.0</v>
      </c>
      <c r="L15" s="11">
        <v>2005.0</v>
      </c>
      <c r="M15" s="12">
        <v>39872.0</v>
      </c>
      <c r="N15" s="11">
        <v>2009.0</v>
      </c>
      <c r="O15" s="9" t="s">
        <v>1493</v>
      </c>
      <c r="P15" s="9" t="s">
        <v>67</v>
      </c>
      <c r="Q15" s="9" t="s">
        <v>969</v>
      </c>
      <c r="R15" s="9" t="s">
        <v>970</v>
      </c>
      <c r="S15" s="9" t="s">
        <v>256</v>
      </c>
      <c r="T15" s="9" t="s">
        <v>44</v>
      </c>
      <c r="U15" s="13" t="s">
        <v>1494</v>
      </c>
      <c r="V15" s="13" t="s">
        <v>1495</v>
      </c>
      <c r="W15" s="9" t="s">
        <v>236</v>
      </c>
      <c r="X15" s="9" t="s">
        <v>104</v>
      </c>
      <c r="Y15" s="9" t="s">
        <v>59</v>
      </c>
    </row>
    <row r="16">
      <c r="A16" s="42" t="s">
        <v>32</v>
      </c>
      <c r="B16" s="11">
        <v>29.0</v>
      </c>
      <c r="C16" s="9" t="s">
        <v>1496</v>
      </c>
      <c r="D16" s="9">
        <v>444919.0</v>
      </c>
      <c r="E16" s="9" t="s">
        <v>1497</v>
      </c>
      <c r="F16" s="9" t="s">
        <v>1498</v>
      </c>
      <c r="G16" s="9" t="s">
        <v>1498</v>
      </c>
      <c r="H16" s="11">
        <v>660000.0</v>
      </c>
      <c r="I16" s="9" t="s">
        <v>38</v>
      </c>
      <c r="J16" s="11">
        <v>660000.0</v>
      </c>
      <c r="K16" s="12">
        <v>38384.0</v>
      </c>
      <c r="L16" s="11">
        <v>2005.0</v>
      </c>
      <c r="M16" s="12">
        <v>40209.0</v>
      </c>
      <c r="N16" s="11">
        <v>2010.0</v>
      </c>
      <c r="O16" s="9" t="s">
        <v>1499</v>
      </c>
      <c r="P16" s="9" t="s">
        <v>1500</v>
      </c>
      <c r="Q16" s="9" t="s">
        <v>1501</v>
      </c>
      <c r="R16" s="9" t="s">
        <v>1502</v>
      </c>
      <c r="S16" s="9" t="s">
        <v>70</v>
      </c>
      <c r="T16" s="9" t="s">
        <v>44</v>
      </c>
      <c r="U16" s="13" t="s">
        <v>1503</v>
      </c>
      <c r="V16" s="13" t="s">
        <v>1504</v>
      </c>
      <c r="W16" s="9" t="s">
        <v>1025</v>
      </c>
      <c r="X16" s="9" t="s">
        <v>1025</v>
      </c>
    </row>
    <row r="17">
      <c r="A17" s="42" t="s">
        <v>32</v>
      </c>
      <c r="B17" s="11">
        <v>62.0</v>
      </c>
      <c r="C17" s="9" t="s">
        <v>1505</v>
      </c>
      <c r="D17" s="9">
        <v>421530.0</v>
      </c>
      <c r="E17" s="9" t="s">
        <v>1506</v>
      </c>
      <c r="F17" s="9" t="s">
        <v>1507</v>
      </c>
      <c r="G17" s="9" t="s">
        <v>1507</v>
      </c>
      <c r="H17" s="11">
        <v>1926594.0</v>
      </c>
      <c r="I17" s="9" t="s">
        <v>38</v>
      </c>
      <c r="J17" s="11">
        <v>1926594.0</v>
      </c>
      <c r="K17" s="12">
        <v>38426.0</v>
      </c>
      <c r="L17" s="11">
        <v>2005.0</v>
      </c>
      <c r="M17" s="12">
        <v>40602.0</v>
      </c>
      <c r="N17" s="11">
        <v>2011.0</v>
      </c>
      <c r="O17" s="9" t="s">
        <v>1508</v>
      </c>
      <c r="P17" s="9" t="s">
        <v>277</v>
      </c>
      <c r="Q17" s="9" t="s">
        <v>278</v>
      </c>
      <c r="R17" s="9" t="s">
        <v>279</v>
      </c>
      <c r="S17" s="9" t="s">
        <v>70</v>
      </c>
      <c r="T17" s="9" t="s">
        <v>44</v>
      </c>
      <c r="U17" s="13" t="s">
        <v>1509</v>
      </c>
      <c r="V17" s="13" t="s">
        <v>1510</v>
      </c>
      <c r="W17" s="9" t="s">
        <v>1511</v>
      </c>
      <c r="X17" s="9" t="s">
        <v>1025</v>
      </c>
      <c r="Y17" s="9" t="s">
        <v>271</v>
      </c>
      <c r="Z17" s="9" t="s">
        <v>59</v>
      </c>
      <c r="AA17" s="9" t="s">
        <v>104</v>
      </c>
    </row>
    <row r="18">
      <c r="A18" s="42" t="s">
        <v>32</v>
      </c>
      <c r="B18" s="11">
        <v>40.0</v>
      </c>
      <c r="C18" s="9" t="s">
        <v>1512</v>
      </c>
      <c r="D18" s="9">
        <v>507973.0</v>
      </c>
      <c r="E18" s="9" t="s">
        <v>1513</v>
      </c>
      <c r="F18" s="9" t="s">
        <v>1514</v>
      </c>
      <c r="G18" s="9" t="s">
        <v>1514</v>
      </c>
      <c r="H18" s="11">
        <v>12000.0</v>
      </c>
      <c r="I18" s="9" t="s">
        <v>38</v>
      </c>
      <c r="J18" s="11">
        <v>12000.0</v>
      </c>
      <c r="K18" s="12">
        <v>38596.0</v>
      </c>
      <c r="L18" s="11">
        <v>2005.0</v>
      </c>
      <c r="M18" s="12">
        <v>39325.0</v>
      </c>
      <c r="N18" s="11">
        <v>2007.0</v>
      </c>
      <c r="O18" s="9" t="s">
        <v>1515</v>
      </c>
      <c r="P18" s="9" t="s">
        <v>1381</v>
      </c>
      <c r="Q18" s="9" t="s">
        <v>1516</v>
      </c>
      <c r="R18" s="9" t="s">
        <v>1517</v>
      </c>
      <c r="S18" s="9" t="s">
        <v>55</v>
      </c>
      <c r="T18" s="9" t="s">
        <v>44</v>
      </c>
      <c r="U18" s="13" t="s">
        <v>1518</v>
      </c>
      <c r="V18" s="13" t="s">
        <v>1519</v>
      </c>
      <c r="W18" s="9" t="s">
        <v>1520</v>
      </c>
      <c r="X18" s="9" t="s">
        <v>59</v>
      </c>
      <c r="Y18" s="9" t="s">
        <v>324</v>
      </c>
      <c r="Z18" s="9" t="s">
        <v>325</v>
      </c>
      <c r="AA18" s="9" t="s">
        <v>104</v>
      </c>
    </row>
    <row r="19">
      <c r="A19" s="42" t="s">
        <v>32</v>
      </c>
      <c r="B19" s="11">
        <v>40.0</v>
      </c>
      <c r="C19" s="9" t="s">
        <v>1521</v>
      </c>
      <c r="D19" s="9">
        <v>539984.0</v>
      </c>
      <c r="E19" s="9" t="s">
        <v>1522</v>
      </c>
      <c r="F19" s="9" t="s">
        <v>1523</v>
      </c>
      <c r="G19" s="9" t="s">
        <v>1523</v>
      </c>
      <c r="H19" s="11">
        <v>22463.0</v>
      </c>
      <c r="I19" s="9" t="s">
        <v>38</v>
      </c>
      <c r="J19" s="11">
        <v>22463.0</v>
      </c>
      <c r="K19" s="12">
        <v>38596.0</v>
      </c>
      <c r="L19" s="11">
        <v>2005.0</v>
      </c>
      <c r="M19" s="12">
        <v>39141.0</v>
      </c>
      <c r="N19" s="11">
        <v>2007.0</v>
      </c>
      <c r="O19" s="9" t="s">
        <v>1524</v>
      </c>
      <c r="P19" s="9" t="s">
        <v>220</v>
      </c>
      <c r="Q19" s="9" t="s">
        <v>419</v>
      </c>
      <c r="R19" s="9" t="s">
        <v>420</v>
      </c>
      <c r="S19" s="9" t="s">
        <v>256</v>
      </c>
      <c r="T19" s="9" t="s">
        <v>44</v>
      </c>
      <c r="U19" s="13" t="s">
        <v>1525</v>
      </c>
      <c r="V19" s="13" t="s">
        <v>1526</v>
      </c>
      <c r="W19" s="9" t="s">
        <v>754</v>
      </c>
      <c r="X19" s="9" t="s">
        <v>755</v>
      </c>
      <c r="Y19" s="9" t="s">
        <v>271</v>
      </c>
      <c r="Z19" s="9" t="s">
        <v>59</v>
      </c>
      <c r="AA19" s="9" t="s">
        <v>104</v>
      </c>
    </row>
    <row r="20">
      <c r="A20" s="42" t="s">
        <v>32</v>
      </c>
      <c r="C20" s="9" t="s">
        <v>1527</v>
      </c>
      <c r="D20" s="9">
        <v>650421.0</v>
      </c>
      <c r="E20" s="9" t="s">
        <v>1471</v>
      </c>
      <c r="F20" s="9" t="s">
        <v>1458</v>
      </c>
      <c r="G20" s="9" t="s">
        <v>1458</v>
      </c>
      <c r="H20" s="11">
        <v>56912.0</v>
      </c>
      <c r="I20" s="9" t="s">
        <v>38</v>
      </c>
      <c r="J20" s="11">
        <v>56912.0</v>
      </c>
      <c r="K20" s="12">
        <v>38868.0</v>
      </c>
      <c r="L20" s="11">
        <v>2006.0</v>
      </c>
      <c r="M20" s="12">
        <v>39507.0</v>
      </c>
      <c r="N20" s="11">
        <v>2008.0</v>
      </c>
      <c r="O20" s="9" t="s">
        <v>1472</v>
      </c>
      <c r="P20" s="9" t="s">
        <v>1528</v>
      </c>
      <c r="Q20" s="9" t="s">
        <v>1528</v>
      </c>
      <c r="R20" s="9" t="s">
        <v>1529</v>
      </c>
      <c r="S20" s="9" t="s">
        <v>55</v>
      </c>
      <c r="T20" s="9" t="s">
        <v>44</v>
      </c>
      <c r="U20" s="13" t="s">
        <v>1530</v>
      </c>
      <c r="V20" s="13" t="s">
        <v>1531</v>
      </c>
      <c r="W20" s="9" t="s">
        <v>1464</v>
      </c>
      <c r="X20" s="9" t="s">
        <v>1465</v>
      </c>
      <c r="Y20" s="9" t="s">
        <v>104</v>
      </c>
      <c r="Z20" s="9" t="s">
        <v>59</v>
      </c>
    </row>
    <row r="21">
      <c r="A21" s="42" t="s">
        <v>32</v>
      </c>
      <c r="C21" s="9" t="s">
        <v>1532</v>
      </c>
      <c r="D21" s="9">
        <v>614044.0</v>
      </c>
      <c r="E21" s="9" t="s">
        <v>1533</v>
      </c>
      <c r="F21" s="9" t="s">
        <v>1534</v>
      </c>
      <c r="G21" s="9" t="s">
        <v>1534</v>
      </c>
      <c r="H21" s="11">
        <v>450000.0</v>
      </c>
      <c r="I21" s="9" t="s">
        <v>38</v>
      </c>
      <c r="J21" s="11">
        <v>450000.0</v>
      </c>
      <c r="K21" s="12">
        <v>38961.0</v>
      </c>
      <c r="L21" s="11">
        <v>2006.0</v>
      </c>
      <c r="M21" s="12">
        <v>40056.0</v>
      </c>
      <c r="N21" s="11">
        <v>2009.0</v>
      </c>
      <c r="O21" s="9" t="s">
        <v>1535</v>
      </c>
      <c r="P21" s="9" t="s">
        <v>1218</v>
      </c>
      <c r="Q21" s="9" t="s">
        <v>1536</v>
      </c>
      <c r="R21" s="9" t="s">
        <v>1537</v>
      </c>
      <c r="S21" s="9" t="s">
        <v>256</v>
      </c>
      <c r="T21" s="9" t="s">
        <v>44</v>
      </c>
      <c r="U21" s="13" t="s">
        <v>1538</v>
      </c>
      <c r="V21" s="13" t="s">
        <v>1539</v>
      </c>
      <c r="W21" s="9" t="s">
        <v>1540</v>
      </c>
      <c r="X21" s="9" t="s">
        <v>1026</v>
      </c>
      <c r="Y21" s="9" t="s">
        <v>59</v>
      </c>
      <c r="Z21" s="9" t="s">
        <v>271</v>
      </c>
      <c r="AA21" s="9" t="s">
        <v>104</v>
      </c>
    </row>
    <row r="22">
      <c r="A22" s="42" t="s">
        <v>32</v>
      </c>
      <c r="B22" s="11">
        <v>35.0</v>
      </c>
      <c r="C22" s="9" t="s">
        <v>1541</v>
      </c>
      <c r="D22" s="9">
        <v>640215.0</v>
      </c>
      <c r="E22" s="9" t="s">
        <v>1542</v>
      </c>
      <c r="F22" s="9" t="s">
        <v>1543</v>
      </c>
      <c r="G22" s="9" t="s">
        <v>1543</v>
      </c>
      <c r="H22" s="11">
        <v>354060.0</v>
      </c>
      <c r="I22" s="9" t="s">
        <v>38</v>
      </c>
      <c r="J22" s="11">
        <v>354060.0</v>
      </c>
      <c r="K22" s="12">
        <v>39203.0</v>
      </c>
      <c r="L22" s="11">
        <v>2007.0</v>
      </c>
      <c r="M22" s="12">
        <v>41029.0</v>
      </c>
      <c r="N22" s="11">
        <v>2012.0</v>
      </c>
      <c r="O22" s="9" t="s">
        <v>1544</v>
      </c>
      <c r="P22" s="9" t="s">
        <v>1128</v>
      </c>
      <c r="Q22" s="9" t="s">
        <v>1545</v>
      </c>
      <c r="R22" s="9" t="s">
        <v>1546</v>
      </c>
      <c r="S22" s="9" t="s">
        <v>256</v>
      </c>
      <c r="T22" s="9" t="s">
        <v>44</v>
      </c>
      <c r="U22" s="13" t="s">
        <v>1547</v>
      </c>
      <c r="V22" s="13" t="s">
        <v>1548</v>
      </c>
      <c r="W22" s="9" t="s">
        <v>1549</v>
      </c>
      <c r="X22" s="9" t="s">
        <v>324</v>
      </c>
      <c r="Y22" s="9" t="s">
        <v>59</v>
      </c>
    </row>
    <row r="23">
      <c r="A23" s="42" t="s">
        <v>32</v>
      </c>
      <c r="B23" s="11">
        <v>30.0</v>
      </c>
      <c r="C23" s="9" t="s">
        <v>1550</v>
      </c>
      <c r="D23" s="9">
        <v>640300.0</v>
      </c>
      <c r="E23" s="9" t="s">
        <v>1542</v>
      </c>
      <c r="F23" s="9" t="s">
        <v>1543</v>
      </c>
      <c r="G23" s="9" t="s">
        <v>1543</v>
      </c>
      <c r="H23" s="11">
        <v>613620.0</v>
      </c>
      <c r="I23" s="9" t="s">
        <v>38</v>
      </c>
      <c r="J23" s="11">
        <v>613620.0</v>
      </c>
      <c r="K23" s="12">
        <v>39203.0</v>
      </c>
      <c r="L23" s="11">
        <v>2007.0</v>
      </c>
      <c r="M23" s="12">
        <v>40543.0</v>
      </c>
      <c r="N23" s="11">
        <v>2010.0</v>
      </c>
      <c r="O23" s="9" t="s">
        <v>1551</v>
      </c>
      <c r="P23" s="9" t="s">
        <v>798</v>
      </c>
      <c r="Q23" s="9" t="s">
        <v>798</v>
      </c>
      <c r="R23" s="9" t="s">
        <v>799</v>
      </c>
      <c r="S23" s="9" t="s">
        <v>55</v>
      </c>
      <c r="T23" s="9" t="s">
        <v>44</v>
      </c>
      <c r="U23" s="13" t="s">
        <v>1552</v>
      </c>
      <c r="V23" s="13" t="s">
        <v>1553</v>
      </c>
      <c r="W23" s="9" t="s">
        <v>1549</v>
      </c>
      <c r="X23" s="9" t="s">
        <v>324</v>
      </c>
      <c r="Y23" s="9" t="s">
        <v>59</v>
      </c>
    </row>
    <row r="24">
      <c r="A24" s="42" t="s">
        <v>32</v>
      </c>
      <c r="C24" s="9" t="s">
        <v>1554</v>
      </c>
      <c r="D24" s="9">
        <v>808361.0</v>
      </c>
      <c r="E24" s="9" t="s">
        <v>1555</v>
      </c>
      <c r="F24" s="9" t="s">
        <v>1556</v>
      </c>
      <c r="G24" s="9" t="s">
        <v>1556</v>
      </c>
      <c r="H24" s="11">
        <v>11778.0</v>
      </c>
      <c r="I24" s="9" t="s">
        <v>38</v>
      </c>
      <c r="J24" s="11">
        <v>11778.0</v>
      </c>
      <c r="K24" s="12">
        <v>39630.0</v>
      </c>
      <c r="L24" s="11">
        <v>2008.0</v>
      </c>
      <c r="M24" s="12">
        <v>40359.0</v>
      </c>
      <c r="N24" s="11">
        <v>2010.0</v>
      </c>
      <c r="O24" s="9" t="s">
        <v>1557</v>
      </c>
      <c r="P24" s="9" t="s">
        <v>386</v>
      </c>
      <c r="Q24" s="9" t="s">
        <v>1558</v>
      </c>
      <c r="R24" s="9" t="s">
        <v>1559</v>
      </c>
      <c r="S24" s="9" t="s">
        <v>256</v>
      </c>
      <c r="T24" s="9" t="s">
        <v>44</v>
      </c>
      <c r="U24" s="13" t="s">
        <v>1560</v>
      </c>
      <c r="V24" s="13" t="s">
        <v>1561</v>
      </c>
      <c r="W24" s="9" t="s">
        <v>59</v>
      </c>
      <c r="X24" s="9" t="s">
        <v>59</v>
      </c>
    </row>
    <row r="25">
      <c r="A25" s="42" t="s">
        <v>32</v>
      </c>
      <c r="C25" s="9" t="s">
        <v>1562</v>
      </c>
      <c r="D25" s="9">
        <v>918373.0</v>
      </c>
      <c r="E25" s="9" t="s">
        <v>1563</v>
      </c>
      <c r="F25" s="9" t="s">
        <v>1564</v>
      </c>
      <c r="G25" s="9" t="s">
        <v>1564</v>
      </c>
      <c r="H25" s="11">
        <v>334264.0</v>
      </c>
      <c r="I25" s="9" t="s">
        <v>38</v>
      </c>
      <c r="J25" s="11">
        <v>334264.0</v>
      </c>
      <c r="K25" s="12">
        <v>40057.0</v>
      </c>
      <c r="L25" s="11">
        <v>2009.0</v>
      </c>
      <c r="M25" s="12">
        <v>40451.0</v>
      </c>
      <c r="N25" s="11">
        <v>2010.0</v>
      </c>
      <c r="O25" s="9" t="s">
        <v>1565</v>
      </c>
      <c r="P25" s="9" t="s">
        <v>1566</v>
      </c>
      <c r="Q25" s="9" t="s">
        <v>1567</v>
      </c>
      <c r="R25" s="9" t="s">
        <v>1568</v>
      </c>
      <c r="S25" s="9" t="s">
        <v>43</v>
      </c>
      <c r="T25" s="9" t="s">
        <v>44</v>
      </c>
      <c r="U25" s="13" t="s">
        <v>1569</v>
      </c>
      <c r="V25" s="13" t="s">
        <v>1570</v>
      </c>
      <c r="W25" s="9" t="s">
        <v>1571</v>
      </c>
      <c r="X25" s="9" t="s">
        <v>89</v>
      </c>
      <c r="Y25" s="9" t="s">
        <v>325</v>
      </c>
      <c r="Z25" s="9" t="s">
        <v>104</v>
      </c>
    </row>
    <row r="26">
      <c r="A26" s="42" t="s">
        <v>32</v>
      </c>
      <c r="C26" s="9" t="s">
        <v>1572</v>
      </c>
      <c r="D26" s="9">
        <v>716869.0</v>
      </c>
      <c r="E26" s="9" t="s">
        <v>1573</v>
      </c>
      <c r="F26" s="9" t="s">
        <v>1574</v>
      </c>
      <c r="G26" s="9" t="s">
        <v>1574</v>
      </c>
      <c r="H26" s="11">
        <v>301000.0</v>
      </c>
      <c r="I26" s="9" t="s">
        <v>38</v>
      </c>
      <c r="J26" s="11">
        <v>301000.0</v>
      </c>
      <c r="K26" s="12">
        <v>39326.0</v>
      </c>
      <c r="L26" s="11">
        <v>2007.0</v>
      </c>
      <c r="M26" s="12">
        <v>40786.0</v>
      </c>
      <c r="N26" s="11">
        <v>2011.0</v>
      </c>
      <c r="O26" s="9" t="s">
        <v>1575</v>
      </c>
      <c r="P26" s="9" t="s">
        <v>1128</v>
      </c>
      <c r="Q26" s="9" t="s">
        <v>1545</v>
      </c>
      <c r="R26" s="9" t="s">
        <v>1546</v>
      </c>
      <c r="S26" s="9" t="s">
        <v>256</v>
      </c>
      <c r="T26" s="9" t="s">
        <v>44</v>
      </c>
      <c r="U26" s="13" t="s">
        <v>1576</v>
      </c>
      <c r="V26" s="13" t="s">
        <v>1577</v>
      </c>
      <c r="W26" s="9" t="s">
        <v>236</v>
      </c>
      <c r="X26" s="9" t="s">
        <v>104</v>
      </c>
      <c r="Y26" s="9" t="s">
        <v>59</v>
      </c>
    </row>
    <row r="27">
      <c r="A27" s="42" t="s">
        <v>32</v>
      </c>
      <c r="C27" s="9" t="s">
        <v>1578</v>
      </c>
      <c r="D27" s="9">
        <v>808035.0</v>
      </c>
      <c r="E27" s="9" t="s">
        <v>1579</v>
      </c>
      <c r="F27" s="9" t="s">
        <v>1580</v>
      </c>
      <c r="G27" s="9" t="s">
        <v>1580</v>
      </c>
      <c r="H27" s="11">
        <v>12000.0</v>
      </c>
      <c r="I27" s="9" t="s">
        <v>38</v>
      </c>
      <c r="J27" s="11">
        <v>12000.0</v>
      </c>
      <c r="K27" s="12">
        <v>39630.0</v>
      </c>
      <c r="L27" s="11">
        <v>2008.0</v>
      </c>
      <c r="M27" s="12">
        <v>40724.0</v>
      </c>
      <c r="N27" s="11">
        <v>2011.0</v>
      </c>
      <c r="O27" s="9" t="s">
        <v>1581</v>
      </c>
      <c r="P27" s="9" t="s">
        <v>1582</v>
      </c>
      <c r="Q27" s="9" t="s">
        <v>1583</v>
      </c>
      <c r="R27" s="9" t="s">
        <v>1584</v>
      </c>
      <c r="S27" s="9" t="s">
        <v>256</v>
      </c>
      <c r="T27" s="9" t="s">
        <v>44</v>
      </c>
      <c r="U27" s="13" t="s">
        <v>1585</v>
      </c>
      <c r="V27" s="13" t="s">
        <v>1586</v>
      </c>
      <c r="W27" s="9" t="s">
        <v>236</v>
      </c>
      <c r="X27" s="9" t="s">
        <v>104</v>
      </c>
      <c r="Y27" s="9" t="s">
        <v>59</v>
      </c>
    </row>
    <row r="28">
      <c r="A28" s="42" t="s">
        <v>32</v>
      </c>
      <c r="C28" s="9" t="s">
        <v>1587</v>
      </c>
      <c r="D28" s="9">
        <v>743357.0</v>
      </c>
      <c r="E28" s="9" t="s">
        <v>1588</v>
      </c>
      <c r="F28" s="9" t="s">
        <v>1589</v>
      </c>
      <c r="G28" s="9" t="s">
        <v>1589</v>
      </c>
      <c r="H28" s="11">
        <v>50001.0</v>
      </c>
      <c r="I28" s="9" t="s">
        <v>38</v>
      </c>
      <c r="J28" s="11">
        <v>50001.0</v>
      </c>
      <c r="K28" s="12">
        <v>39539.0</v>
      </c>
      <c r="L28" s="11">
        <v>2008.0</v>
      </c>
      <c r="M28" s="12">
        <v>40633.0</v>
      </c>
      <c r="N28" s="11">
        <v>2011.0</v>
      </c>
      <c r="O28" s="9" t="s">
        <v>1590</v>
      </c>
      <c r="P28" s="9" t="s">
        <v>1175</v>
      </c>
      <c r="Q28" s="9" t="s">
        <v>1175</v>
      </c>
      <c r="R28" s="9" t="s">
        <v>1591</v>
      </c>
      <c r="S28" s="9" t="s">
        <v>55</v>
      </c>
      <c r="T28" s="9" t="s">
        <v>44</v>
      </c>
      <c r="U28" s="13" t="s">
        <v>1592</v>
      </c>
      <c r="V28" s="13" t="s">
        <v>1593</v>
      </c>
      <c r="W28" s="9" t="s">
        <v>1594</v>
      </c>
      <c r="X28" s="9" t="s">
        <v>1025</v>
      </c>
      <c r="Y28" s="9" t="s">
        <v>104</v>
      </c>
      <c r="Z28" s="9" t="s">
        <v>59</v>
      </c>
    </row>
    <row r="29">
      <c r="A29" s="42" t="s">
        <v>32</v>
      </c>
      <c r="C29" s="9" t="s">
        <v>1595</v>
      </c>
      <c r="D29" s="9">
        <v>910294.0</v>
      </c>
      <c r="E29" s="9" t="s">
        <v>1596</v>
      </c>
      <c r="F29" s="9" t="s">
        <v>1597</v>
      </c>
      <c r="G29" s="9" t="s">
        <v>1597</v>
      </c>
      <c r="H29" s="11">
        <v>15000.0</v>
      </c>
      <c r="I29" s="9" t="s">
        <v>38</v>
      </c>
      <c r="J29" s="11">
        <v>15000.0</v>
      </c>
      <c r="K29" s="12">
        <v>39965.0</v>
      </c>
      <c r="L29" s="11">
        <v>2009.0</v>
      </c>
      <c r="M29" s="12">
        <v>40694.0</v>
      </c>
      <c r="N29" s="11">
        <v>2011.0</v>
      </c>
      <c r="O29" s="9" t="s">
        <v>1598</v>
      </c>
      <c r="P29" s="9" t="s">
        <v>177</v>
      </c>
      <c r="Q29" s="9" t="s">
        <v>1599</v>
      </c>
      <c r="R29" s="9" t="s">
        <v>1600</v>
      </c>
      <c r="S29" s="9" t="s">
        <v>43</v>
      </c>
      <c r="T29" s="9" t="s">
        <v>44</v>
      </c>
      <c r="U29" s="13" t="s">
        <v>1601</v>
      </c>
      <c r="V29" s="13" t="s">
        <v>1602</v>
      </c>
      <c r="W29" s="9" t="s">
        <v>1603</v>
      </c>
      <c r="X29" s="9" t="s">
        <v>1025</v>
      </c>
      <c r="Y29" s="9" t="s">
        <v>104</v>
      </c>
      <c r="Z29" s="9" t="s">
        <v>59</v>
      </c>
      <c r="AA29" s="9" t="s">
        <v>415</v>
      </c>
    </row>
    <row r="30">
      <c r="A30" s="42" t="s">
        <v>32</v>
      </c>
      <c r="B30" s="11">
        <v>50.0</v>
      </c>
      <c r="C30" s="9" t="s">
        <v>1604</v>
      </c>
      <c r="D30" s="9">
        <v>1048458.0</v>
      </c>
      <c r="E30" s="9" t="s">
        <v>1605</v>
      </c>
      <c r="F30" s="9" t="s">
        <v>1606</v>
      </c>
      <c r="G30" s="9" t="s">
        <v>1606</v>
      </c>
      <c r="H30" s="11">
        <v>150038.0</v>
      </c>
      <c r="I30" s="9" t="s">
        <v>38</v>
      </c>
      <c r="J30" s="11">
        <v>150038.0</v>
      </c>
      <c r="K30" s="12">
        <v>40391.0</v>
      </c>
      <c r="L30" s="11">
        <v>2010.0</v>
      </c>
      <c r="M30" s="12">
        <v>40908.0</v>
      </c>
      <c r="N30" s="11">
        <v>2011.0</v>
      </c>
      <c r="O30" s="9" t="s">
        <v>1607</v>
      </c>
      <c r="P30" s="9" t="s">
        <v>1608</v>
      </c>
      <c r="Q30" s="9" t="s">
        <v>1609</v>
      </c>
      <c r="R30" s="9" t="s">
        <v>1610</v>
      </c>
      <c r="S30" s="9" t="s">
        <v>256</v>
      </c>
      <c r="T30" s="9" t="s">
        <v>44</v>
      </c>
      <c r="U30" s="13" t="s">
        <v>1611</v>
      </c>
      <c r="V30" s="13" t="s">
        <v>1612</v>
      </c>
      <c r="W30" s="9" t="s">
        <v>236</v>
      </c>
      <c r="X30" s="9" t="s">
        <v>104</v>
      </c>
      <c r="Y30" s="9" t="s">
        <v>59</v>
      </c>
    </row>
    <row r="31">
      <c r="A31" s="42" t="s">
        <v>32</v>
      </c>
      <c r="C31" s="9" t="s">
        <v>1613</v>
      </c>
      <c r="D31" s="9">
        <v>841940.0</v>
      </c>
      <c r="E31" s="9" t="s">
        <v>1614</v>
      </c>
      <c r="F31" s="9" t="s">
        <v>1615</v>
      </c>
      <c r="G31" s="9" t="s">
        <v>1615</v>
      </c>
      <c r="H31" s="11">
        <v>68097.0</v>
      </c>
      <c r="I31" s="9" t="s">
        <v>38</v>
      </c>
      <c r="J31" s="11">
        <v>68097.0</v>
      </c>
      <c r="K31" s="12">
        <v>39873.0</v>
      </c>
      <c r="L31" s="11">
        <v>2009.0</v>
      </c>
      <c r="M31" s="12">
        <v>40968.0</v>
      </c>
      <c r="N31" s="11">
        <v>2012.0</v>
      </c>
      <c r="O31" s="9" t="s">
        <v>1616</v>
      </c>
      <c r="P31" s="9" t="s">
        <v>187</v>
      </c>
      <c r="Q31" s="9" t="s">
        <v>187</v>
      </c>
      <c r="R31" s="9" t="s">
        <v>1617</v>
      </c>
      <c r="S31" s="9" t="s">
        <v>55</v>
      </c>
      <c r="T31" s="9" t="s">
        <v>44</v>
      </c>
      <c r="U31" s="13" t="s">
        <v>1618</v>
      </c>
      <c r="V31" s="13" t="s">
        <v>1619</v>
      </c>
      <c r="W31" s="9" t="s">
        <v>236</v>
      </c>
      <c r="X31" s="9" t="s">
        <v>104</v>
      </c>
      <c r="Y31" s="9" t="s">
        <v>59</v>
      </c>
    </row>
    <row r="32">
      <c r="A32" s="42" t="s">
        <v>32</v>
      </c>
      <c r="C32" s="9" t="s">
        <v>1620</v>
      </c>
      <c r="D32" s="9">
        <v>742301.0</v>
      </c>
      <c r="E32" s="9" t="s">
        <v>1621</v>
      </c>
      <c r="F32" s="9" t="s">
        <v>1622</v>
      </c>
      <c r="G32" s="9" t="s">
        <v>1622</v>
      </c>
      <c r="H32" s="11">
        <v>452991.0</v>
      </c>
      <c r="I32" s="9" t="s">
        <v>38</v>
      </c>
      <c r="J32" s="11">
        <v>452991.0</v>
      </c>
      <c r="K32" s="12">
        <v>39539.0</v>
      </c>
      <c r="L32" s="11">
        <v>2008.0</v>
      </c>
      <c r="M32" s="12">
        <v>41274.0</v>
      </c>
      <c r="N32" s="11">
        <v>2012.0</v>
      </c>
      <c r="O32" s="9" t="s">
        <v>1623</v>
      </c>
      <c r="P32" s="9" t="s">
        <v>1624</v>
      </c>
      <c r="Q32" s="9" t="s">
        <v>1625</v>
      </c>
      <c r="R32" s="9" t="s">
        <v>1626</v>
      </c>
      <c r="S32" s="9" t="s">
        <v>256</v>
      </c>
      <c r="T32" s="9" t="s">
        <v>44</v>
      </c>
      <c r="U32" s="13" t="s">
        <v>1627</v>
      </c>
      <c r="V32" s="13" t="s">
        <v>1628</v>
      </c>
      <c r="W32" s="9" t="s">
        <v>1629</v>
      </c>
      <c r="X32" s="9" t="s">
        <v>59</v>
      </c>
      <c r="Y32" s="9" t="s">
        <v>1025</v>
      </c>
      <c r="Z32" s="9" t="s">
        <v>104</v>
      </c>
    </row>
    <row r="33">
      <c r="A33" s="42" t="s">
        <v>32</v>
      </c>
      <c r="C33" s="9" t="s">
        <v>1630</v>
      </c>
      <c r="D33" s="9">
        <v>743666.0</v>
      </c>
      <c r="E33" s="9" t="s">
        <v>1631</v>
      </c>
      <c r="F33" s="9" t="s">
        <v>1589</v>
      </c>
      <c r="G33" s="9" t="s">
        <v>1589</v>
      </c>
      <c r="H33" s="11">
        <v>128124.0</v>
      </c>
      <c r="I33" s="9" t="s">
        <v>38</v>
      </c>
      <c r="J33" s="11">
        <v>128124.0</v>
      </c>
      <c r="K33" s="12">
        <v>39539.0</v>
      </c>
      <c r="L33" s="11">
        <v>2008.0</v>
      </c>
      <c r="M33" s="12">
        <v>41182.0</v>
      </c>
      <c r="N33" s="11">
        <v>2012.0</v>
      </c>
      <c r="O33" s="9" t="s">
        <v>1632</v>
      </c>
      <c r="P33" s="9" t="s">
        <v>1633</v>
      </c>
      <c r="Q33" s="9" t="s">
        <v>1633</v>
      </c>
      <c r="R33" s="9" t="s">
        <v>1634</v>
      </c>
      <c r="S33" s="9" t="s">
        <v>55</v>
      </c>
      <c r="T33" s="9" t="s">
        <v>44</v>
      </c>
      <c r="U33" s="13" t="s">
        <v>1635</v>
      </c>
      <c r="V33" s="13" t="s">
        <v>1636</v>
      </c>
      <c r="W33" s="9" t="s">
        <v>1594</v>
      </c>
      <c r="X33" s="9" t="s">
        <v>1025</v>
      </c>
      <c r="Y33" s="9" t="s">
        <v>104</v>
      </c>
      <c r="Z33" s="9" t="s">
        <v>59</v>
      </c>
    </row>
    <row r="34">
      <c r="A34" s="42" t="s">
        <v>32</v>
      </c>
      <c r="C34" s="9" t="s">
        <v>1637</v>
      </c>
      <c r="D34" s="9">
        <v>909965.0</v>
      </c>
      <c r="E34" s="9" t="s">
        <v>1638</v>
      </c>
      <c r="F34" s="9" t="s">
        <v>1639</v>
      </c>
      <c r="G34" s="9" t="s">
        <v>1639</v>
      </c>
      <c r="H34" s="11">
        <v>11490.0</v>
      </c>
      <c r="I34" s="9" t="s">
        <v>38</v>
      </c>
      <c r="J34" s="11">
        <v>11490.0</v>
      </c>
      <c r="K34" s="12">
        <v>39948.0</v>
      </c>
      <c r="L34" s="11">
        <v>2009.0</v>
      </c>
      <c r="M34" s="12">
        <v>41029.0</v>
      </c>
      <c r="N34" s="11">
        <v>2012.0</v>
      </c>
      <c r="O34" s="9" t="s">
        <v>1640</v>
      </c>
      <c r="P34" s="9" t="s">
        <v>1175</v>
      </c>
      <c r="Q34" s="9" t="s">
        <v>1176</v>
      </c>
      <c r="R34" s="9" t="s">
        <v>1177</v>
      </c>
      <c r="S34" s="9" t="s">
        <v>256</v>
      </c>
      <c r="T34" s="9" t="s">
        <v>44</v>
      </c>
      <c r="U34" s="13" t="s">
        <v>1641</v>
      </c>
      <c r="V34" s="13" t="s">
        <v>1642</v>
      </c>
      <c r="W34" s="9" t="s">
        <v>236</v>
      </c>
      <c r="X34" s="9" t="s">
        <v>104</v>
      </c>
      <c r="Y34" s="9" t="s">
        <v>59</v>
      </c>
    </row>
    <row r="35">
      <c r="A35" s="42" t="s">
        <v>32</v>
      </c>
      <c r="C35" s="9" t="s">
        <v>1643</v>
      </c>
      <c r="D35" s="9">
        <v>842196.0</v>
      </c>
      <c r="E35" s="9" t="s">
        <v>1644</v>
      </c>
      <c r="F35" s="9" t="s">
        <v>1645</v>
      </c>
      <c r="G35" s="9" t="s">
        <v>1645</v>
      </c>
      <c r="H35" s="11">
        <v>120777.0</v>
      </c>
      <c r="I35" s="9" t="s">
        <v>38</v>
      </c>
      <c r="J35" s="11">
        <v>120777.0</v>
      </c>
      <c r="K35" s="12">
        <v>40026.0</v>
      </c>
      <c r="L35" s="11">
        <v>2009.0</v>
      </c>
      <c r="M35" s="12">
        <v>41121.0</v>
      </c>
      <c r="N35" s="11">
        <v>2012.0</v>
      </c>
      <c r="O35" s="9" t="s">
        <v>1646</v>
      </c>
      <c r="P35" s="9" t="s">
        <v>1608</v>
      </c>
      <c r="Q35" s="9" t="s">
        <v>1608</v>
      </c>
      <c r="R35" s="9" t="s">
        <v>1647</v>
      </c>
      <c r="S35" s="9" t="s">
        <v>55</v>
      </c>
      <c r="T35" s="9" t="s">
        <v>44</v>
      </c>
      <c r="U35" s="13" t="s">
        <v>1648</v>
      </c>
      <c r="V35" s="13" t="s">
        <v>1649</v>
      </c>
      <c r="W35" s="9" t="s">
        <v>1650</v>
      </c>
      <c r="X35" s="9" t="s">
        <v>1651</v>
      </c>
      <c r="Y35" s="9" t="s">
        <v>104</v>
      </c>
      <c r="Z35" s="9" t="s">
        <v>282</v>
      </c>
      <c r="AA35" s="9" t="s">
        <v>59</v>
      </c>
    </row>
    <row r="36">
      <c r="A36" s="42" t="s">
        <v>32</v>
      </c>
      <c r="C36" s="9" t="s">
        <v>1652</v>
      </c>
      <c r="D36" s="9">
        <v>1010931.0</v>
      </c>
      <c r="E36" s="9" t="s">
        <v>1653</v>
      </c>
      <c r="F36" s="9" t="s">
        <v>1654</v>
      </c>
      <c r="G36" s="9" t="s">
        <v>1654</v>
      </c>
      <c r="H36" s="11">
        <v>14538.0</v>
      </c>
      <c r="I36" s="9" t="s">
        <v>38</v>
      </c>
      <c r="J36" s="11">
        <v>14538.0</v>
      </c>
      <c r="K36" s="12">
        <v>40391.0</v>
      </c>
      <c r="L36" s="11">
        <v>2010.0</v>
      </c>
      <c r="M36" s="12">
        <v>41121.0</v>
      </c>
      <c r="N36" s="11">
        <v>2012.0</v>
      </c>
      <c r="O36" s="9" t="s">
        <v>1655</v>
      </c>
      <c r="P36" s="9" t="s">
        <v>1116</v>
      </c>
      <c r="Q36" s="9" t="s">
        <v>1656</v>
      </c>
      <c r="R36" s="9" t="s">
        <v>1657</v>
      </c>
      <c r="S36" s="9" t="s">
        <v>256</v>
      </c>
      <c r="T36" s="9" t="s">
        <v>44</v>
      </c>
      <c r="U36" s="13" t="s">
        <v>1658</v>
      </c>
      <c r="V36" s="13" t="s">
        <v>1659</v>
      </c>
      <c r="W36" s="9" t="s">
        <v>236</v>
      </c>
      <c r="X36" s="9" t="s">
        <v>104</v>
      </c>
      <c r="Y36" s="9" t="s">
        <v>59</v>
      </c>
    </row>
    <row r="37">
      <c r="A37" s="42" t="s">
        <v>32</v>
      </c>
      <c r="C37" s="9" t="s">
        <v>1660</v>
      </c>
      <c r="D37" s="9">
        <v>949746.0</v>
      </c>
      <c r="E37" s="9" t="s">
        <v>1661</v>
      </c>
      <c r="F37" s="9" t="s">
        <v>1662</v>
      </c>
      <c r="G37" s="9" t="s">
        <v>1662</v>
      </c>
      <c r="H37" s="11">
        <v>142500.0</v>
      </c>
      <c r="I37" s="9" t="s">
        <v>38</v>
      </c>
      <c r="J37" s="11">
        <v>142500.0</v>
      </c>
      <c r="K37" s="12">
        <v>40252.0</v>
      </c>
      <c r="L37" s="11">
        <v>2010.0</v>
      </c>
      <c r="M37" s="12">
        <v>40968.0</v>
      </c>
      <c r="N37" s="11">
        <v>2012.0</v>
      </c>
      <c r="O37" s="9" t="s">
        <v>1663</v>
      </c>
      <c r="P37" s="9" t="s">
        <v>1664</v>
      </c>
      <c r="Q37" s="9" t="s">
        <v>1665</v>
      </c>
      <c r="R37" s="9" t="s">
        <v>1666</v>
      </c>
      <c r="S37" s="9" t="s">
        <v>256</v>
      </c>
      <c r="T37" s="9" t="s">
        <v>44</v>
      </c>
      <c r="U37" s="13" t="s">
        <v>1667</v>
      </c>
      <c r="V37" s="13" t="s">
        <v>1668</v>
      </c>
      <c r="W37" s="9" t="s">
        <v>236</v>
      </c>
      <c r="X37" s="9" t="s">
        <v>104</v>
      </c>
      <c r="Y37" s="9" t="s">
        <v>59</v>
      </c>
    </row>
    <row r="38">
      <c r="A38" s="42" t="s">
        <v>32</v>
      </c>
      <c r="C38" s="9" t="s">
        <v>1669</v>
      </c>
      <c r="D38" s="9">
        <v>1048342.0</v>
      </c>
      <c r="E38" s="9" t="s">
        <v>1670</v>
      </c>
      <c r="F38" s="9" t="s">
        <v>1671</v>
      </c>
      <c r="G38" s="9" t="s">
        <v>1671</v>
      </c>
      <c r="H38" s="11">
        <v>108874.0</v>
      </c>
      <c r="I38" s="9" t="s">
        <v>38</v>
      </c>
      <c r="J38" s="11">
        <v>108874.0</v>
      </c>
      <c r="K38" s="12">
        <v>40405.0</v>
      </c>
      <c r="L38" s="11">
        <v>2010.0</v>
      </c>
      <c r="M38" s="12">
        <v>41121.0</v>
      </c>
      <c r="N38" s="11">
        <v>2012.0</v>
      </c>
      <c r="O38" s="9" t="s">
        <v>1672</v>
      </c>
      <c r="P38" s="9" t="s">
        <v>1673</v>
      </c>
      <c r="Q38" s="9" t="s">
        <v>1674</v>
      </c>
      <c r="R38" s="9" t="s">
        <v>1675</v>
      </c>
      <c r="S38" s="9" t="s">
        <v>256</v>
      </c>
      <c r="T38" s="9" t="s">
        <v>44</v>
      </c>
      <c r="U38" s="13" t="s">
        <v>1676</v>
      </c>
      <c r="V38" s="13" t="s">
        <v>1677</v>
      </c>
      <c r="W38" s="9" t="s">
        <v>236</v>
      </c>
      <c r="X38" s="9" t="s">
        <v>104</v>
      </c>
      <c r="Y38" s="9" t="s">
        <v>59</v>
      </c>
    </row>
    <row r="39">
      <c r="A39" s="42" t="s">
        <v>32</v>
      </c>
      <c r="C39" s="9" t="s">
        <v>1678</v>
      </c>
      <c r="D39" s="9">
        <v>1045690.0</v>
      </c>
      <c r="E39" s="9" t="s">
        <v>1679</v>
      </c>
      <c r="F39" s="9" t="s">
        <v>1680</v>
      </c>
      <c r="G39" s="9" t="s">
        <v>1680</v>
      </c>
      <c r="H39" s="11">
        <v>185608.0</v>
      </c>
      <c r="I39" s="9" t="s">
        <v>38</v>
      </c>
      <c r="J39" s="11">
        <v>185608.0</v>
      </c>
      <c r="K39" s="12">
        <v>40405.0</v>
      </c>
      <c r="L39" s="11">
        <v>2010.0</v>
      </c>
      <c r="M39" s="12">
        <v>41121.0</v>
      </c>
      <c r="N39" s="11">
        <v>2012.0</v>
      </c>
      <c r="O39" s="9" t="s">
        <v>1681</v>
      </c>
      <c r="P39" s="9" t="s">
        <v>1682</v>
      </c>
      <c r="Q39" s="9" t="s">
        <v>1683</v>
      </c>
      <c r="R39" s="9" t="s">
        <v>1684</v>
      </c>
      <c r="S39" s="9" t="s">
        <v>256</v>
      </c>
      <c r="T39" s="9" t="s">
        <v>44</v>
      </c>
      <c r="U39" s="13" t="s">
        <v>1685</v>
      </c>
      <c r="V39" s="13" t="s">
        <v>1686</v>
      </c>
      <c r="W39" s="9" t="s">
        <v>236</v>
      </c>
      <c r="X39" s="9" t="s">
        <v>104</v>
      </c>
      <c r="Y39" s="9" t="s">
        <v>59</v>
      </c>
    </row>
    <row r="40">
      <c r="A40" s="42" t="s">
        <v>32</v>
      </c>
      <c r="C40" s="9" t="s">
        <v>1687</v>
      </c>
      <c r="D40" s="9">
        <v>1049838.0</v>
      </c>
      <c r="E40" s="9" t="s">
        <v>1688</v>
      </c>
      <c r="F40" s="9" t="s">
        <v>1689</v>
      </c>
      <c r="G40" s="9" t="s">
        <v>1689</v>
      </c>
      <c r="H40" s="11">
        <v>170895.0</v>
      </c>
      <c r="I40" s="9" t="s">
        <v>38</v>
      </c>
      <c r="J40" s="11">
        <v>170895.0</v>
      </c>
      <c r="K40" s="12">
        <v>40422.0</v>
      </c>
      <c r="L40" s="11">
        <v>2010.0</v>
      </c>
      <c r="M40" s="12">
        <v>41152.0</v>
      </c>
      <c r="N40" s="11">
        <v>2012.0</v>
      </c>
      <c r="O40" s="9" t="s">
        <v>1690</v>
      </c>
      <c r="P40" s="9" t="s">
        <v>1691</v>
      </c>
      <c r="Q40" s="9" t="s">
        <v>1692</v>
      </c>
      <c r="R40" s="9" t="s">
        <v>1693</v>
      </c>
      <c r="S40" s="9" t="s">
        <v>256</v>
      </c>
      <c r="T40" s="9" t="s">
        <v>44</v>
      </c>
      <c r="U40" s="13" t="s">
        <v>1694</v>
      </c>
      <c r="V40" s="13" t="s">
        <v>1695</v>
      </c>
      <c r="W40" s="9" t="s">
        <v>138</v>
      </c>
      <c r="X40" s="9" t="s">
        <v>59</v>
      </c>
      <c r="Y40" s="9" t="s">
        <v>104</v>
      </c>
    </row>
    <row r="41">
      <c r="A41" s="42" t="s">
        <v>32</v>
      </c>
      <c r="C41" s="9" t="s">
        <v>1696</v>
      </c>
      <c r="D41" s="9">
        <v>1050500.0</v>
      </c>
      <c r="E41" s="9" t="s">
        <v>1697</v>
      </c>
      <c r="F41" s="9" t="s">
        <v>1698</v>
      </c>
      <c r="G41" s="9" t="s">
        <v>1698</v>
      </c>
      <c r="H41" s="11">
        <v>199703.0</v>
      </c>
      <c r="I41" s="9" t="s">
        <v>38</v>
      </c>
      <c r="J41" s="11">
        <v>199703.0</v>
      </c>
      <c r="K41" s="12">
        <v>40405.0</v>
      </c>
      <c r="L41" s="11">
        <v>2010.0</v>
      </c>
      <c r="M41" s="12">
        <v>41213.0</v>
      </c>
      <c r="N41" s="11">
        <v>2012.0</v>
      </c>
      <c r="O41" s="9" t="s">
        <v>1699</v>
      </c>
      <c r="P41" s="9" t="s">
        <v>1700</v>
      </c>
      <c r="Q41" s="9" t="s">
        <v>1701</v>
      </c>
      <c r="R41" s="9" t="s">
        <v>1702</v>
      </c>
      <c r="S41" s="9" t="s">
        <v>256</v>
      </c>
      <c r="T41" s="9" t="s">
        <v>44</v>
      </c>
      <c r="U41" s="13" t="s">
        <v>1703</v>
      </c>
      <c r="V41" s="13" t="s">
        <v>1704</v>
      </c>
      <c r="W41" s="9" t="s">
        <v>138</v>
      </c>
      <c r="X41" s="9" t="s">
        <v>59</v>
      </c>
      <c r="Y41" s="9" t="s">
        <v>104</v>
      </c>
    </row>
    <row r="42">
      <c r="A42" s="42" t="s">
        <v>32</v>
      </c>
      <c r="B42" s="11"/>
      <c r="C42" s="9" t="s">
        <v>1705</v>
      </c>
      <c r="D42" s="9">
        <v>1050565.0</v>
      </c>
      <c r="E42" s="9" t="s">
        <v>1706</v>
      </c>
      <c r="F42" s="9" t="s">
        <v>1707</v>
      </c>
      <c r="G42" s="9" t="s">
        <v>1707</v>
      </c>
      <c r="H42" s="11">
        <v>211683.0</v>
      </c>
      <c r="I42" s="9" t="s">
        <v>38</v>
      </c>
      <c r="J42" s="11">
        <v>211683.0</v>
      </c>
      <c r="K42" s="12">
        <v>40374.0</v>
      </c>
      <c r="L42" s="11">
        <v>2010.0</v>
      </c>
      <c r="M42" s="12">
        <v>41182.0</v>
      </c>
      <c r="N42" s="11">
        <v>2012.0</v>
      </c>
      <c r="O42" s="9" t="s">
        <v>1708</v>
      </c>
      <c r="P42" s="9" t="s">
        <v>331</v>
      </c>
      <c r="Q42" s="9" t="s">
        <v>331</v>
      </c>
      <c r="R42" s="9" t="s">
        <v>1709</v>
      </c>
      <c r="S42" s="9" t="s">
        <v>55</v>
      </c>
      <c r="T42" s="9" t="s">
        <v>44</v>
      </c>
      <c r="U42" s="13" t="s">
        <v>1710</v>
      </c>
      <c r="V42" s="13" t="s">
        <v>1711</v>
      </c>
      <c r="W42" s="9" t="s">
        <v>1712</v>
      </c>
      <c r="X42" s="9" t="s">
        <v>282</v>
      </c>
      <c r="Y42" s="9" t="s">
        <v>59</v>
      </c>
    </row>
    <row r="43">
      <c r="A43" s="42" t="s">
        <v>32</v>
      </c>
      <c r="C43" s="9" t="s">
        <v>1713</v>
      </c>
      <c r="D43" s="9">
        <v>1011376.0</v>
      </c>
      <c r="E43" s="9" t="s">
        <v>1714</v>
      </c>
      <c r="F43" s="9" t="s">
        <v>1715</v>
      </c>
      <c r="G43" s="9" t="s">
        <v>1715</v>
      </c>
      <c r="H43" s="11">
        <v>12864.0</v>
      </c>
      <c r="I43" s="9" t="s">
        <v>38</v>
      </c>
      <c r="J43" s="11">
        <v>12864.0</v>
      </c>
      <c r="K43" s="12">
        <v>40422.0</v>
      </c>
      <c r="L43" s="11">
        <v>2010.0</v>
      </c>
      <c r="M43" s="12">
        <v>41152.0</v>
      </c>
      <c r="N43" s="11">
        <v>2012.0</v>
      </c>
      <c r="O43" s="9" t="s">
        <v>1716</v>
      </c>
      <c r="P43" s="9" t="s">
        <v>177</v>
      </c>
      <c r="Q43" s="9" t="s">
        <v>1599</v>
      </c>
      <c r="R43" s="9" t="s">
        <v>1600</v>
      </c>
      <c r="S43" s="9" t="s">
        <v>43</v>
      </c>
      <c r="T43" s="9" t="s">
        <v>44</v>
      </c>
      <c r="U43" s="13" t="s">
        <v>1717</v>
      </c>
      <c r="V43" s="13" t="s">
        <v>1718</v>
      </c>
      <c r="W43" s="9" t="s">
        <v>1719</v>
      </c>
      <c r="X43" s="9" t="s">
        <v>60</v>
      </c>
      <c r="Y43" s="9" t="s">
        <v>59</v>
      </c>
    </row>
    <row r="44">
      <c r="A44" s="42" t="s">
        <v>32</v>
      </c>
      <c r="C44" s="9" t="s">
        <v>1720</v>
      </c>
      <c r="D44" s="9">
        <v>1065760.0</v>
      </c>
      <c r="E44" s="9" t="s">
        <v>1721</v>
      </c>
      <c r="F44" s="9" t="s">
        <v>1722</v>
      </c>
      <c r="G44" s="9" t="s">
        <v>1722</v>
      </c>
      <c r="H44" s="11">
        <v>26231.0</v>
      </c>
      <c r="I44" s="9" t="s">
        <v>38</v>
      </c>
      <c r="J44" s="11">
        <v>26231.0</v>
      </c>
      <c r="K44" s="12">
        <v>40725.0</v>
      </c>
      <c r="L44" s="11">
        <v>2011.0</v>
      </c>
      <c r="M44" s="12">
        <v>41090.0</v>
      </c>
      <c r="N44" s="11">
        <v>2012.0</v>
      </c>
      <c r="O44" s="9" t="s">
        <v>1723</v>
      </c>
      <c r="P44" s="9" t="s">
        <v>1608</v>
      </c>
      <c r="Q44" s="9" t="s">
        <v>1609</v>
      </c>
      <c r="R44" s="9" t="s">
        <v>1610</v>
      </c>
      <c r="S44" s="9" t="s">
        <v>256</v>
      </c>
      <c r="T44" s="9" t="s">
        <v>44</v>
      </c>
      <c r="U44" s="13" t="s">
        <v>1724</v>
      </c>
      <c r="V44" s="13" t="s">
        <v>1725</v>
      </c>
      <c r="W44" s="9" t="s">
        <v>1726</v>
      </c>
      <c r="X44" s="9" t="s">
        <v>271</v>
      </c>
      <c r="Y44" s="9" t="s">
        <v>601</v>
      </c>
      <c r="Z44" s="9" t="s">
        <v>59</v>
      </c>
      <c r="AA44" s="9" t="s">
        <v>104</v>
      </c>
    </row>
    <row r="45">
      <c r="A45" s="42" t="s">
        <v>32</v>
      </c>
      <c r="C45" s="9" t="s">
        <v>1727</v>
      </c>
      <c r="D45" s="9">
        <v>639429.0</v>
      </c>
      <c r="E45" s="9" t="s">
        <v>1728</v>
      </c>
      <c r="F45" s="9" t="s">
        <v>1729</v>
      </c>
      <c r="G45" s="9" t="s">
        <v>1729</v>
      </c>
      <c r="H45" s="11">
        <v>455701.0</v>
      </c>
      <c r="I45" s="9" t="s">
        <v>38</v>
      </c>
      <c r="J45" s="11">
        <v>455701.0</v>
      </c>
      <c r="K45" s="12">
        <v>39114.0</v>
      </c>
      <c r="L45" s="11">
        <v>2007.0</v>
      </c>
      <c r="M45" s="12">
        <v>41305.0</v>
      </c>
      <c r="N45" s="11">
        <v>2013.0</v>
      </c>
      <c r="O45" s="9" t="s">
        <v>1730</v>
      </c>
      <c r="P45" s="9" t="s">
        <v>210</v>
      </c>
      <c r="Q45" s="9" t="s">
        <v>210</v>
      </c>
      <c r="R45" s="9" t="s">
        <v>512</v>
      </c>
      <c r="S45" s="9" t="s">
        <v>55</v>
      </c>
      <c r="T45" s="9" t="s">
        <v>44</v>
      </c>
      <c r="U45" s="13" t="s">
        <v>1731</v>
      </c>
      <c r="V45" s="13" t="s">
        <v>1732</v>
      </c>
      <c r="W45" s="9" t="s">
        <v>1733</v>
      </c>
      <c r="X45" s="9" t="s">
        <v>271</v>
      </c>
      <c r="Y45" s="9" t="s">
        <v>59</v>
      </c>
      <c r="Z45" s="9" t="s">
        <v>104</v>
      </c>
    </row>
    <row r="46">
      <c r="A46" s="42" t="s">
        <v>32</v>
      </c>
      <c r="C46" s="9" t="s">
        <v>1734</v>
      </c>
      <c r="D46" s="9">
        <v>723676.0</v>
      </c>
      <c r="E46" s="9" t="s">
        <v>1735</v>
      </c>
      <c r="F46" s="9" t="s">
        <v>1736</v>
      </c>
      <c r="G46" s="9" t="s">
        <v>1736</v>
      </c>
      <c r="H46" s="11">
        <v>2357500.0</v>
      </c>
      <c r="I46" s="9" t="s">
        <v>38</v>
      </c>
      <c r="J46" s="11">
        <v>2357500.0</v>
      </c>
      <c r="K46" s="12">
        <v>39326.0</v>
      </c>
      <c r="L46" s="11">
        <v>2007.0</v>
      </c>
      <c r="M46" s="12">
        <v>41517.0</v>
      </c>
      <c r="N46" s="11">
        <v>2013.0</v>
      </c>
      <c r="O46" s="9" t="s">
        <v>1737</v>
      </c>
      <c r="P46" s="9" t="s">
        <v>265</v>
      </c>
      <c r="Q46" s="9" t="s">
        <v>1738</v>
      </c>
      <c r="R46" s="9" t="s">
        <v>1739</v>
      </c>
      <c r="S46" s="9" t="s">
        <v>256</v>
      </c>
      <c r="T46" s="9" t="s">
        <v>44</v>
      </c>
      <c r="U46" s="13" t="s">
        <v>1740</v>
      </c>
      <c r="V46" s="13" t="s">
        <v>1741</v>
      </c>
      <c r="W46" s="9" t="s">
        <v>104</v>
      </c>
      <c r="X46" s="9" t="s">
        <v>104</v>
      </c>
    </row>
    <row r="47">
      <c r="A47" s="42" t="s">
        <v>32</v>
      </c>
      <c r="C47" s="9" t="s">
        <v>1742</v>
      </c>
      <c r="D47" s="9">
        <v>1146297.0</v>
      </c>
      <c r="E47" s="9" t="s">
        <v>1743</v>
      </c>
      <c r="F47" s="9" t="s">
        <v>1744</v>
      </c>
      <c r="G47" s="9" t="s">
        <v>1744</v>
      </c>
      <c r="H47" s="11">
        <v>359968.0</v>
      </c>
      <c r="I47" s="9" t="s">
        <v>38</v>
      </c>
      <c r="J47" s="11">
        <v>359968.0</v>
      </c>
      <c r="K47" s="12">
        <v>41091.0</v>
      </c>
      <c r="L47" s="11">
        <v>2012.0</v>
      </c>
      <c r="M47" s="12">
        <v>42916.0</v>
      </c>
      <c r="N47" s="11">
        <v>2017.0</v>
      </c>
      <c r="O47" s="9" t="s">
        <v>1745</v>
      </c>
      <c r="P47" s="9" t="s">
        <v>1746</v>
      </c>
      <c r="Q47" s="9" t="s">
        <v>1746</v>
      </c>
      <c r="R47" s="9" t="s">
        <v>1747</v>
      </c>
      <c r="S47" s="9" t="s">
        <v>55</v>
      </c>
      <c r="T47" s="9" t="s">
        <v>44</v>
      </c>
      <c r="U47" s="13" t="s">
        <v>1748</v>
      </c>
      <c r="V47" s="13" t="s">
        <v>1749</v>
      </c>
      <c r="W47" s="9" t="s">
        <v>1750</v>
      </c>
      <c r="X47" s="9" t="s">
        <v>271</v>
      </c>
      <c r="Y47" s="9" t="s">
        <v>89</v>
      </c>
      <c r="Z47" s="9" t="s">
        <v>104</v>
      </c>
      <c r="AA47" s="9" t="s">
        <v>59</v>
      </c>
    </row>
    <row r="48">
      <c r="A48" s="42" t="s">
        <v>32</v>
      </c>
      <c r="C48" s="9" t="s">
        <v>1751</v>
      </c>
      <c r="D48" s="9">
        <v>814280.0</v>
      </c>
      <c r="E48" s="9" t="s">
        <v>1752</v>
      </c>
      <c r="F48" s="9" t="s">
        <v>1753</v>
      </c>
      <c r="G48" s="9" t="s">
        <v>1753</v>
      </c>
      <c r="H48" s="11">
        <v>430000.0</v>
      </c>
      <c r="I48" s="9" t="s">
        <v>38</v>
      </c>
      <c r="J48" s="11">
        <v>430000.0</v>
      </c>
      <c r="K48" s="12">
        <v>39692.0</v>
      </c>
      <c r="L48" s="11">
        <v>2008.0</v>
      </c>
      <c r="M48" s="12">
        <v>41517.0</v>
      </c>
      <c r="N48" s="11">
        <v>2013.0</v>
      </c>
      <c r="O48" s="9" t="s">
        <v>1754</v>
      </c>
      <c r="P48" s="9" t="s">
        <v>1128</v>
      </c>
      <c r="Q48" s="9" t="s">
        <v>1128</v>
      </c>
      <c r="R48" s="9" t="s">
        <v>1129</v>
      </c>
      <c r="S48" s="9" t="s">
        <v>55</v>
      </c>
      <c r="T48" s="9" t="s">
        <v>44</v>
      </c>
      <c r="U48" s="13" t="s">
        <v>1755</v>
      </c>
      <c r="V48" s="13" t="s">
        <v>1756</v>
      </c>
      <c r="W48" s="9" t="s">
        <v>723</v>
      </c>
      <c r="X48" s="9" t="s">
        <v>89</v>
      </c>
      <c r="Y48" s="9" t="s">
        <v>104</v>
      </c>
    </row>
    <row r="49">
      <c r="A49" s="42" t="s">
        <v>32</v>
      </c>
      <c r="C49" s="9" t="s">
        <v>1757</v>
      </c>
      <c r="D49" s="9">
        <v>742923.0</v>
      </c>
      <c r="E49" s="9" t="s">
        <v>1758</v>
      </c>
      <c r="F49" s="9" t="s">
        <v>1759</v>
      </c>
      <c r="G49" s="9" t="s">
        <v>1759</v>
      </c>
      <c r="H49" s="11">
        <v>299938.0</v>
      </c>
      <c r="I49" s="9" t="s">
        <v>38</v>
      </c>
      <c r="J49" s="11">
        <v>299938.0</v>
      </c>
      <c r="K49" s="12">
        <v>39661.0</v>
      </c>
      <c r="L49" s="11">
        <v>2008.0</v>
      </c>
      <c r="M49" s="12">
        <v>41486.0</v>
      </c>
      <c r="N49" s="11">
        <v>2013.0</v>
      </c>
      <c r="O49" s="9" t="s">
        <v>1760</v>
      </c>
      <c r="P49" s="9" t="s">
        <v>1761</v>
      </c>
      <c r="Q49" s="9" t="s">
        <v>1762</v>
      </c>
      <c r="R49" s="9" t="s">
        <v>1763</v>
      </c>
      <c r="S49" s="9" t="s">
        <v>256</v>
      </c>
      <c r="T49" s="9" t="s">
        <v>44</v>
      </c>
      <c r="U49" s="13" t="s">
        <v>1764</v>
      </c>
      <c r="V49" s="13" t="s">
        <v>1765</v>
      </c>
      <c r="W49" s="9" t="s">
        <v>236</v>
      </c>
      <c r="X49" s="9" t="s">
        <v>104</v>
      </c>
      <c r="Y49" s="9" t="s">
        <v>59</v>
      </c>
    </row>
    <row r="50">
      <c r="A50" s="42" t="s">
        <v>32</v>
      </c>
      <c r="C50" s="9" t="s">
        <v>1766</v>
      </c>
      <c r="D50" s="9">
        <v>918708.0</v>
      </c>
      <c r="E50" s="9" t="s">
        <v>1563</v>
      </c>
      <c r="F50" s="9" t="s">
        <v>1564</v>
      </c>
      <c r="G50" s="9" t="s">
        <v>1564</v>
      </c>
      <c r="H50" s="11">
        <v>289031.0</v>
      </c>
      <c r="I50" s="9" t="s">
        <v>38</v>
      </c>
      <c r="J50" s="11">
        <v>289031.0</v>
      </c>
      <c r="K50" s="12">
        <v>40057.0</v>
      </c>
      <c r="L50" s="11">
        <v>2009.0</v>
      </c>
      <c r="M50" s="12">
        <v>41517.0</v>
      </c>
      <c r="N50" s="11">
        <v>2013.0</v>
      </c>
      <c r="O50" s="9" t="s">
        <v>1767</v>
      </c>
      <c r="P50" s="9" t="s">
        <v>1768</v>
      </c>
      <c r="Q50" s="9" t="s">
        <v>1769</v>
      </c>
      <c r="R50" s="9" t="s">
        <v>1770</v>
      </c>
      <c r="S50" s="9" t="s">
        <v>55</v>
      </c>
      <c r="T50" s="9" t="s">
        <v>44</v>
      </c>
      <c r="U50" s="13" t="s">
        <v>1771</v>
      </c>
      <c r="V50" s="13" t="s">
        <v>1772</v>
      </c>
      <c r="W50" s="9" t="s">
        <v>1571</v>
      </c>
      <c r="X50" s="9" t="s">
        <v>89</v>
      </c>
      <c r="Y50" s="9" t="s">
        <v>325</v>
      </c>
      <c r="Z50" s="9" t="s">
        <v>104</v>
      </c>
    </row>
    <row r="51">
      <c r="A51" s="42" t="s">
        <v>32</v>
      </c>
      <c r="C51" s="9" t="s">
        <v>1773</v>
      </c>
      <c r="D51" s="9">
        <v>842364.0</v>
      </c>
      <c r="E51" s="9" t="s">
        <v>1644</v>
      </c>
      <c r="F51" s="9" t="s">
        <v>1645</v>
      </c>
      <c r="G51" s="9" t="s">
        <v>1645</v>
      </c>
      <c r="H51" s="11">
        <v>273219.0</v>
      </c>
      <c r="I51" s="9" t="s">
        <v>38</v>
      </c>
      <c r="J51" s="11">
        <v>273219.0</v>
      </c>
      <c r="K51" s="12">
        <v>40026.0</v>
      </c>
      <c r="L51" s="11">
        <v>2009.0</v>
      </c>
      <c r="M51" s="12">
        <v>41547.0</v>
      </c>
      <c r="N51" s="11">
        <v>2013.0</v>
      </c>
      <c r="O51" s="9" t="s">
        <v>1774</v>
      </c>
      <c r="P51" s="9" t="s">
        <v>1775</v>
      </c>
      <c r="Q51" s="9" t="s">
        <v>1776</v>
      </c>
      <c r="R51" s="9" t="s">
        <v>1777</v>
      </c>
      <c r="S51" s="9" t="s">
        <v>256</v>
      </c>
      <c r="T51" s="9" t="s">
        <v>44</v>
      </c>
      <c r="U51" s="13" t="s">
        <v>1778</v>
      </c>
      <c r="V51" s="13" t="s">
        <v>1779</v>
      </c>
      <c r="W51" s="9" t="s">
        <v>1650</v>
      </c>
      <c r="X51" s="9" t="s">
        <v>1651</v>
      </c>
      <c r="Y51" s="9" t="s">
        <v>104</v>
      </c>
      <c r="Z51" s="9" t="s">
        <v>282</v>
      </c>
      <c r="AA51" s="9" t="s">
        <v>59</v>
      </c>
    </row>
    <row r="52">
      <c r="A52" s="42" t="s">
        <v>32</v>
      </c>
      <c r="C52" s="9" t="s">
        <v>1780</v>
      </c>
      <c r="D52" s="9">
        <v>1108675.0</v>
      </c>
      <c r="E52" s="9" t="s">
        <v>1542</v>
      </c>
      <c r="F52" s="9" t="s">
        <v>1543</v>
      </c>
      <c r="G52" s="9" t="s">
        <v>1543</v>
      </c>
      <c r="H52" s="11">
        <v>197999.0</v>
      </c>
      <c r="I52" s="9" t="s">
        <v>38</v>
      </c>
      <c r="J52" s="11">
        <v>197999.0</v>
      </c>
      <c r="K52" s="12">
        <v>40452.0</v>
      </c>
      <c r="L52" s="11">
        <v>2010.0</v>
      </c>
      <c r="M52" s="12">
        <v>41394.0</v>
      </c>
      <c r="N52" s="11">
        <v>2013.0</v>
      </c>
      <c r="O52" s="9" t="s">
        <v>1551</v>
      </c>
      <c r="P52" s="9" t="s">
        <v>1355</v>
      </c>
      <c r="Q52" s="9" t="s">
        <v>1355</v>
      </c>
      <c r="R52" s="9" t="s">
        <v>1356</v>
      </c>
      <c r="S52" s="9" t="s">
        <v>55</v>
      </c>
      <c r="T52" s="9" t="s">
        <v>44</v>
      </c>
      <c r="U52" s="13" t="s">
        <v>1781</v>
      </c>
      <c r="V52" s="13" t="s">
        <v>1782</v>
      </c>
      <c r="W52" s="9" t="s">
        <v>1549</v>
      </c>
      <c r="X52" s="9" t="s">
        <v>324</v>
      </c>
      <c r="Y52" s="9" t="s">
        <v>59</v>
      </c>
    </row>
    <row r="53">
      <c r="A53" s="42" t="s">
        <v>32</v>
      </c>
      <c r="C53" s="9" t="s">
        <v>1783</v>
      </c>
      <c r="D53" s="9">
        <v>1063362.0</v>
      </c>
      <c r="E53" s="9" t="s">
        <v>1563</v>
      </c>
      <c r="F53" s="9" t="s">
        <v>1564</v>
      </c>
      <c r="G53" s="9" t="s">
        <v>1564</v>
      </c>
      <c r="H53" s="11">
        <v>271452.0</v>
      </c>
      <c r="I53" s="9" t="s">
        <v>38</v>
      </c>
      <c r="J53" s="11">
        <v>271452.0</v>
      </c>
      <c r="K53" s="12">
        <v>40426.0</v>
      </c>
      <c r="L53" s="11">
        <v>2010.0</v>
      </c>
      <c r="M53" s="12">
        <v>41517.0</v>
      </c>
      <c r="N53" s="11">
        <v>2013.0</v>
      </c>
      <c r="O53" s="9" t="s">
        <v>1784</v>
      </c>
      <c r="P53" s="9" t="s">
        <v>155</v>
      </c>
      <c r="Q53" s="9" t="s">
        <v>155</v>
      </c>
      <c r="R53" s="9" t="s">
        <v>1785</v>
      </c>
      <c r="S53" s="9" t="s">
        <v>55</v>
      </c>
      <c r="T53" s="9" t="s">
        <v>44</v>
      </c>
      <c r="U53" s="13" t="s">
        <v>1786</v>
      </c>
      <c r="V53" s="13" t="s">
        <v>1787</v>
      </c>
      <c r="W53" s="9" t="s">
        <v>1571</v>
      </c>
      <c r="X53" s="9" t="s">
        <v>89</v>
      </c>
      <c r="Y53" s="9" t="s">
        <v>325</v>
      </c>
      <c r="Z53" s="9" t="s">
        <v>104</v>
      </c>
    </row>
    <row r="54">
      <c r="A54" s="42" t="s">
        <v>32</v>
      </c>
      <c r="C54" s="9" t="s">
        <v>1788</v>
      </c>
      <c r="D54" s="9">
        <v>1036788.0</v>
      </c>
      <c r="E54" s="9" t="s">
        <v>1789</v>
      </c>
      <c r="F54" s="9" t="s">
        <v>1790</v>
      </c>
      <c r="G54" s="9" t="s">
        <v>1790</v>
      </c>
      <c r="H54" s="11">
        <v>266556.0</v>
      </c>
      <c r="I54" s="9" t="s">
        <v>38</v>
      </c>
      <c r="J54" s="11">
        <v>266556.0</v>
      </c>
      <c r="K54" s="12">
        <v>40210.0</v>
      </c>
      <c r="L54" s="11">
        <v>2010.0</v>
      </c>
      <c r="M54" s="12">
        <v>41394.0</v>
      </c>
      <c r="N54" s="11">
        <v>2013.0</v>
      </c>
      <c r="O54" s="9" t="s">
        <v>1791</v>
      </c>
      <c r="P54" s="9" t="s">
        <v>1428</v>
      </c>
      <c r="Q54" s="9" t="s">
        <v>1428</v>
      </c>
      <c r="R54" s="9" t="s">
        <v>1429</v>
      </c>
      <c r="S54" s="9" t="s">
        <v>55</v>
      </c>
      <c r="T54" s="9" t="s">
        <v>44</v>
      </c>
      <c r="U54" s="13" t="s">
        <v>1792</v>
      </c>
      <c r="V54" s="13" t="s">
        <v>1793</v>
      </c>
      <c r="W54" s="9" t="s">
        <v>1025</v>
      </c>
      <c r="X54" s="9" t="s">
        <v>1025</v>
      </c>
    </row>
    <row r="55">
      <c r="A55" s="42" t="s">
        <v>32</v>
      </c>
      <c r="C55" s="9" t="s">
        <v>1794</v>
      </c>
      <c r="D55" s="9">
        <v>918112.0</v>
      </c>
      <c r="E55" s="9" t="s">
        <v>1795</v>
      </c>
      <c r="F55" s="9" t="s">
        <v>1796</v>
      </c>
      <c r="G55" s="9" t="s">
        <v>1796</v>
      </c>
      <c r="H55" s="11">
        <v>333992.0</v>
      </c>
      <c r="I55" s="9" t="s">
        <v>38</v>
      </c>
      <c r="J55" s="11">
        <v>333992.0</v>
      </c>
      <c r="K55" s="12">
        <v>40179.0</v>
      </c>
      <c r="L55" s="11">
        <v>2010.0</v>
      </c>
      <c r="M55" s="12">
        <v>41547.0</v>
      </c>
      <c r="N55" s="11">
        <v>2013.0</v>
      </c>
      <c r="O55" s="9" t="s">
        <v>1797</v>
      </c>
      <c r="P55" s="9" t="s">
        <v>504</v>
      </c>
      <c r="Q55" s="9" t="s">
        <v>1798</v>
      </c>
      <c r="R55" s="9" t="s">
        <v>1799</v>
      </c>
      <c r="S55" s="9" t="s">
        <v>256</v>
      </c>
      <c r="T55" s="9" t="s">
        <v>44</v>
      </c>
      <c r="U55" s="13" t="s">
        <v>1800</v>
      </c>
      <c r="V55" s="13" t="s">
        <v>1801</v>
      </c>
      <c r="W55" s="9" t="s">
        <v>1802</v>
      </c>
      <c r="X55" s="9" t="s">
        <v>415</v>
      </c>
      <c r="Y55" s="9" t="s">
        <v>1026</v>
      </c>
      <c r="Z55" s="9" t="s">
        <v>104</v>
      </c>
      <c r="AA55" s="9" t="s">
        <v>271</v>
      </c>
    </row>
    <row r="56">
      <c r="A56" s="42" t="s">
        <v>32</v>
      </c>
      <c r="C56" s="9" t="s">
        <v>1803</v>
      </c>
      <c r="D56" s="9">
        <v>1011186.0</v>
      </c>
      <c r="E56" s="9" t="s">
        <v>1804</v>
      </c>
      <c r="F56" s="9" t="s">
        <v>1805</v>
      </c>
      <c r="G56" s="9" t="s">
        <v>1805</v>
      </c>
      <c r="H56" s="11">
        <v>15000.0</v>
      </c>
      <c r="I56" s="9" t="s">
        <v>38</v>
      </c>
      <c r="J56" s="11">
        <v>15000.0</v>
      </c>
      <c r="K56" s="12">
        <v>40360.0</v>
      </c>
      <c r="L56" s="11">
        <v>2010.0</v>
      </c>
      <c r="M56" s="12">
        <v>41455.0</v>
      </c>
      <c r="N56" s="11">
        <v>2013.0</v>
      </c>
      <c r="O56" s="9" t="s">
        <v>1806</v>
      </c>
      <c r="P56" s="9" t="s">
        <v>177</v>
      </c>
      <c r="Q56" s="9" t="s">
        <v>740</v>
      </c>
      <c r="R56" s="9" t="s">
        <v>741</v>
      </c>
      <c r="S56" s="9" t="s">
        <v>256</v>
      </c>
      <c r="T56" s="9" t="s">
        <v>44</v>
      </c>
      <c r="U56" s="13" t="s">
        <v>1807</v>
      </c>
      <c r="V56" s="13" t="s">
        <v>1808</v>
      </c>
      <c r="W56" s="9" t="s">
        <v>1809</v>
      </c>
      <c r="X56" s="9" t="s">
        <v>1026</v>
      </c>
      <c r="Y56" s="9" t="s">
        <v>1025</v>
      </c>
    </row>
    <row r="57">
      <c r="A57" s="42" t="s">
        <v>32</v>
      </c>
      <c r="C57" s="9" t="s">
        <v>1810</v>
      </c>
      <c r="D57" s="9">
        <v>1065831.0</v>
      </c>
      <c r="E57" s="9" t="s">
        <v>1721</v>
      </c>
      <c r="F57" s="9" t="s">
        <v>1722</v>
      </c>
      <c r="G57" s="9" t="s">
        <v>1722</v>
      </c>
      <c r="H57" s="11">
        <v>242755.0</v>
      </c>
      <c r="I57" s="9" t="s">
        <v>38</v>
      </c>
      <c r="J57" s="11">
        <v>242755.0</v>
      </c>
      <c r="K57" s="12">
        <v>40725.0</v>
      </c>
      <c r="L57" s="11">
        <v>2011.0</v>
      </c>
      <c r="M57" s="12">
        <v>41394.0</v>
      </c>
      <c r="N57" s="11">
        <v>2013.0</v>
      </c>
      <c r="O57" s="9" t="s">
        <v>877</v>
      </c>
      <c r="P57" s="9" t="s">
        <v>53</v>
      </c>
      <c r="Q57" s="9" t="s">
        <v>53</v>
      </c>
      <c r="R57" s="9" t="s">
        <v>54</v>
      </c>
      <c r="S57" s="9" t="s">
        <v>55</v>
      </c>
      <c r="T57" s="9" t="s">
        <v>44</v>
      </c>
      <c r="U57" s="13" t="s">
        <v>1811</v>
      </c>
      <c r="V57" s="13" t="s">
        <v>1812</v>
      </c>
      <c r="W57" s="9" t="s">
        <v>1726</v>
      </c>
      <c r="X57" s="9" t="s">
        <v>271</v>
      </c>
      <c r="Y57" s="9" t="s">
        <v>601</v>
      </c>
      <c r="Z57" s="9" t="s">
        <v>59</v>
      </c>
      <c r="AA57" s="9" t="s">
        <v>104</v>
      </c>
    </row>
    <row r="58">
      <c r="A58" s="42" t="s">
        <v>32</v>
      </c>
      <c r="C58" s="9" t="s">
        <v>1813</v>
      </c>
      <c r="D58" s="9">
        <v>1209943.0</v>
      </c>
      <c r="E58" s="9" t="s">
        <v>1814</v>
      </c>
      <c r="F58" s="9" t="s">
        <v>1815</v>
      </c>
      <c r="G58" s="9" t="s">
        <v>1815</v>
      </c>
      <c r="H58" s="11">
        <v>14902.0</v>
      </c>
      <c r="I58" s="9" t="s">
        <v>38</v>
      </c>
      <c r="J58" s="11">
        <v>14902.0</v>
      </c>
      <c r="K58" s="12">
        <v>41061.0</v>
      </c>
      <c r="L58" s="11">
        <v>2012.0</v>
      </c>
      <c r="M58" s="12">
        <v>41425.0</v>
      </c>
      <c r="N58" s="11">
        <v>2013.0</v>
      </c>
      <c r="O58" s="9" t="s">
        <v>1816</v>
      </c>
      <c r="P58" s="9" t="s">
        <v>177</v>
      </c>
      <c r="Q58" s="9" t="s">
        <v>1599</v>
      </c>
      <c r="R58" s="9" t="s">
        <v>1600</v>
      </c>
      <c r="S58" s="9" t="s">
        <v>43</v>
      </c>
      <c r="T58" s="9" t="s">
        <v>44</v>
      </c>
      <c r="U58" s="13" t="s">
        <v>1817</v>
      </c>
      <c r="V58" s="13" t="s">
        <v>1818</v>
      </c>
      <c r="W58" s="9" t="s">
        <v>59</v>
      </c>
      <c r="X58" s="9" t="s">
        <v>59</v>
      </c>
    </row>
    <row r="59">
      <c r="A59" s="42" t="s">
        <v>32</v>
      </c>
      <c r="C59" s="9" t="s">
        <v>1819</v>
      </c>
      <c r="D59" s="9">
        <v>1252923.0</v>
      </c>
      <c r="E59" s="9" t="s">
        <v>1820</v>
      </c>
      <c r="F59" s="9" t="s">
        <v>1821</v>
      </c>
      <c r="G59" s="9" t="s">
        <v>1821</v>
      </c>
      <c r="H59" s="11">
        <v>50003.0</v>
      </c>
      <c r="I59" s="9" t="s">
        <v>38</v>
      </c>
      <c r="J59" s="11">
        <v>50003.0</v>
      </c>
      <c r="K59" s="12">
        <v>41153.0</v>
      </c>
      <c r="L59" s="11">
        <v>2012.0</v>
      </c>
      <c r="M59" s="12">
        <v>41517.0</v>
      </c>
      <c r="N59" s="11">
        <v>2013.0</v>
      </c>
      <c r="O59" s="9" t="s">
        <v>1822</v>
      </c>
      <c r="P59" s="9" t="s">
        <v>798</v>
      </c>
      <c r="Q59" s="9" t="s">
        <v>1823</v>
      </c>
      <c r="R59" s="9" t="s">
        <v>1824</v>
      </c>
      <c r="S59" s="9" t="s">
        <v>256</v>
      </c>
      <c r="T59" s="9" t="s">
        <v>44</v>
      </c>
      <c r="U59" s="13" t="s">
        <v>1825</v>
      </c>
      <c r="V59" s="13" t="s">
        <v>1826</v>
      </c>
      <c r="W59" s="9" t="s">
        <v>1827</v>
      </c>
      <c r="X59" s="9" t="s">
        <v>325</v>
      </c>
      <c r="Y59" s="9" t="s">
        <v>59</v>
      </c>
    </row>
    <row r="60">
      <c r="A60" s="42" t="s">
        <v>32</v>
      </c>
      <c r="C60" s="9" t="s">
        <v>1828</v>
      </c>
      <c r="D60" s="9">
        <v>743396.0</v>
      </c>
      <c r="E60" s="9" t="s">
        <v>1829</v>
      </c>
      <c r="F60" s="9" t="s">
        <v>1830</v>
      </c>
      <c r="G60" s="9" t="s">
        <v>1830</v>
      </c>
      <c r="H60" s="11">
        <v>671296.0</v>
      </c>
      <c r="I60" s="9" t="s">
        <v>38</v>
      </c>
      <c r="J60" s="11">
        <v>671296.0</v>
      </c>
      <c r="K60" s="12">
        <v>39569.0</v>
      </c>
      <c r="L60" s="11">
        <v>2008.0</v>
      </c>
      <c r="M60" s="12">
        <v>41759.0</v>
      </c>
      <c r="N60" s="11">
        <v>2014.0</v>
      </c>
      <c r="O60" s="9" t="s">
        <v>1831</v>
      </c>
      <c r="P60" s="9" t="s">
        <v>1832</v>
      </c>
      <c r="Q60" s="9" t="s">
        <v>1833</v>
      </c>
      <c r="R60" s="9" t="s">
        <v>1834</v>
      </c>
      <c r="S60" s="9" t="s">
        <v>256</v>
      </c>
      <c r="T60" s="9" t="s">
        <v>44</v>
      </c>
      <c r="U60" s="13" t="s">
        <v>1835</v>
      </c>
      <c r="V60" s="13" t="s">
        <v>1836</v>
      </c>
      <c r="W60" s="9" t="s">
        <v>1549</v>
      </c>
      <c r="X60" s="9" t="s">
        <v>324</v>
      </c>
      <c r="Y60" s="9" t="s">
        <v>59</v>
      </c>
    </row>
    <row r="61">
      <c r="A61" s="42" t="s">
        <v>32</v>
      </c>
      <c r="C61" s="9" t="s">
        <v>1837</v>
      </c>
      <c r="D61" s="9">
        <v>814623.0</v>
      </c>
      <c r="E61" s="9" t="s">
        <v>1838</v>
      </c>
      <c r="F61" s="9" t="s">
        <v>1839</v>
      </c>
      <c r="G61" s="9" t="s">
        <v>1839</v>
      </c>
      <c r="H61" s="11">
        <v>201287.0</v>
      </c>
      <c r="I61" s="9" t="s">
        <v>38</v>
      </c>
      <c r="J61" s="11">
        <v>201287.0</v>
      </c>
      <c r="K61" s="12">
        <v>39692.0</v>
      </c>
      <c r="L61" s="11">
        <v>2008.0</v>
      </c>
      <c r="M61" s="12">
        <v>41882.0</v>
      </c>
      <c r="N61" s="11">
        <v>2014.0</v>
      </c>
      <c r="O61" s="9" t="s">
        <v>1840</v>
      </c>
      <c r="P61" s="9" t="s">
        <v>555</v>
      </c>
      <c r="Q61" s="9" t="s">
        <v>555</v>
      </c>
      <c r="R61" s="9" t="s">
        <v>1841</v>
      </c>
      <c r="S61" s="9" t="s">
        <v>55</v>
      </c>
      <c r="T61" s="9" t="s">
        <v>44</v>
      </c>
      <c r="U61" s="13" t="s">
        <v>1842</v>
      </c>
      <c r="V61" s="13" t="s">
        <v>1843</v>
      </c>
      <c r="W61" s="9" t="s">
        <v>1844</v>
      </c>
      <c r="X61" s="9" t="s">
        <v>104</v>
      </c>
      <c r="Y61" s="9" t="s">
        <v>271</v>
      </c>
      <c r="Z61" s="9" t="s">
        <v>59</v>
      </c>
      <c r="AA61" s="9" t="s">
        <v>415</v>
      </c>
    </row>
    <row r="62">
      <c r="A62" s="42" t="s">
        <v>32</v>
      </c>
      <c r="C62" s="9" t="s">
        <v>1845</v>
      </c>
      <c r="D62" s="9">
        <v>918457.0</v>
      </c>
      <c r="E62" s="9" t="s">
        <v>1563</v>
      </c>
      <c r="F62" s="9" t="s">
        <v>1564</v>
      </c>
      <c r="G62" s="9" t="s">
        <v>1564</v>
      </c>
      <c r="H62" s="11">
        <v>294769.0</v>
      </c>
      <c r="I62" s="9" t="s">
        <v>38</v>
      </c>
      <c r="J62" s="11">
        <v>294769.0</v>
      </c>
      <c r="K62" s="12">
        <v>40057.0</v>
      </c>
      <c r="L62" s="11">
        <v>2009.0</v>
      </c>
      <c r="M62" s="12">
        <v>41698.0</v>
      </c>
      <c r="N62" s="11">
        <v>2014.0</v>
      </c>
      <c r="O62" s="9" t="s">
        <v>1846</v>
      </c>
      <c r="P62" s="9" t="s">
        <v>67</v>
      </c>
      <c r="Q62" s="9" t="s">
        <v>969</v>
      </c>
      <c r="R62" s="9" t="s">
        <v>970</v>
      </c>
      <c r="S62" s="9" t="s">
        <v>256</v>
      </c>
      <c r="T62" s="9" t="s">
        <v>44</v>
      </c>
      <c r="U62" s="13" t="s">
        <v>1847</v>
      </c>
      <c r="V62" s="13" t="s">
        <v>1848</v>
      </c>
      <c r="W62" s="9" t="s">
        <v>1571</v>
      </c>
      <c r="X62" s="9" t="s">
        <v>89</v>
      </c>
      <c r="Y62" s="9" t="s">
        <v>325</v>
      </c>
      <c r="Z62" s="9" t="s">
        <v>104</v>
      </c>
    </row>
    <row r="63">
      <c r="A63" s="42" t="s">
        <v>32</v>
      </c>
      <c r="C63" s="9" t="s">
        <v>1849</v>
      </c>
      <c r="D63" s="9">
        <v>844778.0</v>
      </c>
      <c r="E63" s="9" t="s">
        <v>1850</v>
      </c>
      <c r="F63" s="9" t="s">
        <v>1851</v>
      </c>
      <c r="G63" s="9" t="s">
        <v>1851</v>
      </c>
      <c r="H63" s="11">
        <v>575001.0</v>
      </c>
      <c r="I63" s="9" t="s">
        <v>38</v>
      </c>
      <c r="J63" s="11">
        <v>575001.0</v>
      </c>
      <c r="K63" s="12">
        <v>39828.0</v>
      </c>
      <c r="L63" s="11">
        <v>2009.0</v>
      </c>
      <c r="M63" s="12">
        <v>42004.0</v>
      </c>
      <c r="N63" s="11">
        <v>2014.0</v>
      </c>
      <c r="O63" s="9" t="s">
        <v>1852</v>
      </c>
      <c r="P63" s="9" t="s">
        <v>1853</v>
      </c>
      <c r="Q63" s="9" t="s">
        <v>1853</v>
      </c>
      <c r="R63" s="9" t="s">
        <v>1854</v>
      </c>
      <c r="S63" s="9" t="s">
        <v>55</v>
      </c>
      <c r="T63" s="9" t="s">
        <v>44</v>
      </c>
      <c r="U63" s="13" t="s">
        <v>1855</v>
      </c>
      <c r="V63" s="13" t="s">
        <v>1856</v>
      </c>
      <c r="W63" s="9" t="s">
        <v>104</v>
      </c>
      <c r="X63" s="9" t="s">
        <v>104</v>
      </c>
    </row>
    <row r="64">
      <c r="A64" s="42" t="s">
        <v>32</v>
      </c>
      <c r="C64" s="9" t="s">
        <v>1857</v>
      </c>
      <c r="D64" s="9">
        <v>918617.0</v>
      </c>
      <c r="E64" s="9" t="s">
        <v>1858</v>
      </c>
      <c r="F64" s="9" t="s">
        <v>1859</v>
      </c>
      <c r="G64" s="9" t="s">
        <v>1859</v>
      </c>
      <c r="H64" s="11">
        <v>1229470.0</v>
      </c>
      <c r="I64" s="9" t="s">
        <v>38</v>
      </c>
      <c r="J64" s="11">
        <v>1229470.0</v>
      </c>
      <c r="K64" s="12">
        <v>40057.0</v>
      </c>
      <c r="L64" s="11">
        <v>2009.0</v>
      </c>
      <c r="M64" s="12">
        <v>41882.0</v>
      </c>
      <c r="N64" s="11">
        <v>2014.0</v>
      </c>
      <c r="O64" s="9" t="s">
        <v>1860</v>
      </c>
      <c r="P64" s="9" t="s">
        <v>1861</v>
      </c>
      <c r="Q64" s="9" t="s">
        <v>1861</v>
      </c>
      <c r="R64" s="9" t="s">
        <v>1862</v>
      </c>
      <c r="S64" s="9" t="s">
        <v>55</v>
      </c>
      <c r="T64" s="9" t="s">
        <v>44</v>
      </c>
      <c r="U64" s="13" t="s">
        <v>1863</v>
      </c>
      <c r="V64" s="13" t="s">
        <v>1864</v>
      </c>
      <c r="W64" s="9" t="s">
        <v>1865</v>
      </c>
      <c r="X64" s="9" t="s">
        <v>755</v>
      </c>
      <c r="Y64" s="9" t="s">
        <v>415</v>
      </c>
      <c r="Z64" s="9" t="s">
        <v>271</v>
      </c>
      <c r="AA64" s="9" t="s">
        <v>59</v>
      </c>
    </row>
    <row r="65">
      <c r="A65" s="42" t="s">
        <v>32</v>
      </c>
      <c r="C65" s="9" t="s">
        <v>1866</v>
      </c>
      <c r="D65" s="9">
        <v>1156143.0</v>
      </c>
      <c r="E65" s="9" t="s">
        <v>1867</v>
      </c>
      <c r="F65" s="9" t="s">
        <v>1868</v>
      </c>
      <c r="G65" s="9" t="s">
        <v>1868</v>
      </c>
      <c r="H65" s="11">
        <v>231208.0</v>
      </c>
      <c r="I65" s="9" t="s">
        <v>38</v>
      </c>
      <c r="J65" s="11">
        <v>231208.0</v>
      </c>
      <c r="K65" s="12">
        <v>40695.0</v>
      </c>
      <c r="L65" s="11">
        <v>2011.0</v>
      </c>
      <c r="M65" s="12">
        <v>41729.0</v>
      </c>
      <c r="N65" s="11">
        <v>2014.0</v>
      </c>
      <c r="O65" s="9" t="s">
        <v>1869</v>
      </c>
      <c r="P65" s="9" t="s">
        <v>778</v>
      </c>
      <c r="Q65" s="9" t="s">
        <v>778</v>
      </c>
      <c r="R65" s="9" t="s">
        <v>1870</v>
      </c>
      <c r="S65" s="9" t="s">
        <v>55</v>
      </c>
      <c r="T65" s="9" t="s">
        <v>44</v>
      </c>
      <c r="U65" s="13" t="s">
        <v>1871</v>
      </c>
      <c r="V65" s="13" t="s">
        <v>1872</v>
      </c>
      <c r="W65" s="9" t="s">
        <v>1873</v>
      </c>
      <c r="X65" s="9" t="s">
        <v>89</v>
      </c>
      <c r="Y65" s="9" t="s">
        <v>415</v>
      </c>
      <c r="Z65" s="9" t="s">
        <v>104</v>
      </c>
      <c r="AA65" s="9" t="s">
        <v>1026</v>
      </c>
      <c r="AB65" s="9" t="s">
        <v>282</v>
      </c>
    </row>
    <row r="66">
      <c r="A66" s="42" t="s">
        <v>32</v>
      </c>
      <c r="C66" s="9" t="s">
        <v>1874</v>
      </c>
      <c r="D66" s="9">
        <v>1120376.0</v>
      </c>
      <c r="E66" s="9" t="s">
        <v>1875</v>
      </c>
      <c r="F66" s="9" t="s">
        <v>1876</v>
      </c>
      <c r="G66" s="9" t="s">
        <v>1876</v>
      </c>
      <c r="H66" s="11">
        <v>156037.0</v>
      </c>
      <c r="I66" s="9" t="s">
        <v>38</v>
      </c>
      <c r="J66" s="11">
        <v>156037.0</v>
      </c>
      <c r="K66" s="12">
        <v>40739.0</v>
      </c>
      <c r="L66" s="11">
        <v>2011.0</v>
      </c>
      <c r="M66" s="12">
        <v>41820.0</v>
      </c>
      <c r="N66" s="11">
        <v>2014.0</v>
      </c>
      <c r="O66" s="9" t="s">
        <v>1877</v>
      </c>
      <c r="P66" s="9" t="s">
        <v>444</v>
      </c>
      <c r="Q66" s="9" t="s">
        <v>445</v>
      </c>
      <c r="R66" s="9" t="s">
        <v>446</v>
      </c>
      <c r="S66" s="9" t="s">
        <v>256</v>
      </c>
      <c r="T66" s="9" t="s">
        <v>44</v>
      </c>
      <c r="U66" s="13" t="s">
        <v>1878</v>
      </c>
      <c r="V66" s="13" t="s">
        <v>1879</v>
      </c>
      <c r="W66" s="9" t="s">
        <v>236</v>
      </c>
      <c r="X66" s="9" t="s">
        <v>104</v>
      </c>
      <c r="Y66" s="9" t="s">
        <v>59</v>
      </c>
    </row>
    <row r="67">
      <c r="A67" s="42" t="s">
        <v>32</v>
      </c>
      <c r="C67" s="9" t="s">
        <v>1880</v>
      </c>
      <c r="D67" s="9">
        <v>1003283.0</v>
      </c>
      <c r="E67" s="9" t="s">
        <v>1881</v>
      </c>
      <c r="F67" s="9" t="s">
        <v>1882</v>
      </c>
      <c r="G67" s="9" t="s">
        <v>1882</v>
      </c>
      <c r="H67" s="11">
        <v>189000.0</v>
      </c>
      <c r="I67" s="9" t="s">
        <v>38</v>
      </c>
      <c r="J67" s="11">
        <v>189000.0</v>
      </c>
      <c r="K67" s="12">
        <v>40452.0</v>
      </c>
      <c r="L67" s="11">
        <v>2010.0</v>
      </c>
      <c r="M67" s="12">
        <v>42063.0</v>
      </c>
      <c r="N67" s="11">
        <v>2015.0</v>
      </c>
      <c r="O67" s="9" t="s">
        <v>1883</v>
      </c>
      <c r="P67" s="9" t="s">
        <v>1884</v>
      </c>
    </row>
    <row r="68">
      <c r="A68" s="42" t="s">
        <v>32</v>
      </c>
      <c r="C68" s="9" t="s">
        <v>1885</v>
      </c>
      <c r="D68" s="9">
        <v>1065772.0</v>
      </c>
      <c r="E68" s="9" t="s">
        <v>1721</v>
      </c>
      <c r="F68" s="9" t="s">
        <v>1722</v>
      </c>
      <c r="G68" s="9" t="s">
        <v>1722</v>
      </c>
      <c r="H68" s="11">
        <v>181666.0</v>
      </c>
      <c r="I68" s="9" t="s">
        <v>38</v>
      </c>
      <c r="J68" s="11">
        <v>181666.0</v>
      </c>
      <c r="K68" s="12">
        <v>40725.0</v>
      </c>
      <c r="L68" s="11">
        <v>2011.0</v>
      </c>
      <c r="M68" s="12">
        <v>42338.0</v>
      </c>
      <c r="N68" s="11">
        <v>2015.0</v>
      </c>
      <c r="O68" s="9" t="s">
        <v>1886</v>
      </c>
      <c r="P68" s="9" t="s">
        <v>1832</v>
      </c>
      <c r="Q68" s="9" t="s">
        <v>1832</v>
      </c>
      <c r="R68" s="9" t="s">
        <v>1887</v>
      </c>
      <c r="S68" s="9" t="s">
        <v>55</v>
      </c>
      <c r="T68" s="9" t="s">
        <v>44</v>
      </c>
      <c r="U68" s="13" t="s">
        <v>1888</v>
      </c>
      <c r="V68" s="13" t="s">
        <v>1889</v>
      </c>
      <c r="W68" s="9" t="s">
        <v>1726</v>
      </c>
      <c r="X68" s="9" t="s">
        <v>271</v>
      </c>
      <c r="Y68" s="9" t="s">
        <v>601</v>
      </c>
      <c r="Z68" s="9" t="s">
        <v>59</v>
      </c>
      <c r="AA68" s="9" t="s">
        <v>104</v>
      </c>
    </row>
    <row r="69">
      <c r="A69" s="42" t="s">
        <v>32</v>
      </c>
      <c r="C69" s="9" t="s">
        <v>1890</v>
      </c>
      <c r="D69" s="9">
        <v>1065741.0</v>
      </c>
      <c r="E69" s="9" t="s">
        <v>1721</v>
      </c>
      <c r="F69" s="9" t="s">
        <v>1722</v>
      </c>
      <c r="G69" s="9" t="s">
        <v>1722</v>
      </c>
      <c r="H69" s="11">
        <v>195997.0</v>
      </c>
      <c r="I69" s="9" t="s">
        <v>38</v>
      </c>
      <c r="J69" s="11">
        <v>195997.0</v>
      </c>
      <c r="K69" s="12">
        <v>40725.0</v>
      </c>
      <c r="L69" s="11">
        <v>2011.0</v>
      </c>
      <c r="M69" s="12">
        <v>42308.0</v>
      </c>
      <c r="N69" s="11">
        <v>2015.0</v>
      </c>
      <c r="O69" s="9" t="s">
        <v>1891</v>
      </c>
      <c r="P69" s="9" t="s">
        <v>1892</v>
      </c>
      <c r="Q69" s="9" t="s">
        <v>1892</v>
      </c>
      <c r="R69" s="9" t="s">
        <v>1893</v>
      </c>
      <c r="S69" s="9" t="s">
        <v>55</v>
      </c>
      <c r="T69" s="9" t="s">
        <v>44</v>
      </c>
      <c r="U69" s="13" t="s">
        <v>1894</v>
      </c>
      <c r="V69" s="13" t="s">
        <v>1895</v>
      </c>
      <c r="W69" s="9" t="s">
        <v>1726</v>
      </c>
      <c r="X69" s="9" t="s">
        <v>271</v>
      </c>
      <c r="Y69" s="9" t="s">
        <v>601</v>
      </c>
      <c r="Z69" s="9" t="s">
        <v>59</v>
      </c>
      <c r="AA69" s="9" t="s">
        <v>104</v>
      </c>
    </row>
    <row r="70">
      <c r="A70" s="42" t="s">
        <v>32</v>
      </c>
      <c r="C70" s="9" t="s">
        <v>1896</v>
      </c>
      <c r="D70" s="9">
        <v>1065548.0</v>
      </c>
      <c r="E70" s="9" t="s">
        <v>1721</v>
      </c>
      <c r="F70" s="9" t="s">
        <v>1722</v>
      </c>
      <c r="G70" s="9" t="s">
        <v>1722</v>
      </c>
      <c r="H70" s="11">
        <v>356634.0</v>
      </c>
      <c r="I70" s="9" t="s">
        <v>38</v>
      </c>
      <c r="J70" s="11">
        <v>356634.0</v>
      </c>
      <c r="K70" s="12">
        <v>40725.0</v>
      </c>
      <c r="L70" s="11">
        <v>2011.0</v>
      </c>
      <c r="M70" s="12">
        <v>42185.0</v>
      </c>
      <c r="N70" s="11">
        <v>2015.0</v>
      </c>
      <c r="O70" s="9" t="s">
        <v>1897</v>
      </c>
      <c r="P70" s="9" t="s">
        <v>133</v>
      </c>
      <c r="Q70" s="9" t="s">
        <v>1898</v>
      </c>
      <c r="R70" s="9" t="s">
        <v>1899</v>
      </c>
      <c r="S70" s="9" t="s">
        <v>43</v>
      </c>
      <c r="T70" s="9" t="s">
        <v>44</v>
      </c>
      <c r="U70" s="13" t="s">
        <v>1900</v>
      </c>
      <c r="V70" s="13" t="s">
        <v>1901</v>
      </c>
      <c r="W70" s="9" t="s">
        <v>1726</v>
      </c>
      <c r="X70" s="9" t="s">
        <v>271</v>
      </c>
      <c r="Y70" s="9" t="s">
        <v>601</v>
      </c>
      <c r="Z70" s="9" t="s">
        <v>59</v>
      </c>
      <c r="AA70" s="9" t="s">
        <v>104</v>
      </c>
    </row>
    <row r="71">
      <c r="A71" s="42" t="s">
        <v>32</v>
      </c>
      <c r="C71" s="9" t="s">
        <v>1902</v>
      </c>
      <c r="D71" s="9">
        <v>1302967.0</v>
      </c>
      <c r="E71" s="9" t="s">
        <v>1721</v>
      </c>
      <c r="F71" s="9" t="s">
        <v>1722</v>
      </c>
      <c r="G71" s="9" t="s">
        <v>1722</v>
      </c>
      <c r="H71" s="11">
        <v>253573.0</v>
      </c>
      <c r="I71" s="9" t="s">
        <v>38</v>
      </c>
      <c r="J71" s="11">
        <v>253573.0</v>
      </c>
      <c r="K71" s="12">
        <v>41122.0</v>
      </c>
      <c r="L71" s="11">
        <v>2012.0</v>
      </c>
      <c r="M71" s="12">
        <v>42185.0</v>
      </c>
      <c r="N71" s="11">
        <v>2015.0</v>
      </c>
      <c r="O71" s="9" t="s">
        <v>1903</v>
      </c>
      <c r="P71" s="9" t="s">
        <v>317</v>
      </c>
      <c r="Q71" s="9" t="s">
        <v>1904</v>
      </c>
      <c r="R71" s="9" t="s">
        <v>1905</v>
      </c>
      <c r="S71" s="9" t="s">
        <v>43</v>
      </c>
      <c r="T71" s="9" t="s">
        <v>44</v>
      </c>
      <c r="U71" s="13" t="s">
        <v>1906</v>
      </c>
      <c r="V71" s="13" t="s">
        <v>1907</v>
      </c>
      <c r="W71" s="9" t="s">
        <v>1726</v>
      </c>
      <c r="X71" s="9" t="s">
        <v>271</v>
      </c>
      <c r="Y71" s="9" t="s">
        <v>601</v>
      </c>
      <c r="Z71" s="9" t="s">
        <v>59</v>
      </c>
      <c r="AA71" s="9" t="s">
        <v>104</v>
      </c>
    </row>
    <row r="72">
      <c r="A72" s="42" t="s">
        <v>32</v>
      </c>
      <c r="C72" s="9" t="s">
        <v>1908</v>
      </c>
      <c r="D72" s="9">
        <v>1341215.0</v>
      </c>
      <c r="E72" s="9" t="s">
        <v>1909</v>
      </c>
      <c r="F72" s="9" t="s">
        <v>1910</v>
      </c>
      <c r="G72" s="9" t="s">
        <v>1910</v>
      </c>
      <c r="H72" s="11">
        <v>50000.0</v>
      </c>
      <c r="I72" s="9" t="s">
        <v>38</v>
      </c>
      <c r="J72" s="11">
        <v>50000.0</v>
      </c>
      <c r="K72" s="12">
        <v>41487.0</v>
      </c>
      <c r="L72" s="11">
        <v>2013.0</v>
      </c>
      <c r="M72" s="12">
        <v>42216.0</v>
      </c>
      <c r="N72" s="11">
        <v>2015.0</v>
      </c>
      <c r="O72" s="9" t="s">
        <v>1911</v>
      </c>
      <c r="P72" s="9" t="s">
        <v>210</v>
      </c>
      <c r="Q72" s="9" t="s">
        <v>1912</v>
      </c>
      <c r="R72" s="9" t="s">
        <v>1913</v>
      </c>
      <c r="S72" s="9" t="s">
        <v>256</v>
      </c>
      <c r="T72" s="9" t="s">
        <v>44</v>
      </c>
      <c r="U72" s="13" t="s">
        <v>1914</v>
      </c>
      <c r="V72" s="13" t="s">
        <v>1915</v>
      </c>
      <c r="W72" s="9" t="s">
        <v>236</v>
      </c>
      <c r="X72" s="9" t="s">
        <v>104</v>
      </c>
      <c r="Y72" s="9" t="s">
        <v>59</v>
      </c>
    </row>
    <row r="73">
      <c r="A73" s="42" t="s">
        <v>32</v>
      </c>
      <c r="C73" s="9" t="s">
        <v>1916</v>
      </c>
      <c r="D73" s="9">
        <v>1450144.0</v>
      </c>
      <c r="E73" s="9" t="s">
        <v>1917</v>
      </c>
      <c r="F73" s="9" t="s">
        <v>1918</v>
      </c>
      <c r="G73" s="9" t="s">
        <v>1918</v>
      </c>
      <c r="H73" s="11">
        <v>39932.0</v>
      </c>
      <c r="I73" s="9" t="s">
        <v>38</v>
      </c>
      <c r="J73" s="11">
        <v>39932.0</v>
      </c>
      <c r="K73" s="12">
        <v>41852.0</v>
      </c>
      <c r="L73" s="11">
        <v>2014.0</v>
      </c>
      <c r="M73" s="12">
        <v>42216.0</v>
      </c>
      <c r="N73" s="11">
        <v>2015.0</v>
      </c>
      <c r="O73" s="9" t="s">
        <v>1919</v>
      </c>
      <c r="P73" s="9" t="s">
        <v>749</v>
      </c>
      <c r="Q73" s="9" t="s">
        <v>750</v>
      </c>
      <c r="R73" s="9" t="s">
        <v>751</v>
      </c>
      <c r="S73" s="9" t="s">
        <v>256</v>
      </c>
      <c r="T73" s="9" t="s">
        <v>44</v>
      </c>
      <c r="U73" s="13" t="s">
        <v>1920</v>
      </c>
      <c r="V73" s="13" t="s">
        <v>1921</v>
      </c>
      <c r="W73" s="9" t="s">
        <v>1922</v>
      </c>
      <c r="X73" s="9" t="s">
        <v>271</v>
      </c>
      <c r="Y73" s="9" t="s">
        <v>1026</v>
      </c>
      <c r="Z73" s="9" t="s">
        <v>59</v>
      </c>
      <c r="AA73" s="9" t="s">
        <v>104</v>
      </c>
    </row>
    <row r="74">
      <c r="A74" s="42" t="s">
        <v>32</v>
      </c>
      <c r="C74" s="9" t="s">
        <v>1923</v>
      </c>
      <c r="D74" s="9">
        <v>1009957.0</v>
      </c>
      <c r="E74" s="9" t="s">
        <v>1924</v>
      </c>
      <c r="F74" s="9" t="s">
        <v>1925</v>
      </c>
      <c r="G74" s="9" t="s">
        <v>1925</v>
      </c>
      <c r="H74" s="11">
        <v>1350000.0</v>
      </c>
      <c r="I74" s="9" t="s">
        <v>38</v>
      </c>
      <c r="J74" s="11">
        <v>1350000.0</v>
      </c>
      <c r="K74" s="12">
        <v>40452.0</v>
      </c>
      <c r="L74" s="11">
        <v>2010.0</v>
      </c>
      <c r="M74" s="12">
        <v>42643.0</v>
      </c>
      <c r="N74" s="11">
        <v>2016.0</v>
      </c>
      <c r="O74" s="9" t="s">
        <v>1926</v>
      </c>
      <c r="P74" s="9" t="s">
        <v>1853</v>
      </c>
      <c r="Q74" s="9" t="s">
        <v>1927</v>
      </c>
      <c r="R74" s="9" t="s">
        <v>1928</v>
      </c>
      <c r="S74" s="9" t="s">
        <v>70</v>
      </c>
      <c r="T74" s="9" t="s">
        <v>44</v>
      </c>
      <c r="U74" s="13" t="s">
        <v>1929</v>
      </c>
      <c r="V74" s="13" t="s">
        <v>1930</v>
      </c>
      <c r="W74" s="9" t="s">
        <v>1733</v>
      </c>
      <c r="X74" s="9" t="s">
        <v>271</v>
      </c>
      <c r="Y74" s="9" t="s">
        <v>59</v>
      </c>
      <c r="Z74" s="9" t="s">
        <v>104</v>
      </c>
    </row>
    <row r="75">
      <c r="A75" s="42" t="s">
        <v>32</v>
      </c>
      <c r="B75" s="8" t="s">
        <v>1931</v>
      </c>
      <c r="C75" s="9" t="s">
        <v>1932</v>
      </c>
      <c r="D75" s="9">
        <v>1065785.0</v>
      </c>
      <c r="E75" s="9" t="s">
        <v>1721</v>
      </c>
      <c r="F75" s="9" t="s">
        <v>1722</v>
      </c>
      <c r="G75" s="9" t="s">
        <v>1722</v>
      </c>
      <c r="H75" s="11">
        <v>1204712.0</v>
      </c>
      <c r="I75" s="9" t="s">
        <v>38</v>
      </c>
      <c r="J75" s="11">
        <v>1204712.0</v>
      </c>
      <c r="K75" s="12">
        <v>40725.0</v>
      </c>
      <c r="L75" s="11">
        <v>2011.0</v>
      </c>
      <c r="M75" s="12">
        <v>42551.0</v>
      </c>
      <c r="N75" s="11">
        <v>2016.0</v>
      </c>
      <c r="O75" s="9" t="s">
        <v>1933</v>
      </c>
      <c r="P75" s="9" t="s">
        <v>1128</v>
      </c>
      <c r="Q75" s="9" t="s">
        <v>1545</v>
      </c>
      <c r="R75" s="9" t="s">
        <v>1546</v>
      </c>
      <c r="S75" s="9" t="s">
        <v>256</v>
      </c>
      <c r="T75" s="9" t="s">
        <v>44</v>
      </c>
      <c r="U75" s="13" t="s">
        <v>1934</v>
      </c>
      <c r="V75" s="13" t="s">
        <v>1935</v>
      </c>
      <c r="W75" s="9" t="s">
        <v>1726</v>
      </c>
      <c r="X75" s="9" t="s">
        <v>271</v>
      </c>
      <c r="Y75" s="9" t="s">
        <v>601</v>
      </c>
      <c r="Z75" s="9" t="s">
        <v>59</v>
      </c>
      <c r="AA75" s="9" t="s">
        <v>104</v>
      </c>
    </row>
    <row r="76">
      <c r="A76" s="42" t="s">
        <v>32</v>
      </c>
      <c r="C76" s="9" t="s">
        <v>1936</v>
      </c>
      <c r="D76" s="9">
        <v>1065740.0</v>
      </c>
      <c r="E76" s="9" t="s">
        <v>1721</v>
      </c>
      <c r="F76" s="9" t="s">
        <v>1722</v>
      </c>
      <c r="G76" s="9" t="s">
        <v>1722</v>
      </c>
      <c r="H76" s="11">
        <v>307880.0</v>
      </c>
      <c r="I76" s="9" t="s">
        <v>38</v>
      </c>
      <c r="J76" s="11">
        <v>307880.0</v>
      </c>
      <c r="K76" s="12">
        <v>40725.0</v>
      </c>
      <c r="L76" s="11">
        <v>2011.0</v>
      </c>
      <c r="M76" s="12">
        <v>42551.0</v>
      </c>
      <c r="N76" s="11">
        <v>2016.0</v>
      </c>
      <c r="O76" s="9" t="s">
        <v>1937</v>
      </c>
      <c r="P76" s="9" t="s">
        <v>67</v>
      </c>
      <c r="Q76" s="9" t="s">
        <v>969</v>
      </c>
      <c r="R76" s="9" t="s">
        <v>970</v>
      </c>
      <c r="S76" s="9" t="s">
        <v>256</v>
      </c>
      <c r="T76" s="9" t="s">
        <v>44</v>
      </c>
      <c r="U76" s="13" t="s">
        <v>1938</v>
      </c>
      <c r="V76" s="13" t="s">
        <v>1939</v>
      </c>
      <c r="W76" s="9" t="s">
        <v>1726</v>
      </c>
      <c r="X76" s="9" t="s">
        <v>271</v>
      </c>
      <c r="Y76" s="9" t="s">
        <v>601</v>
      </c>
      <c r="Z76" s="9" t="s">
        <v>59</v>
      </c>
      <c r="AA76" s="9" t="s">
        <v>104</v>
      </c>
    </row>
    <row r="77">
      <c r="A77" s="42" t="s">
        <v>32</v>
      </c>
      <c r="C77" s="9" t="s">
        <v>1940</v>
      </c>
      <c r="D77" s="9">
        <v>1065737.0</v>
      </c>
      <c r="E77" s="9" t="s">
        <v>1721</v>
      </c>
      <c r="F77" s="9" t="s">
        <v>1722</v>
      </c>
      <c r="G77" s="9" t="s">
        <v>1722</v>
      </c>
      <c r="H77" s="11">
        <v>227820.0</v>
      </c>
      <c r="I77" s="9" t="s">
        <v>38</v>
      </c>
      <c r="J77" s="11">
        <v>227820.0</v>
      </c>
      <c r="K77" s="12">
        <v>40725.0</v>
      </c>
      <c r="L77" s="11">
        <v>2011.0</v>
      </c>
      <c r="M77" s="12">
        <v>42551.0</v>
      </c>
      <c r="N77" s="11">
        <v>2016.0</v>
      </c>
      <c r="O77" s="9" t="s">
        <v>1941</v>
      </c>
      <c r="P77" s="9" t="s">
        <v>1942</v>
      </c>
      <c r="Q77" s="9" t="s">
        <v>1942</v>
      </c>
      <c r="R77" s="9" t="s">
        <v>1943</v>
      </c>
      <c r="S77" s="9" t="s">
        <v>55</v>
      </c>
      <c r="T77" s="9" t="s">
        <v>44</v>
      </c>
      <c r="U77" s="13" t="s">
        <v>1944</v>
      </c>
      <c r="V77" s="13" t="s">
        <v>1945</v>
      </c>
      <c r="W77" s="9" t="s">
        <v>1726</v>
      </c>
      <c r="X77" s="9" t="s">
        <v>271</v>
      </c>
      <c r="Y77" s="9" t="s">
        <v>601</v>
      </c>
      <c r="Z77" s="9" t="s">
        <v>59</v>
      </c>
      <c r="AA77" s="9" t="s">
        <v>104</v>
      </c>
    </row>
    <row r="78">
      <c r="A78" s="42" t="s">
        <v>32</v>
      </c>
      <c r="C78" s="9" t="s">
        <v>1946</v>
      </c>
      <c r="D78" s="9">
        <v>1146286.0</v>
      </c>
      <c r="E78" s="9" t="s">
        <v>1743</v>
      </c>
      <c r="F78" s="9" t="s">
        <v>1744</v>
      </c>
      <c r="G78" s="9" t="s">
        <v>1744</v>
      </c>
      <c r="H78" s="11">
        <v>237921.0</v>
      </c>
      <c r="I78" s="9" t="s">
        <v>38</v>
      </c>
      <c r="J78" s="11">
        <v>237921.0</v>
      </c>
      <c r="K78" s="12">
        <v>41091.0</v>
      </c>
      <c r="L78" s="11">
        <v>2012.0</v>
      </c>
      <c r="M78" s="12">
        <v>42551.0</v>
      </c>
      <c r="N78" s="11">
        <v>2016.0</v>
      </c>
      <c r="O78" s="9" t="s">
        <v>1947</v>
      </c>
      <c r="P78" s="9" t="s">
        <v>1761</v>
      </c>
      <c r="Q78" s="9" t="s">
        <v>1761</v>
      </c>
      <c r="R78" s="9" t="s">
        <v>1948</v>
      </c>
      <c r="S78" s="9" t="s">
        <v>55</v>
      </c>
      <c r="T78" s="9" t="s">
        <v>44</v>
      </c>
      <c r="U78" s="13" t="s">
        <v>1949</v>
      </c>
      <c r="V78" s="13" t="s">
        <v>1950</v>
      </c>
      <c r="W78" s="9" t="s">
        <v>1750</v>
      </c>
      <c r="X78" s="9" t="s">
        <v>271</v>
      </c>
      <c r="Y78" s="9" t="s">
        <v>89</v>
      </c>
      <c r="Z78" s="9" t="s">
        <v>104</v>
      </c>
      <c r="AA78" s="9" t="s">
        <v>59</v>
      </c>
    </row>
    <row r="79">
      <c r="A79" s="42" t="s">
        <v>32</v>
      </c>
      <c r="C79" s="9" t="s">
        <v>1951</v>
      </c>
      <c r="D79" s="9">
        <v>1146207.0</v>
      </c>
      <c r="E79" s="9" t="s">
        <v>1743</v>
      </c>
      <c r="F79" s="9" t="s">
        <v>1952</v>
      </c>
      <c r="G79" s="9" t="s">
        <v>1952</v>
      </c>
      <c r="H79" s="11">
        <v>574731.0</v>
      </c>
      <c r="I79" s="9" t="s">
        <v>38</v>
      </c>
      <c r="J79" s="11">
        <v>574731.0</v>
      </c>
      <c r="K79" s="12">
        <v>41091.0</v>
      </c>
      <c r="L79" s="11">
        <v>2012.0</v>
      </c>
      <c r="M79" s="12">
        <v>42551.0</v>
      </c>
      <c r="N79" s="11">
        <v>2016.0</v>
      </c>
      <c r="O79" s="9" t="s">
        <v>1953</v>
      </c>
      <c r="P79" s="9" t="s">
        <v>893</v>
      </c>
      <c r="Q79" s="9" t="s">
        <v>893</v>
      </c>
      <c r="R79" s="9" t="s">
        <v>1954</v>
      </c>
      <c r="S79" s="9" t="s">
        <v>55</v>
      </c>
      <c r="T79" s="9" t="s">
        <v>44</v>
      </c>
      <c r="U79" s="13" t="s">
        <v>1955</v>
      </c>
      <c r="V79" s="13" t="s">
        <v>1956</v>
      </c>
      <c r="W79" s="9" t="s">
        <v>1750</v>
      </c>
      <c r="X79" s="9" t="s">
        <v>271</v>
      </c>
      <c r="Y79" s="9" t="s">
        <v>89</v>
      </c>
      <c r="Z79" s="9" t="s">
        <v>104</v>
      </c>
      <c r="AA79" s="9" t="s">
        <v>59</v>
      </c>
    </row>
    <row r="80">
      <c r="A80" s="42" t="s">
        <v>32</v>
      </c>
      <c r="C80" s="9" t="s">
        <v>1957</v>
      </c>
      <c r="D80" s="9">
        <v>1215896.0</v>
      </c>
      <c r="E80" s="9" t="s">
        <v>1958</v>
      </c>
      <c r="F80" s="9" t="s">
        <v>1959</v>
      </c>
      <c r="G80" s="9" t="s">
        <v>1959</v>
      </c>
      <c r="H80" s="11">
        <v>518933.0</v>
      </c>
      <c r="I80" s="9" t="s">
        <v>38</v>
      </c>
      <c r="J80" s="11">
        <v>518933.0</v>
      </c>
      <c r="K80" s="12">
        <v>41153.0</v>
      </c>
      <c r="L80" s="11">
        <v>2012.0</v>
      </c>
      <c r="M80" s="12">
        <v>42613.0</v>
      </c>
      <c r="N80" s="11">
        <v>2016.0</v>
      </c>
      <c r="O80" s="9" t="s">
        <v>1960</v>
      </c>
      <c r="P80" s="9" t="s">
        <v>1761</v>
      </c>
      <c r="Q80" s="9" t="s">
        <v>1761</v>
      </c>
      <c r="R80" s="9" t="s">
        <v>1948</v>
      </c>
      <c r="S80" s="9" t="s">
        <v>55</v>
      </c>
      <c r="T80" s="9" t="s">
        <v>44</v>
      </c>
      <c r="U80" s="13" t="s">
        <v>1961</v>
      </c>
      <c r="V80" s="13" t="s">
        <v>1962</v>
      </c>
      <c r="W80" s="9" t="s">
        <v>1733</v>
      </c>
      <c r="X80" s="9" t="s">
        <v>271</v>
      </c>
      <c r="Y80" s="9" t="s">
        <v>59</v>
      </c>
      <c r="Z80" s="9" t="s">
        <v>104</v>
      </c>
    </row>
    <row r="81">
      <c r="A81" s="42" t="s">
        <v>32</v>
      </c>
      <c r="C81" s="9" t="s">
        <v>1963</v>
      </c>
      <c r="D81" s="9">
        <v>1238320.0</v>
      </c>
      <c r="E81" s="9" t="s">
        <v>1721</v>
      </c>
      <c r="F81" s="9" t="s">
        <v>1722</v>
      </c>
      <c r="G81" s="9" t="s">
        <v>1722</v>
      </c>
      <c r="H81" s="11">
        <v>226594.0</v>
      </c>
      <c r="I81" s="9" t="s">
        <v>38</v>
      </c>
      <c r="J81" s="11">
        <v>226594.0</v>
      </c>
      <c r="K81" s="12">
        <v>40909.0</v>
      </c>
      <c r="L81" s="11">
        <v>2012.0</v>
      </c>
      <c r="M81" s="12">
        <v>42551.0</v>
      </c>
      <c r="N81" s="11">
        <v>2016.0</v>
      </c>
      <c r="O81" s="9" t="s">
        <v>1964</v>
      </c>
      <c r="P81" s="9" t="s">
        <v>177</v>
      </c>
      <c r="Q81" s="9" t="s">
        <v>177</v>
      </c>
      <c r="R81" s="9" t="s">
        <v>1965</v>
      </c>
      <c r="S81" s="9" t="s">
        <v>55</v>
      </c>
      <c r="T81" s="9" t="s">
        <v>44</v>
      </c>
      <c r="U81" s="13" t="s">
        <v>1966</v>
      </c>
      <c r="V81" s="13" t="s">
        <v>1967</v>
      </c>
      <c r="W81" s="9" t="s">
        <v>1726</v>
      </c>
      <c r="X81" s="9" t="s">
        <v>271</v>
      </c>
      <c r="Y81" s="9" t="s">
        <v>601</v>
      </c>
      <c r="Z81" s="9" t="s">
        <v>59</v>
      </c>
      <c r="AA81" s="9" t="s">
        <v>104</v>
      </c>
    </row>
    <row r="82">
      <c r="A82" s="42" t="s">
        <v>32</v>
      </c>
      <c r="C82" s="9" t="s">
        <v>1968</v>
      </c>
      <c r="D82" s="9">
        <v>1263263.0</v>
      </c>
      <c r="E82" s="9" t="s">
        <v>1969</v>
      </c>
      <c r="F82" s="9" t="s">
        <v>1970</v>
      </c>
      <c r="G82" s="9" t="s">
        <v>1970</v>
      </c>
      <c r="H82" s="11">
        <v>345000.0</v>
      </c>
      <c r="I82" s="9" t="s">
        <v>38</v>
      </c>
      <c r="J82" s="11">
        <v>345000.0</v>
      </c>
      <c r="K82" s="12">
        <v>41334.0</v>
      </c>
      <c r="L82" s="11">
        <v>2013.0</v>
      </c>
      <c r="M82" s="12">
        <v>42429.0</v>
      </c>
      <c r="N82" s="11">
        <v>2016.0</v>
      </c>
      <c r="O82" s="9" t="s">
        <v>1971</v>
      </c>
      <c r="P82" s="9" t="s">
        <v>1972</v>
      </c>
      <c r="Q82" s="9" t="s">
        <v>1973</v>
      </c>
      <c r="R82" s="9" t="s">
        <v>1974</v>
      </c>
      <c r="S82" s="9" t="s">
        <v>43</v>
      </c>
      <c r="T82" s="9" t="s">
        <v>44</v>
      </c>
      <c r="U82" s="13" t="s">
        <v>1975</v>
      </c>
      <c r="V82" s="13" t="s">
        <v>1976</v>
      </c>
      <c r="W82" s="9" t="s">
        <v>59</v>
      </c>
      <c r="X82" s="9" t="s">
        <v>59</v>
      </c>
    </row>
    <row r="83">
      <c r="A83" s="42" t="s">
        <v>32</v>
      </c>
      <c r="C83" s="9" t="s">
        <v>1977</v>
      </c>
      <c r="D83" s="9">
        <v>1406399.0</v>
      </c>
      <c r="E83" s="9" t="s">
        <v>1978</v>
      </c>
      <c r="F83" s="9" t="s">
        <v>1979</v>
      </c>
      <c r="G83" s="9" t="s">
        <v>1979</v>
      </c>
      <c r="H83" s="11">
        <v>16322.0</v>
      </c>
      <c r="I83" s="9" t="s">
        <v>38</v>
      </c>
      <c r="J83" s="11">
        <v>16322.0</v>
      </c>
      <c r="K83" s="12">
        <v>41791.0</v>
      </c>
      <c r="L83" s="11">
        <v>2014.0</v>
      </c>
      <c r="M83" s="12">
        <v>42521.0</v>
      </c>
      <c r="N83" s="11">
        <v>2016.0</v>
      </c>
      <c r="O83" s="9" t="s">
        <v>1980</v>
      </c>
      <c r="P83" s="9" t="s">
        <v>1981</v>
      </c>
      <c r="Q83" s="9" t="s">
        <v>1982</v>
      </c>
      <c r="R83" s="9" t="s">
        <v>1983</v>
      </c>
      <c r="S83" s="9" t="s">
        <v>256</v>
      </c>
      <c r="T83" s="9" t="s">
        <v>44</v>
      </c>
      <c r="U83" s="13" t="s">
        <v>1984</v>
      </c>
      <c r="V83" s="13" t="s">
        <v>1985</v>
      </c>
      <c r="W83" s="9" t="s">
        <v>1986</v>
      </c>
      <c r="X83" s="9" t="s">
        <v>1651</v>
      </c>
      <c r="Y83" s="9" t="s">
        <v>282</v>
      </c>
      <c r="Z83" s="9" t="s">
        <v>104</v>
      </c>
      <c r="AA83" s="9" t="s">
        <v>59</v>
      </c>
    </row>
    <row r="84">
      <c r="A84" s="42" t="s">
        <v>32</v>
      </c>
      <c r="C84" s="9" t="s">
        <v>1987</v>
      </c>
      <c r="D84" s="9">
        <v>1561011.0</v>
      </c>
      <c r="E84" s="9" t="s">
        <v>1721</v>
      </c>
      <c r="F84" s="9" t="s">
        <v>1722</v>
      </c>
      <c r="G84" s="9" t="s">
        <v>1722</v>
      </c>
      <c r="H84" s="11">
        <v>72074.0</v>
      </c>
      <c r="I84" s="9" t="s">
        <v>38</v>
      </c>
      <c r="J84" s="11">
        <v>72074.0</v>
      </c>
      <c r="K84" s="12">
        <v>42186.0</v>
      </c>
      <c r="L84" s="11">
        <v>2015.0</v>
      </c>
      <c r="M84" s="12">
        <v>42643.0</v>
      </c>
      <c r="N84" s="11">
        <v>2016.0</v>
      </c>
      <c r="O84" s="9" t="s">
        <v>1886</v>
      </c>
      <c r="P84" s="9" t="s">
        <v>1892</v>
      </c>
      <c r="Q84" s="9" t="s">
        <v>1892</v>
      </c>
      <c r="R84" s="9" t="s">
        <v>1893</v>
      </c>
      <c r="S84" s="9" t="s">
        <v>55</v>
      </c>
      <c r="T84" s="9" t="s">
        <v>44</v>
      </c>
      <c r="U84" s="13" t="s">
        <v>1988</v>
      </c>
      <c r="V84" s="13" t="s">
        <v>1989</v>
      </c>
      <c r="W84" s="9" t="s">
        <v>1726</v>
      </c>
      <c r="X84" s="9" t="s">
        <v>271</v>
      </c>
      <c r="Y84" s="9" t="s">
        <v>601</v>
      </c>
      <c r="Z84" s="9" t="s">
        <v>59</v>
      </c>
      <c r="AA84" s="9" t="s">
        <v>104</v>
      </c>
    </row>
    <row r="85">
      <c r="A85" s="42" t="s">
        <v>32</v>
      </c>
      <c r="C85" s="9" t="s">
        <v>1990</v>
      </c>
      <c r="D85" s="9">
        <v>1063076.0</v>
      </c>
      <c r="E85" s="9" t="s">
        <v>1991</v>
      </c>
      <c r="F85" s="9" t="s">
        <v>1992</v>
      </c>
      <c r="G85" s="9" t="s">
        <v>1992</v>
      </c>
      <c r="H85" s="11">
        <v>321680.0</v>
      </c>
      <c r="I85" s="9" t="s">
        <v>38</v>
      </c>
      <c r="J85" s="11">
        <v>321680.0</v>
      </c>
      <c r="K85" s="12">
        <v>40634.0</v>
      </c>
      <c r="L85" s="11">
        <v>2011.0</v>
      </c>
      <c r="M85" s="12">
        <v>42825.0</v>
      </c>
      <c r="N85" s="11">
        <v>2017.0</v>
      </c>
      <c r="O85" s="9" t="s">
        <v>1993</v>
      </c>
      <c r="P85" s="9" t="s">
        <v>1994</v>
      </c>
      <c r="Q85" s="9" t="s">
        <v>1995</v>
      </c>
      <c r="R85" s="9" t="s">
        <v>1996</v>
      </c>
      <c r="S85" s="9" t="s">
        <v>256</v>
      </c>
      <c r="T85" s="9" t="s">
        <v>44</v>
      </c>
      <c r="U85" s="13" t="s">
        <v>1997</v>
      </c>
      <c r="V85" s="13" t="s">
        <v>1998</v>
      </c>
      <c r="W85" s="9" t="s">
        <v>138</v>
      </c>
      <c r="X85" s="9" t="s">
        <v>59</v>
      </c>
      <c r="Y85" s="9" t="s">
        <v>104</v>
      </c>
    </row>
    <row r="86">
      <c r="A86" s="42" t="s">
        <v>32</v>
      </c>
      <c r="C86" s="9" t="s">
        <v>1999</v>
      </c>
      <c r="D86" s="9">
        <v>1257526.0</v>
      </c>
      <c r="E86" s="9" t="s">
        <v>2000</v>
      </c>
      <c r="F86" s="9" t="s">
        <v>2001</v>
      </c>
      <c r="G86" s="9" t="s">
        <v>2001</v>
      </c>
      <c r="H86" s="11">
        <v>479750.0</v>
      </c>
      <c r="I86" s="9" t="s">
        <v>38</v>
      </c>
      <c r="J86" s="11">
        <v>479750.0</v>
      </c>
      <c r="K86" s="12">
        <v>41409.0</v>
      </c>
      <c r="L86" s="11">
        <v>2013.0</v>
      </c>
      <c r="M86" s="12">
        <v>43069.0</v>
      </c>
      <c r="N86" s="11">
        <v>2017.0</v>
      </c>
      <c r="O86" s="9" t="s">
        <v>2002</v>
      </c>
      <c r="P86" s="9" t="s">
        <v>1010</v>
      </c>
      <c r="Q86" s="9" t="s">
        <v>2003</v>
      </c>
      <c r="R86" s="9" t="s">
        <v>2004</v>
      </c>
      <c r="S86" s="9" t="s">
        <v>43</v>
      </c>
      <c r="T86" s="9" t="s">
        <v>44</v>
      </c>
      <c r="U86" s="13" t="s">
        <v>2005</v>
      </c>
      <c r="V86" s="13" t="s">
        <v>2006</v>
      </c>
      <c r="W86" s="9" t="s">
        <v>270</v>
      </c>
      <c r="X86" s="9" t="s">
        <v>271</v>
      </c>
      <c r="Y86" s="9" t="s">
        <v>104</v>
      </c>
      <c r="Z86" s="9" t="s">
        <v>59</v>
      </c>
    </row>
    <row r="87">
      <c r="A87" s="42" t="s">
        <v>32</v>
      </c>
      <c r="C87" s="9" t="s">
        <v>2007</v>
      </c>
      <c r="D87" s="9">
        <v>1240851.0</v>
      </c>
      <c r="E87" s="9" t="s">
        <v>2008</v>
      </c>
      <c r="F87" s="9" t="s">
        <v>2009</v>
      </c>
      <c r="G87" s="9" t="s">
        <v>2009</v>
      </c>
      <c r="H87" s="11">
        <v>545234.0</v>
      </c>
      <c r="I87" s="9" t="s">
        <v>38</v>
      </c>
      <c r="J87" s="11">
        <v>545234.0</v>
      </c>
      <c r="K87" s="12">
        <v>41275.0</v>
      </c>
      <c r="L87" s="11">
        <v>2013.0</v>
      </c>
      <c r="M87" s="12">
        <v>43100.0</v>
      </c>
      <c r="N87" s="11">
        <v>2017.0</v>
      </c>
      <c r="O87" s="9" t="s">
        <v>2010</v>
      </c>
      <c r="P87" s="9" t="s">
        <v>808</v>
      </c>
      <c r="Q87" s="9" t="s">
        <v>808</v>
      </c>
      <c r="R87" s="9" t="s">
        <v>809</v>
      </c>
      <c r="S87" s="9" t="s">
        <v>55</v>
      </c>
      <c r="T87" s="9" t="s">
        <v>44</v>
      </c>
      <c r="U87" s="13" t="s">
        <v>2011</v>
      </c>
      <c r="V87" s="13" t="s">
        <v>2012</v>
      </c>
      <c r="W87" s="9" t="s">
        <v>1712</v>
      </c>
      <c r="X87" s="9" t="s">
        <v>282</v>
      </c>
      <c r="Y87" s="9" t="s">
        <v>59</v>
      </c>
    </row>
    <row r="88">
      <c r="A88" s="42" t="s">
        <v>32</v>
      </c>
      <c r="C88" s="9" t="s">
        <v>2013</v>
      </c>
      <c r="D88" s="9">
        <v>1450383.0</v>
      </c>
      <c r="E88" s="9" t="s">
        <v>2014</v>
      </c>
      <c r="F88" s="9" t="s">
        <v>2015</v>
      </c>
      <c r="G88" s="9" t="s">
        <v>2015</v>
      </c>
      <c r="H88" s="11">
        <v>149600.0</v>
      </c>
      <c r="I88" s="9" t="s">
        <v>38</v>
      </c>
      <c r="J88" s="11">
        <v>149600.0</v>
      </c>
      <c r="K88" s="12">
        <v>41883.0</v>
      </c>
      <c r="L88" s="11">
        <v>2014.0</v>
      </c>
      <c r="M88" s="12">
        <v>42978.0</v>
      </c>
      <c r="N88" s="11">
        <v>2017.0</v>
      </c>
      <c r="O88" s="9" t="s">
        <v>2016</v>
      </c>
      <c r="P88" s="9" t="s">
        <v>2017</v>
      </c>
      <c r="Q88" s="9" t="s">
        <v>2018</v>
      </c>
      <c r="R88" s="9" t="s">
        <v>2019</v>
      </c>
      <c r="S88" s="9" t="s">
        <v>256</v>
      </c>
      <c r="T88" s="9" t="s">
        <v>44</v>
      </c>
      <c r="U88" s="13" t="s">
        <v>2020</v>
      </c>
      <c r="V88" s="13" t="s">
        <v>2021</v>
      </c>
      <c r="W88" s="9" t="s">
        <v>1733</v>
      </c>
      <c r="X88" s="9" t="s">
        <v>271</v>
      </c>
      <c r="Y88" s="9" t="s">
        <v>59</v>
      </c>
      <c r="Z88" s="9" t="s">
        <v>104</v>
      </c>
    </row>
    <row r="89">
      <c r="A89" s="42" t="s">
        <v>32</v>
      </c>
      <c r="C89" s="9" t="s">
        <v>2022</v>
      </c>
      <c r="D89" s="9">
        <v>1559611.0</v>
      </c>
      <c r="E89" s="9" t="s">
        <v>1721</v>
      </c>
      <c r="F89" s="9" t="s">
        <v>1722</v>
      </c>
      <c r="G89" s="9" t="s">
        <v>1722</v>
      </c>
      <c r="H89" s="11">
        <v>15732.0</v>
      </c>
      <c r="I89" s="9" t="s">
        <v>38</v>
      </c>
      <c r="J89" s="11">
        <v>15732.0</v>
      </c>
      <c r="K89" s="12">
        <v>41857.0</v>
      </c>
      <c r="L89" s="11">
        <v>2014.0</v>
      </c>
      <c r="M89" s="12">
        <v>42916.0</v>
      </c>
      <c r="N89" s="11">
        <v>2017.0</v>
      </c>
      <c r="O89" s="9" t="s">
        <v>1891</v>
      </c>
      <c r="P89" s="9" t="s">
        <v>2023</v>
      </c>
      <c r="Q89" s="9" t="s">
        <v>2023</v>
      </c>
      <c r="R89" s="9" t="s">
        <v>2024</v>
      </c>
      <c r="S89" s="9" t="s">
        <v>55</v>
      </c>
      <c r="T89" s="9" t="s">
        <v>44</v>
      </c>
      <c r="U89" s="13" t="s">
        <v>2025</v>
      </c>
      <c r="V89" s="13" t="s">
        <v>2026</v>
      </c>
      <c r="W89" s="9" t="s">
        <v>1726</v>
      </c>
      <c r="X89" s="9" t="s">
        <v>271</v>
      </c>
      <c r="Y89" s="9" t="s">
        <v>601</v>
      </c>
      <c r="Z89" s="9" t="s">
        <v>59</v>
      </c>
      <c r="AA89" s="9" t="s">
        <v>104</v>
      </c>
    </row>
    <row r="90">
      <c r="A90" s="42" t="s">
        <v>32</v>
      </c>
      <c r="C90" s="9" t="s">
        <v>2027</v>
      </c>
      <c r="D90" s="9">
        <v>1027253.0</v>
      </c>
      <c r="E90" s="9" t="s">
        <v>2028</v>
      </c>
      <c r="F90" s="9" t="s">
        <v>2029</v>
      </c>
      <c r="G90" s="9" t="s">
        <v>2029</v>
      </c>
      <c r="H90" s="11">
        <v>6540767.0</v>
      </c>
      <c r="I90" s="9" t="s">
        <v>38</v>
      </c>
      <c r="J90" s="11">
        <v>6540767.0</v>
      </c>
      <c r="K90" s="12">
        <v>40575.0</v>
      </c>
      <c r="L90" s="11">
        <v>2011.0</v>
      </c>
      <c r="M90" s="12">
        <v>43131.0</v>
      </c>
      <c r="N90" s="11">
        <v>2018.0</v>
      </c>
      <c r="O90" s="9" t="s">
        <v>2030</v>
      </c>
      <c r="P90" s="9" t="s">
        <v>40</v>
      </c>
      <c r="Q90" s="9" t="s">
        <v>1285</v>
      </c>
      <c r="R90" s="9" t="s">
        <v>1286</v>
      </c>
      <c r="S90" s="9" t="s">
        <v>70</v>
      </c>
      <c r="T90" s="9" t="s">
        <v>44</v>
      </c>
      <c r="U90" s="13" t="s">
        <v>2031</v>
      </c>
      <c r="V90" s="13" t="s">
        <v>2032</v>
      </c>
      <c r="W90" s="9" t="s">
        <v>236</v>
      </c>
      <c r="X90" s="9" t="s">
        <v>104</v>
      </c>
      <c r="Y90" s="9" t="s">
        <v>59</v>
      </c>
    </row>
    <row r="91">
      <c r="A91" s="42" t="s">
        <v>32</v>
      </c>
      <c r="C91" s="9" t="s">
        <v>2033</v>
      </c>
      <c r="D91" s="9">
        <v>1258017.0</v>
      </c>
      <c r="E91" s="9" t="s">
        <v>2034</v>
      </c>
      <c r="F91" s="9" t="s">
        <v>2035</v>
      </c>
      <c r="G91" s="9" t="s">
        <v>2035</v>
      </c>
      <c r="H91" s="11">
        <v>560000.0</v>
      </c>
      <c r="I91" s="9" t="s">
        <v>38</v>
      </c>
      <c r="J91" s="11">
        <v>560000.0</v>
      </c>
      <c r="K91" s="12">
        <v>41395.0</v>
      </c>
      <c r="L91" s="11">
        <v>2013.0</v>
      </c>
      <c r="M91" s="12">
        <v>43220.0</v>
      </c>
      <c r="N91" s="11">
        <v>2018.0</v>
      </c>
      <c r="O91" s="9" t="s">
        <v>2036</v>
      </c>
      <c r="P91" s="9" t="s">
        <v>177</v>
      </c>
      <c r="Q91" s="9" t="s">
        <v>740</v>
      </c>
      <c r="R91" s="9" t="s">
        <v>741</v>
      </c>
      <c r="S91" s="9" t="s">
        <v>256</v>
      </c>
      <c r="T91" s="9" t="s">
        <v>44</v>
      </c>
      <c r="U91" s="13" t="s">
        <v>2037</v>
      </c>
      <c r="V91" s="13" t="s">
        <v>2038</v>
      </c>
      <c r="W91" s="9" t="s">
        <v>271</v>
      </c>
      <c r="X91" s="9" t="s">
        <v>271</v>
      </c>
    </row>
    <row r="92">
      <c r="A92" s="42" t="s">
        <v>32</v>
      </c>
      <c r="C92" s="9" t="s">
        <v>2039</v>
      </c>
      <c r="D92" s="9">
        <v>1240870.0</v>
      </c>
      <c r="E92" s="9" t="s">
        <v>2008</v>
      </c>
      <c r="F92" s="9" t="s">
        <v>2009</v>
      </c>
      <c r="G92" s="9" t="s">
        <v>2009</v>
      </c>
      <c r="H92" s="11">
        <v>563036.0</v>
      </c>
      <c r="I92" s="9" t="s">
        <v>38</v>
      </c>
      <c r="J92" s="11">
        <v>563036.0</v>
      </c>
      <c r="K92" s="12">
        <v>41275.0</v>
      </c>
      <c r="L92" s="11">
        <v>2013.0</v>
      </c>
      <c r="M92" s="12">
        <v>43281.0</v>
      </c>
      <c r="N92" s="11">
        <v>2018.0</v>
      </c>
      <c r="O92" s="9" t="s">
        <v>2040</v>
      </c>
      <c r="P92" s="9" t="s">
        <v>1085</v>
      </c>
      <c r="Q92" s="9" t="s">
        <v>1085</v>
      </c>
      <c r="R92" s="9" t="s">
        <v>2041</v>
      </c>
      <c r="S92" s="9" t="s">
        <v>55</v>
      </c>
      <c r="T92" s="9" t="s">
        <v>44</v>
      </c>
      <c r="U92" s="13" t="s">
        <v>2042</v>
      </c>
      <c r="V92" s="13" t="s">
        <v>2043</v>
      </c>
      <c r="W92" s="9" t="s">
        <v>1712</v>
      </c>
      <c r="X92" s="9" t="s">
        <v>282</v>
      </c>
      <c r="Y92" s="9" t="s">
        <v>59</v>
      </c>
    </row>
    <row r="93">
      <c r="A93" s="42" t="s">
        <v>32</v>
      </c>
      <c r="C93" s="9" t="s">
        <v>2044</v>
      </c>
      <c r="D93" s="9">
        <v>1358838.0</v>
      </c>
      <c r="E93" s="9" t="s">
        <v>2045</v>
      </c>
      <c r="F93" s="9" t="s">
        <v>2046</v>
      </c>
      <c r="G93" s="9" t="s">
        <v>2046</v>
      </c>
      <c r="H93" s="11">
        <v>318650.0</v>
      </c>
      <c r="I93" s="9" t="s">
        <v>38</v>
      </c>
      <c r="J93" s="11">
        <v>318650.0</v>
      </c>
      <c r="K93" s="12">
        <v>41744.0</v>
      </c>
      <c r="L93" s="11">
        <v>2014.0</v>
      </c>
      <c r="M93" s="12">
        <v>43190.0</v>
      </c>
      <c r="N93" s="11">
        <v>2018.0</v>
      </c>
      <c r="O93" s="9" t="s">
        <v>2047</v>
      </c>
      <c r="P93" s="9" t="s">
        <v>1500</v>
      </c>
      <c r="Q93" s="9" t="s">
        <v>1500</v>
      </c>
      <c r="R93" s="9" t="s">
        <v>2048</v>
      </c>
      <c r="S93" s="9" t="s">
        <v>55</v>
      </c>
      <c r="T93" s="9" t="s">
        <v>44</v>
      </c>
      <c r="U93" s="13" t="s">
        <v>2049</v>
      </c>
      <c r="V93" s="13" t="s">
        <v>2050</v>
      </c>
      <c r="W93" s="9" t="s">
        <v>59</v>
      </c>
      <c r="X93" s="9" t="s">
        <v>59</v>
      </c>
    </row>
    <row r="94">
      <c r="A94" s="42" t="s">
        <v>32</v>
      </c>
      <c r="C94" s="9" t="s">
        <v>2051</v>
      </c>
      <c r="D94" s="9">
        <v>1359079.0</v>
      </c>
      <c r="E94" s="9" t="s">
        <v>2052</v>
      </c>
      <c r="F94" s="9" t="s">
        <v>2053</v>
      </c>
      <c r="G94" s="9" t="s">
        <v>2053</v>
      </c>
      <c r="H94" s="11">
        <v>272932.0</v>
      </c>
      <c r="I94" s="9" t="s">
        <v>38</v>
      </c>
      <c r="J94" s="11">
        <v>272932.0</v>
      </c>
      <c r="K94" s="12">
        <v>41744.0</v>
      </c>
      <c r="L94" s="11">
        <v>2014.0</v>
      </c>
      <c r="M94" s="12">
        <v>43190.0</v>
      </c>
      <c r="N94" s="11">
        <v>2018.0</v>
      </c>
      <c r="O94" s="9" t="s">
        <v>2054</v>
      </c>
      <c r="P94" s="9" t="s">
        <v>2055</v>
      </c>
      <c r="Q94" s="9" t="s">
        <v>2055</v>
      </c>
      <c r="R94" s="9" t="s">
        <v>2056</v>
      </c>
      <c r="S94" s="9" t="s">
        <v>55</v>
      </c>
      <c r="T94" s="9" t="s">
        <v>44</v>
      </c>
      <c r="U94" s="13" t="s">
        <v>2057</v>
      </c>
      <c r="V94" s="13" t="s">
        <v>2058</v>
      </c>
      <c r="W94" s="9" t="s">
        <v>1372</v>
      </c>
      <c r="X94" s="9" t="s">
        <v>1372</v>
      </c>
    </row>
    <row r="95">
      <c r="A95" s="42" t="s">
        <v>32</v>
      </c>
      <c r="C95" s="9" t="s">
        <v>2059</v>
      </c>
      <c r="D95" s="9">
        <v>1440485.0</v>
      </c>
      <c r="E95" s="9" t="s">
        <v>2060</v>
      </c>
      <c r="F95" s="9" t="s">
        <v>2061</v>
      </c>
      <c r="G95" s="9" t="s">
        <v>2061</v>
      </c>
      <c r="H95" s="11">
        <v>2593333.0</v>
      </c>
      <c r="I95" s="9" t="s">
        <v>38</v>
      </c>
      <c r="J95" s="11">
        <v>2593333.0</v>
      </c>
      <c r="K95" s="12">
        <v>42036.0</v>
      </c>
      <c r="L95" s="11">
        <v>2015.0</v>
      </c>
      <c r="M95" s="12">
        <v>43131.0</v>
      </c>
      <c r="N95" s="11">
        <v>2018.0</v>
      </c>
      <c r="O95" s="9" t="s">
        <v>2062</v>
      </c>
      <c r="P95" s="9" t="s">
        <v>1116</v>
      </c>
      <c r="Q95" s="9" t="s">
        <v>1656</v>
      </c>
      <c r="R95" s="9" t="s">
        <v>1657</v>
      </c>
      <c r="S95" s="9" t="s">
        <v>256</v>
      </c>
      <c r="T95" s="9" t="s">
        <v>44</v>
      </c>
      <c r="U95" s="13" t="s">
        <v>2063</v>
      </c>
      <c r="V95" s="13" t="s">
        <v>2064</v>
      </c>
      <c r="W95" s="9" t="s">
        <v>2065</v>
      </c>
      <c r="X95" s="9" t="s">
        <v>89</v>
      </c>
      <c r="Y95" s="9" t="s">
        <v>59</v>
      </c>
      <c r="Z95" s="9" t="s">
        <v>104</v>
      </c>
    </row>
    <row r="96">
      <c r="A96" s="42" t="s">
        <v>32</v>
      </c>
      <c r="C96" s="9" t="s">
        <v>2066</v>
      </c>
      <c r="D96" s="9">
        <v>1461301.0</v>
      </c>
      <c r="E96" s="9" t="s">
        <v>2067</v>
      </c>
      <c r="F96" s="9" t="s">
        <v>2068</v>
      </c>
      <c r="G96" s="9" t="s">
        <v>2068</v>
      </c>
      <c r="H96" s="11">
        <v>356159.0</v>
      </c>
      <c r="I96" s="9" t="s">
        <v>38</v>
      </c>
      <c r="J96" s="11">
        <v>356159.0</v>
      </c>
      <c r="K96" s="12">
        <v>42095.0</v>
      </c>
      <c r="L96" s="11">
        <v>2015.0</v>
      </c>
      <c r="M96" s="12">
        <v>43343.0</v>
      </c>
      <c r="N96" s="11">
        <v>2018.0</v>
      </c>
      <c r="O96" s="9" t="s">
        <v>2069</v>
      </c>
      <c r="P96" s="9" t="s">
        <v>2070</v>
      </c>
      <c r="Q96" s="9" t="s">
        <v>2071</v>
      </c>
      <c r="R96" s="9" t="s">
        <v>2072</v>
      </c>
      <c r="S96" s="9" t="s">
        <v>256</v>
      </c>
      <c r="T96" s="9" t="s">
        <v>44</v>
      </c>
      <c r="U96" s="13" t="s">
        <v>2073</v>
      </c>
      <c r="V96" s="13" t="s">
        <v>2074</v>
      </c>
      <c r="W96" s="9" t="s">
        <v>104</v>
      </c>
      <c r="X96" s="9" t="s">
        <v>104</v>
      </c>
    </row>
    <row r="97">
      <c r="A97" s="42" t="s">
        <v>32</v>
      </c>
      <c r="C97" s="9" t="s">
        <v>2075</v>
      </c>
      <c r="D97" s="9">
        <v>1601579.0</v>
      </c>
      <c r="E97" s="9" t="s">
        <v>2076</v>
      </c>
      <c r="F97" s="9" t="s">
        <v>2077</v>
      </c>
      <c r="G97" s="9" t="s">
        <v>2077</v>
      </c>
      <c r="H97" s="11">
        <v>20660.0</v>
      </c>
      <c r="I97" s="9" t="s">
        <v>38</v>
      </c>
      <c r="J97" s="11">
        <v>20660.0</v>
      </c>
      <c r="K97" s="12">
        <v>42552.0</v>
      </c>
      <c r="L97" s="11">
        <v>2016.0</v>
      </c>
      <c r="M97" s="12">
        <v>43190.0</v>
      </c>
      <c r="N97" s="11">
        <v>2018.0</v>
      </c>
      <c r="O97" s="9" t="s">
        <v>2078</v>
      </c>
      <c r="P97" s="9" t="s">
        <v>177</v>
      </c>
      <c r="Q97" s="9" t="s">
        <v>740</v>
      </c>
      <c r="R97" s="9" t="s">
        <v>741</v>
      </c>
      <c r="S97" s="9" t="s">
        <v>256</v>
      </c>
      <c r="T97" s="9" t="s">
        <v>44</v>
      </c>
      <c r="U97" s="13" t="s">
        <v>2079</v>
      </c>
      <c r="V97" s="13" t="s">
        <v>2080</v>
      </c>
      <c r="W97" s="9" t="s">
        <v>59</v>
      </c>
      <c r="X97" s="9" t="s">
        <v>59</v>
      </c>
    </row>
    <row r="98">
      <c r="A98" s="42" t="s">
        <v>32</v>
      </c>
      <c r="C98" s="9" t="s">
        <v>2081</v>
      </c>
      <c r="D98" s="9">
        <v>1601788.0</v>
      </c>
      <c r="E98" s="9" t="s">
        <v>2082</v>
      </c>
      <c r="F98" s="9" t="s">
        <v>2083</v>
      </c>
      <c r="G98" s="9" t="s">
        <v>2083</v>
      </c>
      <c r="H98" s="11">
        <v>17588.0</v>
      </c>
      <c r="I98" s="9" t="s">
        <v>38</v>
      </c>
      <c r="J98" s="11">
        <v>17588.0</v>
      </c>
      <c r="K98" s="12">
        <v>42522.0</v>
      </c>
      <c r="L98" s="11">
        <v>2016.0</v>
      </c>
      <c r="M98" s="12">
        <v>43251.0</v>
      </c>
      <c r="N98" s="11">
        <v>2018.0</v>
      </c>
      <c r="O98" s="9" t="s">
        <v>2084</v>
      </c>
      <c r="P98" s="9" t="s">
        <v>2085</v>
      </c>
      <c r="Q98" s="9" t="s">
        <v>2086</v>
      </c>
      <c r="R98" s="9" t="s">
        <v>2087</v>
      </c>
      <c r="S98" s="9" t="s">
        <v>256</v>
      </c>
      <c r="T98" s="9" t="s">
        <v>44</v>
      </c>
      <c r="U98" s="13" t="s">
        <v>2088</v>
      </c>
      <c r="V98" s="13" t="s">
        <v>2089</v>
      </c>
      <c r="W98" s="9" t="s">
        <v>2090</v>
      </c>
      <c r="X98" s="9" t="s">
        <v>1026</v>
      </c>
      <c r="Y98" s="9" t="s">
        <v>415</v>
      </c>
      <c r="Z98" s="9" t="s">
        <v>59</v>
      </c>
      <c r="AA98" s="9" t="s">
        <v>271</v>
      </c>
    </row>
  </sheetData>
  <hyperlinks>
    <hyperlink r:id="rId1" ref="V1"/>
    <hyperlink r:id="rId2" ref="W1"/>
    <hyperlink r:id="rId3" ref="V2"/>
    <hyperlink r:id="rId4" ref="W2"/>
    <hyperlink r:id="rId5" ref="V3"/>
    <hyperlink r:id="rId6" ref="W3"/>
    <hyperlink r:id="rId7" ref="V4"/>
    <hyperlink r:id="rId8" ref="W4"/>
    <hyperlink r:id="rId9" ref="U6"/>
    <hyperlink r:id="rId10" ref="V6"/>
    <hyperlink r:id="rId11" ref="U7"/>
    <hyperlink r:id="rId12" ref="V7"/>
    <hyperlink r:id="rId13" ref="U8"/>
    <hyperlink r:id="rId14" ref="V8"/>
    <hyperlink r:id="rId15" ref="U9"/>
    <hyperlink r:id="rId16" ref="V9"/>
    <hyperlink r:id="rId17" ref="U10"/>
    <hyperlink r:id="rId18" ref="V10"/>
    <hyperlink r:id="rId19" ref="U11"/>
    <hyperlink r:id="rId20" ref="V11"/>
    <hyperlink r:id="rId21" ref="U12"/>
    <hyperlink r:id="rId22" ref="V12"/>
    <hyperlink r:id="rId23" ref="U13"/>
    <hyperlink r:id="rId24" ref="V13"/>
    <hyperlink r:id="rId25" ref="U14"/>
    <hyperlink r:id="rId26" ref="V14"/>
    <hyperlink r:id="rId27" ref="U15"/>
    <hyperlink r:id="rId28" ref="V15"/>
    <hyperlink r:id="rId29" ref="U16"/>
    <hyperlink r:id="rId30" ref="V16"/>
    <hyperlink r:id="rId31" ref="U17"/>
    <hyperlink r:id="rId32" ref="V17"/>
    <hyperlink r:id="rId33" ref="U18"/>
    <hyperlink r:id="rId34" ref="V18"/>
    <hyperlink r:id="rId35" ref="U19"/>
    <hyperlink r:id="rId36" ref="V19"/>
    <hyperlink r:id="rId37" ref="U20"/>
    <hyperlink r:id="rId38" ref="V20"/>
    <hyperlink r:id="rId39" ref="U21"/>
    <hyperlink r:id="rId40" ref="V21"/>
    <hyperlink r:id="rId41" ref="U22"/>
    <hyperlink r:id="rId42" ref="V22"/>
    <hyperlink r:id="rId43" ref="U23"/>
    <hyperlink r:id="rId44" ref="V23"/>
    <hyperlink r:id="rId45" ref="U24"/>
    <hyperlink r:id="rId46" ref="V24"/>
    <hyperlink r:id="rId47" ref="U25"/>
    <hyperlink r:id="rId48" ref="V25"/>
    <hyperlink r:id="rId49" ref="U26"/>
    <hyperlink r:id="rId50" ref="V26"/>
    <hyperlink r:id="rId51" ref="U27"/>
    <hyperlink r:id="rId52" ref="V27"/>
    <hyperlink r:id="rId53" ref="U28"/>
    <hyperlink r:id="rId54" ref="V28"/>
    <hyperlink r:id="rId55" ref="U29"/>
    <hyperlink r:id="rId56" ref="V29"/>
    <hyperlink r:id="rId57" ref="U30"/>
    <hyperlink r:id="rId58" ref="V30"/>
    <hyperlink r:id="rId59" ref="U31"/>
    <hyperlink r:id="rId60" ref="V31"/>
    <hyperlink r:id="rId61" ref="U32"/>
    <hyperlink r:id="rId62" ref="V32"/>
    <hyperlink r:id="rId63" ref="U33"/>
    <hyperlink r:id="rId64" ref="V33"/>
    <hyperlink r:id="rId65" ref="U34"/>
    <hyperlink r:id="rId66" ref="V34"/>
    <hyperlink r:id="rId67" ref="U35"/>
    <hyperlink r:id="rId68" ref="V35"/>
    <hyperlink r:id="rId69" ref="U36"/>
    <hyperlink r:id="rId70" ref="V36"/>
    <hyperlink r:id="rId71" ref="U37"/>
    <hyperlink r:id="rId72" ref="V37"/>
    <hyperlink r:id="rId73" ref="U38"/>
    <hyperlink r:id="rId74" ref="V38"/>
    <hyperlink r:id="rId75" ref="U39"/>
    <hyperlink r:id="rId76" ref="V39"/>
    <hyperlink r:id="rId77" ref="U40"/>
    <hyperlink r:id="rId78" ref="V40"/>
    <hyperlink r:id="rId79" ref="U41"/>
    <hyperlink r:id="rId80" ref="V41"/>
    <hyperlink r:id="rId81" ref="U42"/>
    <hyperlink r:id="rId82" ref="V42"/>
    <hyperlink r:id="rId83" ref="U43"/>
    <hyperlink r:id="rId84" ref="V43"/>
    <hyperlink r:id="rId85" ref="U44"/>
    <hyperlink r:id="rId86" ref="V44"/>
    <hyperlink r:id="rId87" ref="U45"/>
    <hyperlink r:id="rId88" ref="V45"/>
    <hyperlink r:id="rId89" ref="U46"/>
    <hyperlink r:id="rId90" ref="V46"/>
    <hyperlink r:id="rId91" ref="U47"/>
    <hyperlink r:id="rId92" ref="V47"/>
    <hyperlink r:id="rId93" ref="U48"/>
    <hyperlink r:id="rId94" ref="V48"/>
    <hyperlink r:id="rId95" ref="U49"/>
    <hyperlink r:id="rId96" ref="V49"/>
    <hyperlink r:id="rId97" ref="U50"/>
    <hyperlink r:id="rId98" ref="V50"/>
    <hyperlink r:id="rId99" ref="U51"/>
    <hyperlink r:id="rId100" ref="V51"/>
    <hyperlink r:id="rId101" ref="U52"/>
    <hyperlink r:id="rId102" ref="V52"/>
    <hyperlink r:id="rId103" ref="U53"/>
    <hyperlink r:id="rId104" ref="V53"/>
    <hyperlink r:id="rId105" ref="U54"/>
    <hyperlink r:id="rId106" ref="V54"/>
    <hyperlink r:id="rId107" ref="U55"/>
    <hyperlink r:id="rId108" ref="V55"/>
    <hyperlink r:id="rId109" ref="U56"/>
    <hyperlink r:id="rId110" ref="V56"/>
    <hyperlink r:id="rId111" ref="U57"/>
    <hyperlink r:id="rId112" ref="V57"/>
    <hyperlink r:id="rId113" ref="U58"/>
    <hyperlink r:id="rId114" ref="V58"/>
    <hyperlink r:id="rId115" ref="U59"/>
    <hyperlink r:id="rId116" ref="V59"/>
    <hyperlink r:id="rId117" ref="U60"/>
    <hyperlink r:id="rId118" ref="V60"/>
    <hyperlink r:id="rId119" ref="U61"/>
    <hyperlink r:id="rId120" ref="V61"/>
    <hyperlink r:id="rId121" ref="U62"/>
    <hyperlink r:id="rId122" ref="V62"/>
    <hyperlink r:id="rId123" ref="U63"/>
    <hyperlink r:id="rId124" ref="V63"/>
    <hyperlink r:id="rId125" ref="U64"/>
    <hyperlink r:id="rId126" ref="V64"/>
    <hyperlink r:id="rId127" ref="U65"/>
    <hyperlink r:id="rId128" ref="V65"/>
    <hyperlink r:id="rId129" ref="U66"/>
    <hyperlink r:id="rId130" ref="V66"/>
    <hyperlink r:id="rId131" ref="U68"/>
    <hyperlink r:id="rId132" ref="V68"/>
    <hyperlink r:id="rId133" ref="U69"/>
    <hyperlink r:id="rId134" ref="V69"/>
    <hyperlink r:id="rId135" ref="U70"/>
    <hyperlink r:id="rId136" ref="V70"/>
    <hyperlink r:id="rId137" ref="U71"/>
    <hyperlink r:id="rId138" ref="V71"/>
    <hyperlink r:id="rId139" ref="U72"/>
    <hyperlink r:id="rId140" ref="V72"/>
    <hyperlink r:id="rId141" ref="U73"/>
    <hyperlink r:id="rId142" ref="V73"/>
    <hyperlink r:id="rId143" ref="U74"/>
    <hyperlink r:id="rId144" ref="V74"/>
    <hyperlink r:id="rId145" ref="U75"/>
    <hyperlink r:id="rId146" ref="V75"/>
    <hyperlink r:id="rId147" ref="U76"/>
    <hyperlink r:id="rId148" ref="V76"/>
    <hyperlink r:id="rId149" ref="U77"/>
    <hyperlink r:id="rId150" ref="V77"/>
    <hyperlink r:id="rId151" ref="U78"/>
    <hyperlink r:id="rId152" ref="V78"/>
    <hyperlink r:id="rId153" ref="U79"/>
    <hyperlink r:id="rId154" ref="V79"/>
    <hyperlink r:id="rId155" ref="U80"/>
    <hyperlink r:id="rId156" ref="V80"/>
    <hyperlink r:id="rId157" ref="U81"/>
    <hyperlink r:id="rId158" ref="V81"/>
    <hyperlink r:id="rId159" ref="U82"/>
    <hyperlink r:id="rId160" ref="V82"/>
    <hyperlink r:id="rId161" ref="U83"/>
    <hyperlink r:id="rId162" ref="V83"/>
    <hyperlink r:id="rId163" ref="U84"/>
    <hyperlink r:id="rId164" ref="V84"/>
    <hyperlink r:id="rId165" ref="U85"/>
    <hyperlink r:id="rId166" ref="V85"/>
    <hyperlink r:id="rId167" ref="U86"/>
    <hyperlink r:id="rId168" ref="V86"/>
    <hyperlink r:id="rId169" ref="U87"/>
    <hyperlink r:id="rId170" ref="V87"/>
    <hyperlink r:id="rId171" ref="U88"/>
    <hyperlink r:id="rId172" ref="V88"/>
    <hyperlink r:id="rId173" ref="U89"/>
    <hyperlink r:id="rId174" ref="V89"/>
    <hyperlink r:id="rId175" ref="U90"/>
    <hyperlink r:id="rId176" ref="V90"/>
    <hyperlink r:id="rId177" ref="U91"/>
    <hyperlink r:id="rId178" ref="V91"/>
    <hyperlink r:id="rId179" ref="U92"/>
    <hyperlink r:id="rId180" ref="V92"/>
    <hyperlink r:id="rId181" ref="U93"/>
    <hyperlink r:id="rId182" ref="V93"/>
    <hyperlink r:id="rId183" ref="U94"/>
    <hyperlink r:id="rId184" ref="V94"/>
    <hyperlink r:id="rId185" ref="U95"/>
    <hyperlink r:id="rId186" ref="V95"/>
    <hyperlink r:id="rId187" ref="U96"/>
    <hyperlink r:id="rId188" ref="V96"/>
    <hyperlink r:id="rId189" ref="U97"/>
    <hyperlink r:id="rId190" ref="V97"/>
    <hyperlink r:id="rId191" ref="U98"/>
    <hyperlink r:id="rId192" ref="V98"/>
  </hyperlinks>
  <drawing r:id="rId1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41.43"/>
  </cols>
  <sheetData>
    <row r="1">
      <c r="A1" s="1" t="s">
        <v>0</v>
      </c>
      <c r="B1" s="2"/>
      <c r="C1" s="2"/>
      <c r="D1" s="2" t="s">
        <v>1</v>
      </c>
      <c r="E1" s="2" t="s">
        <v>2</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1" t="s">
        <v>27</v>
      </c>
      <c r="AB1" s="1" t="s">
        <v>28</v>
      </c>
      <c r="AC1" s="7" t="s">
        <v>29</v>
      </c>
      <c r="AD1" s="7" t="s">
        <v>30</v>
      </c>
      <c r="AE1" s="4" t="s">
        <v>31</v>
      </c>
      <c r="AF1" s="4"/>
    </row>
    <row r="2">
      <c r="A2" s="8" t="s">
        <v>770</v>
      </c>
      <c r="B2" s="16"/>
      <c r="C2" s="16" t="s">
        <v>2091</v>
      </c>
      <c r="D2" s="16" t="s">
        <v>2092</v>
      </c>
      <c r="E2" s="16" t="s">
        <v>2093</v>
      </c>
      <c r="F2" s="16" t="s">
        <v>2093</v>
      </c>
      <c r="G2" s="16" t="s">
        <v>2094</v>
      </c>
      <c r="H2" s="16" t="s">
        <v>2094</v>
      </c>
      <c r="I2" s="19">
        <v>151182.0</v>
      </c>
      <c r="J2" s="16" t="s">
        <v>38</v>
      </c>
      <c r="K2" s="19">
        <v>151182.0</v>
      </c>
      <c r="L2" s="16" t="s">
        <v>2095</v>
      </c>
      <c r="M2" s="19">
        <v>2014.0</v>
      </c>
      <c r="N2" s="16" t="s">
        <v>2096</v>
      </c>
      <c r="O2" s="19">
        <v>2017.0</v>
      </c>
      <c r="P2" s="16" t="s">
        <v>2097</v>
      </c>
      <c r="Q2" s="16" t="s">
        <v>2098</v>
      </c>
      <c r="R2" s="16" t="s">
        <v>2099</v>
      </c>
      <c r="S2" s="16" t="s">
        <v>2100</v>
      </c>
      <c r="T2" s="16" t="s">
        <v>256</v>
      </c>
      <c r="U2" s="16" t="s">
        <v>86</v>
      </c>
      <c r="V2" s="16" t="s">
        <v>2101</v>
      </c>
      <c r="W2" s="16" t="s">
        <v>2102</v>
      </c>
      <c r="X2" s="16" t="s">
        <v>325</v>
      </c>
      <c r="Y2" s="20" t="s">
        <v>325</v>
      </c>
      <c r="Z2" s="21"/>
      <c r="AA2" s="21"/>
      <c r="AB2" s="16"/>
      <c r="AC2" s="16"/>
    </row>
    <row r="3">
      <c r="A3" s="8" t="s">
        <v>770</v>
      </c>
      <c r="B3" s="16"/>
      <c r="C3" s="16" t="s">
        <v>2103</v>
      </c>
      <c r="D3" s="16" t="s">
        <v>2104</v>
      </c>
      <c r="E3" s="16" t="s">
        <v>2105</v>
      </c>
      <c r="F3" s="16" t="s">
        <v>2105</v>
      </c>
      <c r="G3" s="16" t="s">
        <v>2106</v>
      </c>
      <c r="H3" s="16" t="s">
        <v>2106</v>
      </c>
      <c r="I3" s="19">
        <v>41707.0</v>
      </c>
      <c r="J3" s="16" t="s">
        <v>38</v>
      </c>
      <c r="K3" s="19">
        <v>41707.0</v>
      </c>
      <c r="L3" s="16" t="s">
        <v>2107</v>
      </c>
      <c r="M3" s="19">
        <v>1998.0</v>
      </c>
      <c r="N3" s="16" t="s">
        <v>2108</v>
      </c>
      <c r="O3" s="19">
        <v>2000.0</v>
      </c>
      <c r="P3" s="16" t="s">
        <v>2109</v>
      </c>
      <c r="Q3" s="16" t="s">
        <v>265</v>
      </c>
      <c r="R3" s="16" t="s">
        <v>265</v>
      </c>
      <c r="S3" s="16" t="s">
        <v>2110</v>
      </c>
      <c r="T3" s="16" t="s">
        <v>55</v>
      </c>
      <c r="U3" s="16" t="s">
        <v>86</v>
      </c>
      <c r="V3" s="16" t="s">
        <v>2111</v>
      </c>
      <c r="W3" s="16" t="s">
        <v>2112</v>
      </c>
      <c r="X3" s="16" t="s">
        <v>2113</v>
      </c>
      <c r="Y3" s="16" t="s">
        <v>755</v>
      </c>
      <c r="Z3" s="16" t="s">
        <v>89</v>
      </c>
      <c r="AA3" s="16" t="s">
        <v>104</v>
      </c>
      <c r="AB3" s="20" t="s">
        <v>59</v>
      </c>
      <c r="AC3" s="16"/>
    </row>
    <row r="4">
      <c r="A4" s="8" t="s">
        <v>2114</v>
      </c>
      <c r="C4" s="9" t="s">
        <v>2115</v>
      </c>
      <c r="D4" s="9">
        <v>1748885.0</v>
      </c>
      <c r="E4" s="9" t="s">
        <v>2116</v>
      </c>
      <c r="F4" s="9" t="s">
        <v>2116</v>
      </c>
      <c r="G4" s="9" t="s">
        <v>2117</v>
      </c>
      <c r="H4" s="9" t="s">
        <v>2117</v>
      </c>
      <c r="I4" s="11">
        <v>63116.0</v>
      </c>
      <c r="J4" s="9" t="s">
        <v>38</v>
      </c>
      <c r="K4" s="11">
        <v>63116.0</v>
      </c>
      <c r="L4" s="12">
        <v>43191.0</v>
      </c>
      <c r="M4" s="11">
        <v>2018.0</v>
      </c>
      <c r="N4" s="12">
        <v>43555.0</v>
      </c>
      <c r="O4" s="11">
        <v>2019.0</v>
      </c>
      <c r="P4" s="9" t="s">
        <v>2118</v>
      </c>
      <c r="Q4" s="9" t="s">
        <v>2119</v>
      </c>
      <c r="R4" s="9" t="s">
        <v>2119</v>
      </c>
      <c r="S4" s="9" t="s">
        <v>2120</v>
      </c>
      <c r="T4" s="9" t="s">
        <v>55</v>
      </c>
      <c r="U4" s="9" t="s">
        <v>306</v>
      </c>
      <c r="V4" s="13" t="s">
        <v>2121</v>
      </c>
      <c r="W4" s="13" t="s">
        <v>2122</v>
      </c>
      <c r="X4" s="9" t="s">
        <v>2123</v>
      </c>
      <c r="Y4" s="9" t="s">
        <v>2124</v>
      </c>
      <c r="Z4" s="9" t="s">
        <v>2125</v>
      </c>
    </row>
    <row r="5">
      <c r="A5" s="8" t="s">
        <v>2114</v>
      </c>
      <c r="C5" s="9" t="s">
        <v>2126</v>
      </c>
      <c r="D5" s="9">
        <v>1832252.0</v>
      </c>
      <c r="E5" s="9" t="s">
        <v>2127</v>
      </c>
      <c r="F5" s="9" t="s">
        <v>2127</v>
      </c>
      <c r="G5" s="9" t="s">
        <v>2128</v>
      </c>
      <c r="H5" s="9" t="s">
        <v>2128</v>
      </c>
      <c r="I5" s="11">
        <v>36743.0</v>
      </c>
      <c r="J5" s="9" t="s">
        <v>38</v>
      </c>
      <c r="K5" s="11">
        <v>36743.0</v>
      </c>
      <c r="L5" s="12">
        <v>43344.0</v>
      </c>
      <c r="M5" s="11">
        <v>2018.0</v>
      </c>
      <c r="N5" s="12">
        <v>43890.0</v>
      </c>
      <c r="O5" s="11">
        <v>2020.0</v>
      </c>
      <c r="P5" s="9" t="s">
        <v>2129</v>
      </c>
      <c r="Q5" s="9" t="s">
        <v>1116</v>
      </c>
      <c r="R5" s="9" t="s">
        <v>1116</v>
      </c>
      <c r="S5" s="9" t="s">
        <v>1251</v>
      </c>
      <c r="T5" s="9" t="s">
        <v>55</v>
      </c>
      <c r="U5" s="9" t="s">
        <v>306</v>
      </c>
      <c r="V5" s="13" t="s">
        <v>2130</v>
      </c>
      <c r="W5" s="13" t="s">
        <v>2131</v>
      </c>
      <c r="X5" s="9" t="s">
        <v>2132</v>
      </c>
      <c r="Y5" s="9" t="s">
        <v>601</v>
      </c>
      <c r="Z5" s="9" t="s">
        <v>74</v>
      </c>
    </row>
    <row r="6">
      <c r="A6" s="8" t="s">
        <v>2114</v>
      </c>
      <c r="B6" s="8" t="s">
        <v>2133</v>
      </c>
      <c r="C6" s="9" t="s">
        <v>2134</v>
      </c>
      <c r="D6" s="9">
        <v>1757111.0</v>
      </c>
      <c r="E6" s="9" t="s">
        <v>2135</v>
      </c>
      <c r="F6" s="9" t="s">
        <v>2135</v>
      </c>
      <c r="G6" s="9" t="s">
        <v>2136</v>
      </c>
      <c r="H6" s="9" t="s">
        <v>2136</v>
      </c>
      <c r="I6" s="11">
        <v>12592.0</v>
      </c>
      <c r="J6" s="9" t="s">
        <v>38</v>
      </c>
      <c r="K6" s="11">
        <v>12592.0</v>
      </c>
      <c r="L6" s="12">
        <v>43174.0</v>
      </c>
      <c r="M6" s="11">
        <v>2018.0</v>
      </c>
      <c r="N6" s="12">
        <v>43524.0</v>
      </c>
      <c r="O6" s="11">
        <v>2019.0</v>
      </c>
      <c r="P6" s="9" t="s">
        <v>2137</v>
      </c>
      <c r="Q6" s="9" t="s">
        <v>2138</v>
      </c>
      <c r="R6" s="9" t="s">
        <v>2139</v>
      </c>
      <c r="S6" s="9" t="s">
        <v>2140</v>
      </c>
      <c r="T6" s="9" t="s">
        <v>256</v>
      </c>
      <c r="U6" s="9" t="s">
        <v>306</v>
      </c>
      <c r="V6" s="13" t="s">
        <v>2141</v>
      </c>
      <c r="W6" s="13" t="s">
        <v>2142</v>
      </c>
      <c r="X6" s="9" t="s">
        <v>2143</v>
      </c>
      <c r="Y6" s="9" t="s">
        <v>74</v>
      </c>
      <c r="Z6" s="9" t="s">
        <v>2144</v>
      </c>
      <c r="AA6" s="9" t="s">
        <v>323</v>
      </c>
    </row>
    <row r="7">
      <c r="A7" s="8" t="s">
        <v>770</v>
      </c>
      <c r="C7" s="16" t="s">
        <v>2145</v>
      </c>
      <c r="D7" s="16" t="s">
        <v>2146</v>
      </c>
      <c r="E7" s="16" t="s">
        <v>2147</v>
      </c>
      <c r="F7" s="16" t="s">
        <v>2147</v>
      </c>
      <c r="G7" s="16" t="s">
        <v>2148</v>
      </c>
      <c r="H7" s="16" t="s">
        <v>2148</v>
      </c>
      <c r="I7" s="19">
        <v>490000.0</v>
      </c>
      <c r="J7" s="16" t="s">
        <v>38</v>
      </c>
      <c r="K7" s="19">
        <v>490000.0</v>
      </c>
      <c r="L7" s="16" t="s">
        <v>2149</v>
      </c>
      <c r="M7" s="19">
        <v>2003.0</v>
      </c>
      <c r="N7" s="16" t="s">
        <v>2150</v>
      </c>
      <c r="O7" s="19">
        <v>2008.0</v>
      </c>
      <c r="P7" s="16" t="s">
        <v>2151</v>
      </c>
      <c r="Q7" s="16" t="s">
        <v>40</v>
      </c>
      <c r="R7" s="16" t="s">
        <v>41</v>
      </c>
      <c r="S7" s="16" t="s">
        <v>42</v>
      </c>
      <c r="T7" s="16" t="s">
        <v>43</v>
      </c>
      <c r="U7" s="16" t="s">
        <v>86</v>
      </c>
      <c r="V7" s="16" t="s">
        <v>2152</v>
      </c>
      <c r="W7" s="16" t="s">
        <v>2153</v>
      </c>
      <c r="X7" s="16" t="s">
        <v>89</v>
      </c>
      <c r="Y7" s="20" t="s">
        <v>89</v>
      </c>
      <c r="Z7" s="21"/>
      <c r="AA7" s="21"/>
      <c r="AB7" s="21"/>
      <c r="AC7" s="16"/>
    </row>
    <row r="8">
      <c r="A8" s="8" t="s">
        <v>32</v>
      </c>
      <c r="C8" s="9" t="s">
        <v>2154</v>
      </c>
      <c r="D8" s="9">
        <v>9982938.0</v>
      </c>
      <c r="E8" s="9" t="s">
        <v>2155</v>
      </c>
      <c r="F8" s="9" t="s">
        <v>2155</v>
      </c>
      <c r="G8" s="9" t="s">
        <v>2156</v>
      </c>
      <c r="H8" s="9" t="s">
        <v>2156</v>
      </c>
      <c r="I8" s="11">
        <v>652909.0</v>
      </c>
      <c r="J8" s="9" t="s">
        <v>38</v>
      </c>
      <c r="K8" s="11">
        <v>652909.0</v>
      </c>
      <c r="L8" s="12">
        <v>36814.0</v>
      </c>
      <c r="M8" s="11">
        <v>2000.0</v>
      </c>
      <c r="N8" s="12">
        <v>37560.0</v>
      </c>
      <c r="O8" s="11">
        <v>2002.0</v>
      </c>
      <c r="P8" s="9" t="s">
        <v>2157</v>
      </c>
      <c r="Q8" s="9" t="s">
        <v>798</v>
      </c>
      <c r="R8" s="9" t="s">
        <v>798</v>
      </c>
      <c r="S8" s="9" t="s">
        <v>799</v>
      </c>
      <c r="T8" s="9" t="s">
        <v>55</v>
      </c>
      <c r="U8" s="9" t="s">
        <v>44</v>
      </c>
      <c r="V8" s="13" t="s">
        <v>2158</v>
      </c>
      <c r="W8" s="13" t="s">
        <v>2159</v>
      </c>
      <c r="X8" s="9" t="s">
        <v>104</v>
      </c>
      <c r="Y8" s="9" t="s">
        <v>104</v>
      </c>
    </row>
    <row r="9">
      <c r="A9" s="8" t="s">
        <v>770</v>
      </c>
      <c r="C9" s="16" t="s">
        <v>2160</v>
      </c>
      <c r="D9" s="16" t="s">
        <v>2161</v>
      </c>
      <c r="E9" s="16" t="s">
        <v>2162</v>
      </c>
      <c r="F9" s="16" t="s">
        <v>2162</v>
      </c>
      <c r="G9" s="16" t="s">
        <v>2163</v>
      </c>
      <c r="H9" s="16" t="s">
        <v>2163</v>
      </c>
      <c r="I9" s="19">
        <v>243552.0</v>
      </c>
      <c r="J9" s="16" t="s">
        <v>38</v>
      </c>
      <c r="K9" s="19">
        <v>243552.0</v>
      </c>
      <c r="L9" s="16" t="s">
        <v>1157</v>
      </c>
      <c r="M9" s="19">
        <v>2009.0</v>
      </c>
      <c r="N9" s="16" t="s">
        <v>461</v>
      </c>
      <c r="O9" s="19">
        <v>2013.0</v>
      </c>
      <c r="P9" s="16" t="s">
        <v>2164</v>
      </c>
      <c r="Q9" s="16" t="s">
        <v>40</v>
      </c>
      <c r="R9" s="16" t="s">
        <v>41</v>
      </c>
      <c r="S9" s="16" t="s">
        <v>42</v>
      </c>
      <c r="T9" s="16" t="s">
        <v>43</v>
      </c>
      <c r="U9" s="16" t="s">
        <v>86</v>
      </c>
      <c r="V9" s="16" t="s">
        <v>2165</v>
      </c>
      <c r="W9" s="16" t="s">
        <v>2166</v>
      </c>
      <c r="X9" s="16" t="s">
        <v>2167</v>
      </c>
      <c r="Y9" s="16" t="s">
        <v>271</v>
      </c>
      <c r="Z9" s="16" t="s">
        <v>1025</v>
      </c>
      <c r="AA9" s="16" t="s">
        <v>59</v>
      </c>
      <c r="AB9" s="16" t="s">
        <v>104</v>
      </c>
      <c r="AC9" s="16" t="s">
        <v>89</v>
      </c>
    </row>
    <row r="10">
      <c r="A10" s="8" t="s">
        <v>32</v>
      </c>
      <c r="B10" s="11">
        <v>53.0</v>
      </c>
      <c r="C10" s="9" t="s">
        <v>1121</v>
      </c>
      <c r="D10" s="9">
        <v>423476.0</v>
      </c>
      <c r="E10" s="9" t="s">
        <v>1123</v>
      </c>
      <c r="F10" s="9" t="s">
        <v>1124</v>
      </c>
      <c r="G10" s="9" t="s">
        <v>1124</v>
      </c>
      <c r="H10" s="11">
        <v>5453628.0</v>
      </c>
      <c r="I10" s="9" t="s">
        <v>38</v>
      </c>
      <c r="J10" s="11">
        <v>5453628.0</v>
      </c>
      <c r="K10" s="12">
        <v>38426.0</v>
      </c>
      <c r="L10" s="11">
        <v>2005.0</v>
      </c>
      <c r="M10" s="12">
        <v>40847.0</v>
      </c>
      <c r="N10" s="11">
        <v>2011.0</v>
      </c>
      <c r="O10" s="9" t="s">
        <v>1127</v>
      </c>
      <c r="P10" s="9" t="s">
        <v>1128</v>
      </c>
      <c r="Q10" s="9" t="s">
        <v>1128</v>
      </c>
      <c r="R10" s="9" t="s">
        <v>1129</v>
      </c>
      <c r="S10" s="9" t="s">
        <v>55</v>
      </c>
      <c r="T10" s="9" t="s">
        <v>44</v>
      </c>
      <c r="U10" s="13" t="s">
        <v>1130</v>
      </c>
      <c r="V10" s="13" t="s">
        <v>1131</v>
      </c>
      <c r="W10" s="9" t="s">
        <v>138</v>
      </c>
      <c r="X10" s="9" t="s">
        <v>59</v>
      </c>
      <c r="Y10" s="9" t="s">
        <v>104</v>
      </c>
    </row>
    <row r="11">
      <c r="A11" s="8" t="s">
        <v>32</v>
      </c>
      <c r="C11" s="9" t="s">
        <v>2168</v>
      </c>
      <c r="D11" s="9">
        <v>452328.0</v>
      </c>
      <c r="E11" s="9" t="s">
        <v>2169</v>
      </c>
      <c r="F11" s="9" t="s">
        <v>2170</v>
      </c>
      <c r="G11" s="9" t="s">
        <v>2170</v>
      </c>
      <c r="H11" s="11">
        <v>597210.0</v>
      </c>
      <c r="I11" s="9" t="s">
        <v>38</v>
      </c>
      <c r="J11" s="11">
        <v>597210.0</v>
      </c>
      <c r="K11" s="12">
        <v>38457.0</v>
      </c>
      <c r="L11" s="11">
        <v>2005.0</v>
      </c>
      <c r="M11" s="12">
        <v>40268.0</v>
      </c>
      <c r="N11" s="11">
        <v>2010.0</v>
      </c>
      <c r="O11" s="9" t="s">
        <v>2171</v>
      </c>
      <c r="P11" s="9" t="s">
        <v>2172</v>
      </c>
      <c r="Q11" s="9" t="s">
        <v>2173</v>
      </c>
      <c r="R11" s="9" t="s">
        <v>2174</v>
      </c>
      <c r="S11" s="9" t="s">
        <v>256</v>
      </c>
      <c r="T11" s="9" t="s">
        <v>44</v>
      </c>
      <c r="U11" s="13" t="s">
        <v>2175</v>
      </c>
      <c r="V11" s="13" t="s">
        <v>2176</v>
      </c>
      <c r="W11" s="9" t="s">
        <v>138</v>
      </c>
      <c r="X11" s="9" t="s">
        <v>59</v>
      </c>
      <c r="Y11" s="9" t="s">
        <v>104</v>
      </c>
    </row>
    <row r="12">
      <c r="A12" s="8" t="s">
        <v>32</v>
      </c>
      <c r="C12" s="9" t="s">
        <v>2177</v>
      </c>
      <c r="D12" s="9">
        <v>620443.0</v>
      </c>
      <c r="E12" s="9" t="s">
        <v>2178</v>
      </c>
      <c r="F12" s="9" t="s">
        <v>2179</v>
      </c>
      <c r="G12" s="9" t="s">
        <v>2179</v>
      </c>
      <c r="H12" s="11">
        <v>5655263.0</v>
      </c>
      <c r="I12" s="9" t="s">
        <v>38</v>
      </c>
      <c r="J12" s="11">
        <v>5655263.0</v>
      </c>
      <c r="K12" s="12">
        <v>38991.0</v>
      </c>
      <c r="L12" s="11">
        <v>2006.0</v>
      </c>
      <c r="M12" s="12">
        <v>41547.0</v>
      </c>
      <c r="N12" s="11">
        <v>2013.0</v>
      </c>
      <c r="O12" s="9" t="s">
        <v>2180</v>
      </c>
      <c r="P12" s="9" t="s">
        <v>893</v>
      </c>
      <c r="Q12" s="9" t="s">
        <v>2181</v>
      </c>
      <c r="R12" s="9" t="s">
        <v>2182</v>
      </c>
      <c r="S12" s="9" t="s">
        <v>70</v>
      </c>
      <c r="T12" s="9" t="s">
        <v>44</v>
      </c>
      <c r="U12" s="13" t="s">
        <v>2183</v>
      </c>
      <c r="V12" s="13" t="s">
        <v>2184</v>
      </c>
      <c r="W12" s="9" t="s">
        <v>1733</v>
      </c>
      <c r="X12" s="9" t="s">
        <v>271</v>
      </c>
      <c r="Y12" s="9" t="s">
        <v>59</v>
      </c>
      <c r="Z12" s="9" t="s">
        <v>104</v>
      </c>
    </row>
    <row r="13">
      <c r="A13" s="8" t="s">
        <v>32</v>
      </c>
      <c r="C13" s="9" t="s">
        <v>1059</v>
      </c>
      <c r="D13" s="9">
        <v>628908.0</v>
      </c>
      <c r="E13" s="9" t="s">
        <v>1061</v>
      </c>
      <c r="F13" s="9" t="s">
        <v>1062</v>
      </c>
      <c r="G13" s="9" t="s">
        <v>1062</v>
      </c>
      <c r="H13" s="11">
        <v>50000.0</v>
      </c>
      <c r="I13" s="9" t="s">
        <v>38</v>
      </c>
      <c r="J13" s="11">
        <v>50000.0</v>
      </c>
      <c r="K13" s="12">
        <v>38961.0</v>
      </c>
      <c r="L13" s="11">
        <v>2006.0</v>
      </c>
      <c r="M13" s="12">
        <v>39325.0</v>
      </c>
      <c r="N13" s="11">
        <v>2007.0</v>
      </c>
      <c r="O13" s="9" t="s">
        <v>1063</v>
      </c>
      <c r="P13" s="9" t="s">
        <v>1064</v>
      </c>
      <c r="Q13" s="9" t="s">
        <v>1064</v>
      </c>
      <c r="R13" s="9" t="s">
        <v>1065</v>
      </c>
      <c r="S13" s="9" t="s">
        <v>55</v>
      </c>
      <c r="T13" s="9" t="s">
        <v>44</v>
      </c>
      <c r="U13" s="13" t="s">
        <v>1066</v>
      </c>
      <c r="V13" s="13" t="s">
        <v>1067</v>
      </c>
      <c r="W13" s="9" t="s">
        <v>104</v>
      </c>
      <c r="X13" s="9" t="s">
        <v>104</v>
      </c>
    </row>
    <row r="14">
      <c r="A14" s="8" t="s">
        <v>2185</v>
      </c>
      <c r="C14" s="16" t="s">
        <v>2186</v>
      </c>
      <c r="D14" s="16" t="s">
        <v>2187</v>
      </c>
      <c r="E14" s="16" t="s">
        <v>2188</v>
      </c>
      <c r="F14" s="16" t="s">
        <v>2188</v>
      </c>
      <c r="G14" s="16" t="s">
        <v>2189</v>
      </c>
      <c r="H14" s="16" t="s">
        <v>2189</v>
      </c>
      <c r="I14" s="19">
        <v>325000.0</v>
      </c>
      <c r="J14" s="16" t="s">
        <v>38</v>
      </c>
      <c r="K14" s="19">
        <v>325000.0</v>
      </c>
      <c r="L14" s="16" t="s">
        <v>2190</v>
      </c>
      <c r="M14" s="19">
        <v>2011.0</v>
      </c>
      <c r="N14" s="16" t="s">
        <v>2191</v>
      </c>
      <c r="O14" s="19">
        <v>2014.0</v>
      </c>
      <c r="P14" s="16" t="s">
        <v>2192</v>
      </c>
      <c r="Q14" s="16" t="s">
        <v>706</v>
      </c>
      <c r="R14" s="16" t="s">
        <v>706</v>
      </c>
      <c r="S14" s="16" t="s">
        <v>1306</v>
      </c>
      <c r="T14" s="16" t="s">
        <v>55</v>
      </c>
      <c r="U14" s="16" t="s">
        <v>86</v>
      </c>
      <c r="V14" s="16" t="s">
        <v>2193</v>
      </c>
      <c r="W14" s="16" t="s">
        <v>2194</v>
      </c>
      <c r="X14" s="16" t="s">
        <v>2195</v>
      </c>
      <c r="Y14" s="16" t="s">
        <v>89</v>
      </c>
      <c r="Z14" s="20" t="s">
        <v>1387</v>
      </c>
      <c r="AA14" s="21"/>
      <c r="AB14" s="16"/>
      <c r="AC14" s="16"/>
    </row>
    <row r="15">
      <c r="A15" s="8" t="s">
        <v>2185</v>
      </c>
      <c r="C15" s="16" t="s">
        <v>2196</v>
      </c>
      <c r="D15" s="16" t="s">
        <v>2197</v>
      </c>
      <c r="E15" s="16" t="s">
        <v>2198</v>
      </c>
      <c r="F15" s="16" t="s">
        <v>2198</v>
      </c>
      <c r="G15" s="16" t="s">
        <v>2199</v>
      </c>
      <c r="H15" s="16" t="s">
        <v>2199</v>
      </c>
      <c r="I15" s="19">
        <v>174000.0</v>
      </c>
      <c r="J15" s="16" t="s">
        <v>38</v>
      </c>
      <c r="K15" s="19">
        <v>174000.0</v>
      </c>
      <c r="L15" s="16" t="s">
        <v>2200</v>
      </c>
      <c r="M15" s="19">
        <v>2014.0</v>
      </c>
      <c r="N15" s="16" t="s">
        <v>2201</v>
      </c>
      <c r="O15" s="19">
        <v>2016.0</v>
      </c>
      <c r="P15" s="16" t="s">
        <v>2202</v>
      </c>
      <c r="Q15" s="20" t="s">
        <v>2203</v>
      </c>
      <c r="R15" s="21"/>
      <c r="S15" s="16"/>
      <c r="T15" s="16"/>
      <c r="U15" s="16" t="s">
        <v>86</v>
      </c>
      <c r="V15" s="16" t="s">
        <v>2204</v>
      </c>
      <c r="W15" s="16" t="s">
        <v>2205</v>
      </c>
      <c r="X15" s="16" t="s">
        <v>89</v>
      </c>
      <c r="Y15" s="20" t="s">
        <v>89</v>
      </c>
      <c r="Z15" s="21"/>
      <c r="AA15" s="21"/>
      <c r="AB15" s="21"/>
      <c r="AC15" s="16"/>
    </row>
    <row r="16">
      <c r="A16" s="8" t="s">
        <v>32</v>
      </c>
      <c r="C16" s="9" t="s">
        <v>2206</v>
      </c>
      <c r="D16" s="9">
        <v>731640.0</v>
      </c>
      <c r="E16" s="9" t="s">
        <v>2207</v>
      </c>
      <c r="F16" s="9" t="s">
        <v>2208</v>
      </c>
      <c r="G16" s="9" t="s">
        <v>2208</v>
      </c>
      <c r="H16" s="11">
        <v>174430.0</v>
      </c>
      <c r="I16" s="9" t="s">
        <v>38</v>
      </c>
      <c r="J16" s="11">
        <v>174430.0</v>
      </c>
      <c r="K16" s="12">
        <v>39326.0</v>
      </c>
      <c r="L16" s="11">
        <v>2007.0</v>
      </c>
      <c r="M16" s="12">
        <v>41364.0</v>
      </c>
      <c r="N16" s="11">
        <v>2013.0</v>
      </c>
      <c r="O16" s="9" t="s">
        <v>2209</v>
      </c>
      <c r="P16" s="9" t="s">
        <v>1010</v>
      </c>
      <c r="Q16" s="9" t="s">
        <v>1010</v>
      </c>
      <c r="R16" s="9" t="s">
        <v>2210</v>
      </c>
      <c r="S16" s="9" t="s">
        <v>55</v>
      </c>
      <c r="T16" s="9" t="s">
        <v>44</v>
      </c>
      <c r="U16" s="13" t="s">
        <v>2211</v>
      </c>
      <c r="V16" s="13" t="s">
        <v>2212</v>
      </c>
      <c r="W16" s="9" t="s">
        <v>60</v>
      </c>
      <c r="X16" s="9" t="s">
        <v>60</v>
      </c>
    </row>
    <row r="17">
      <c r="A17" s="8" t="s">
        <v>32</v>
      </c>
      <c r="C17" s="9" t="s">
        <v>2213</v>
      </c>
      <c r="D17" s="9">
        <v>731568.0</v>
      </c>
      <c r="E17" s="9" t="s">
        <v>2207</v>
      </c>
      <c r="F17" s="9" t="s">
        <v>2214</v>
      </c>
      <c r="G17" s="9" t="s">
        <v>2214</v>
      </c>
      <c r="H17" s="11">
        <v>209721.0</v>
      </c>
      <c r="I17" s="9" t="s">
        <v>38</v>
      </c>
      <c r="J17" s="11">
        <v>209721.0</v>
      </c>
      <c r="K17" s="12">
        <v>39326.0</v>
      </c>
      <c r="L17" s="11">
        <v>2007.0</v>
      </c>
      <c r="M17" s="12">
        <v>41425.0</v>
      </c>
      <c r="N17" s="11">
        <v>2013.0</v>
      </c>
      <c r="O17" s="9" t="s">
        <v>2215</v>
      </c>
      <c r="P17" s="9" t="s">
        <v>2216</v>
      </c>
      <c r="Q17" s="9" t="s">
        <v>2217</v>
      </c>
      <c r="R17" s="9" t="s">
        <v>2218</v>
      </c>
      <c r="S17" s="9" t="s">
        <v>256</v>
      </c>
      <c r="T17" s="9" t="s">
        <v>44</v>
      </c>
      <c r="U17" s="13" t="s">
        <v>2219</v>
      </c>
      <c r="V17" s="13" t="s">
        <v>2220</v>
      </c>
      <c r="W17" s="9" t="s">
        <v>60</v>
      </c>
      <c r="X17" s="9" t="s">
        <v>60</v>
      </c>
    </row>
    <row r="18">
      <c r="A18" s="8" t="s">
        <v>32</v>
      </c>
      <c r="C18" s="9" t="s">
        <v>2221</v>
      </c>
      <c r="D18" s="9">
        <v>1241814.0</v>
      </c>
      <c r="E18" s="9" t="s">
        <v>2222</v>
      </c>
      <c r="F18" s="9" t="s">
        <v>2223</v>
      </c>
      <c r="G18" s="9" t="s">
        <v>2223</v>
      </c>
      <c r="H18" s="11">
        <v>66397.0</v>
      </c>
      <c r="I18" s="9" t="s">
        <v>38</v>
      </c>
      <c r="J18" s="11">
        <v>66397.0</v>
      </c>
      <c r="K18" s="12">
        <v>41426.0</v>
      </c>
      <c r="L18" s="11">
        <v>2013.0</v>
      </c>
      <c r="M18" s="12">
        <v>42521.0</v>
      </c>
      <c r="N18" s="11">
        <v>2016.0</v>
      </c>
      <c r="O18" s="9" t="s">
        <v>2224</v>
      </c>
      <c r="P18" s="9" t="s">
        <v>331</v>
      </c>
      <c r="Q18" s="9" t="s">
        <v>331</v>
      </c>
      <c r="R18" s="9" t="s">
        <v>1709</v>
      </c>
      <c r="S18" s="9" t="s">
        <v>55</v>
      </c>
      <c r="T18" s="9" t="s">
        <v>44</v>
      </c>
      <c r="U18" s="13" t="s">
        <v>2225</v>
      </c>
      <c r="V18" s="13" t="s">
        <v>2226</v>
      </c>
      <c r="W18" s="9" t="s">
        <v>1441</v>
      </c>
      <c r="X18" s="9" t="s">
        <v>271</v>
      </c>
      <c r="Y18" s="9" t="s">
        <v>104</v>
      </c>
      <c r="Z18" s="9" t="s">
        <v>1026</v>
      </c>
      <c r="AA18" s="9" t="s">
        <v>59</v>
      </c>
      <c r="AB18" s="9" t="s">
        <v>282</v>
      </c>
    </row>
    <row r="19">
      <c r="A19" s="8" t="s">
        <v>32</v>
      </c>
      <c r="C19" s="9" t="s">
        <v>2227</v>
      </c>
      <c r="D19" s="9">
        <v>1241894.0</v>
      </c>
      <c r="E19" s="9" t="s">
        <v>2222</v>
      </c>
      <c r="F19" s="9" t="s">
        <v>2223</v>
      </c>
      <c r="G19" s="9" t="s">
        <v>2223</v>
      </c>
      <c r="H19" s="11">
        <v>249358.0</v>
      </c>
      <c r="I19" s="9" t="s">
        <v>38</v>
      </c>
      <c r="J19" s="11">
        <v>249358.0</v>
      </c>
      <c r="K19" s="12">
        <v>41426.0</v>
      </c>
      <c r="L19" s="11">
        <v>2013.0</v>
      </c>
      <c r="M19" s="12">
        <v>42521.0</v>
      </c>
      <c r="N19" s="11">
        <v>2016.0</v>
      </c>
      <c r="O19" s="9" t="s">
        <v>2228</v>
      </c>
      <c r="P19" s="9" t="s">
        <v>901</v>
      </c>
      <c r="Q19" s="9" t="s">
        <v>901</v>
      </c>
      <c r="R19" s="9" t="s">
        <v>2229</v>
      </c>
      <c r="S19" s="9" t="s">
        <v>55</v>
      </c>
      <c r="T19" s="9" t="s">
        <v>44</v>
      </c>
      <c r="U19" s="13" t="s">
        <v>2230</v>
      </c>
      <c r="V19" s="13" t="s">
        <v>2231</v>
      </c>
      <c r="W19" s="9" t="s">
        <v>1441</v>
      </c>
      <c r="X19" s="9" t="s">
        <v>271</v>
      </c>
      <c r="Y19" s="9" t="s">
        <v>104</v>
      </c>
      <c r="Z19" s="9" t="s">
        <v>1026</v>
      </c>
      <c r="AA19" s="9" t="s">
        <v>59</v>
      </c>
    </row>
    <row r="20">
      <c r="A20" s="8" t="s">
        <v>32</v>
      </c>
      <c r="C20" s="9" t="s">
        <v>2232</v>
      </c>
      <c r="D20" s="9">
        <v>1241860.0</v>
      </c>
      <c r="E20" s="9" t="s">
        <v>2222</v>
      </c>
      <c r="F20" s="9" t="s">
        <v>2223</v>
      </c>
      <c r="G20" s="9" t="s">
        <v>2223</v>
      </c>
      <c r="H20" s="11">
        <v>274523.0</v>
      </c>
      <c r="I20" s="9" t="s">
        <v>38</v>
      </c>
      <c r="J20" s="11">
        <v>274523.0</v>
      </c>
      <c r="K20" s="12">
        <v>41426.0</v>
      </c>
      <c r="L20" s="11">
        <v>2013.0</v>
      </c>
      <c r="M20" s="12">
        <v>42521.0</v>
      </c>
      <c r="N20" s="11">
        <v>2016.0</v>
      </c>
      <c r="O20" s="9" t="s">
        <v>2233</v>
      </c>
      <c r="P20" s="9" t="s">
        <v>1175</v>
      </c>
      <c r="Q20" s="9" t="s">
        <v>1175</v>
      </c>
      <c r="R20" s="9" t="s">
        <v>1591</v>
      </c>
      <c r="S20" s="9" t="s">
        <v>55</v>
      </c>
      <c r="T20" s="9" t="s">
        <v>44</v>
      </c>
      <c r="U20" s="13" t="s">
        <v>2234</v>
      </c>
      <c r="V20" s="13" t="s">
        <v>2235</v>
      </c>
      <c r="W20" s="9" t="s">
        <v>1441</v>
      </c>
      <c r="X20" s="9" t="s">
        <v>271</v>
      </c>
      <c r="Y20" s="9" t="s">
        <v>104</v>
      </c>
      <c r="Z20" s="9" t="s">
        <v>1026</v>
      </c>
      <c r="AA20" s="9" t="s">
        <v>59</v>
      </c>
    </row>
    <row r="21">
      <c r="A21" s="8" t="s">
        <v>32</v>
      </c>
      <c r="C21" s="9" t="s">
        <v>2236</v>
      </c>
      <c r="D21" s="9">
        <v>1241844.0</v>
      </c>
      <c r="E21" s="9" t="s">
        <v>2222</v>
      </c>
      <c r="F21" s="9" t="s">
        <v>2223</v>
      </c>
      <c r="G21" s="9" t="s">
        <v>2223</v>
      </c>
      <c r="H21" s="11">
        <v>170872.0</v>
      </c>
      <c r="I21" s="9" t="s">
        <v>38</v>
      </c>
      <c r="J21" s="11">
        <v>170872.0</v>
      </c>
      <c r="K21" s="12">
        <v>41426.0</v>
      </c>
      <c r="L21" s="11">
        <v>2013.0</v>
      </c>
      <c r="M21" s="12">
        <v>42886.0</v>
      </c>
      <c r="N21" s="11">
        <v>2017.0</v>
      </c>
      <c r="O21" s="9" t="s">
        <v>2237</v>
      </c>
      <c r="P21" s="9" t="s">
        <v>2238</v>
      </c>
      <c r="Q21" s="9" t="s">
        <v>2239</v>
      </c>
      <c r="R21" s="9" t="s">
        <v>2240</v>
      </c>
      <c r="S21" s="9" t="s">
        <v>43</v>
      </c>
      <c r="T21" s="9" t="s">
        <v>44</v>
      </c>
      <c r="U21" s="13" t="s">
        <v>2241</v>
      </c>
      <c r="V21" s="13" t="s">
        <v>2242</v>
      </c>
      <c r="W21" s="9" t="s">
        <v>1441</v>
      </c>
      <c r="X21" s="9" t="s">
        <v>271</v>
      </c>
      <c r="Y21" s="9" t="s">
        <v>104</v>
      </c>
      <c r="Z21" s="9" t="s">
        <v>1026</v>
      </c>
      <c r="AA21" s="9" t="s">
        <v>59</v>
      </c>
    </row>
    <row r="22">
      <c r="A22" s="8" t="s">
        <v>32</v>
      </c>
      <c r="C22" s="9" t="s">
        <v>2243</v>
      </c>
      <c r="D22" s="9">
        <v>1241881.0</v>
      </c>
      <c r="E22" s="9" t="s">
        <v>2222</v>
      </c>
      <c r="F22" s="9" t="s">
        <v>2223</v>
      </c>
      <c r="G22" s="9" t="s">
        <v>2223</v>
      </c>
      <c r="H22" s="11">
        <v>336536.0</v>
      </c>
      <c r="I22" s="9" t="s">
        <v>38</v>
      </c>
      <c r="J22" s="11">
        <v>336536.0</v>
      </c>
      <c r="K22" s="12">
        <v>41426.0</v>
      </c>
      <c r="L22" s="11">
        <v>2013.0</v>
      </c>
      <c r="M22" s="12">
        <v>42886.0</v>
      </c>
      <c r="N22" s="11">
        <v>2017.0</v>
      </c>
      <c r="O22" s="9" t="s">
        <v>2244</v>
      </c>
      <c r="P22" s="9" t="s">
        <v>2245</v>
      </c>
      <c r="Q22" s="9" t="s">
        <v>2246</v>
      </c>
      <c r="R22" s="9" t="s">
        <v>2247</v>
      </c>
      <c r="S22" s="9" t="s">
        <v>43</v>
      </c>
      <c r="T22" s="9" t="s">
        <v>44</v>
      </c>
      <c r="U22" s="13" t="s">
        <v>2248</v>
      </c>
      <c r="V22" s="13" t="s">
        <v>2249</v>
      </c>
      <c r="W22" s="9" t="s">
        <v>1441</v>
      </c>
      <c r="X22" s="9" t="s">
        <v>271</v>
      </c>
      <c r="Y22" s="9" t="s">
        <v>104</v>
      </c>
      <c r="Z22" s="9" t="s">
        <v>1026</v>
      </c>
      <c r="AA22" s="9" t="s">
        <v>59</v>
      </c>
    </row>
    <row r="23">
      <c r="A23" s="8" t="s">
        <v>32</v>
      </c>
      <c r="C23" s="9" t="s">
        <v>2250</v>
      </c>
      <c r="D23" s="9">
        <v>1241810.0</v>
      </c>
      <c r="E23" s="9" t="s">
        <v>2222</v>
      </c>
      <c r="F23" s="9" t="s">
        <v>2223</v>
      </c>
      <c r="G23" s="9" t="s">
        <v>2223</v>
      </c>
      <c r="H23" s="11">
        <v>114614.0</v>
      </c>
      <c r="I23" s="9" t="s">
        <v>38</v>
      </c>
      <c r="J23" s="11">
        <v>114614.0</v>
      </c>
      <c r="K23" s="12">
        <v>41426.0</v>
      </c>
      <c r="L23" s="11">
        <v>2013.0</v>
      </c>
      <c r="M23" s="12">
        <v>42886.0</v>
      </c>
      <c r="N23" s="11">
        <v>2017.0</v>
      </c>
      <c r="O23" s="9" t="s">
        <v>2251</v>
      </c>
      <c r="P23" s="9" t="s">
        <v>2252</v>
      </c>
      <c r="Q23" s="9" t="s">
        <v>2252</v>
      </c>
      <c r="R23" s="9" t="s">
        <v>2253</v>
      </c>
      <c r="S23" s="9" t="s">
        <v>55</v>
      </c>
      <c r="T23" s="9" t="s">
        <v>44</v>
      </c>
      <c r="U23" s="13" t="s">
        <v>2254</v>
      </c>
      <c r="V23" s="13" t="s">
        <v>2255</v>
      </c>
      <c r="W23" s="9" t="s">
        <v>1441</v>
      </c>
      <c r="X23" s="9" t="s">
        <v>271</v>
      </c>
      <c r="Y23" s="9" t="s">
        <v>104</v>
      </c>
      <c r="Z23" s="9" t="s">
        <v>1026</v>
      </c>
      <c r="AA23" s="9" t="s">
        <v>59</v>
      </c>
    </row>
    <row r="24">
      <c r="A24" s="8" t="s">
        <v>2256</v>
      </c>
      <c r="C24" s="16" t="s">
        <v>2257</v>
      </c>
      <c r="D24" s="16" t="s">
        <v>2258</v>
      </c>
      <c r="E24" s="16" t="s">
        <v>2259</v>
      </c>
      <c r="F24" s="16" t="s">
        <v>2259</v>
      </c>
      <c r="G24" s="16" t="s">
        <v>2260</v>
      </c>
      <c r="H24" s="16" t="s">
        <v>2260</v>
      </c>
      <c r="I24" s="19">
        <v>1502550.0</v>
      </c>
      <c r="J24" s="16" t="s">
        <v>38</v>
      </c>
      <c r="K24" s="19">
        <v>1502550.0</v>
      </c>
      <c r="L24" s="16" t="s">
        <v>716</v>
      </c>
      <c r="M24" s="19">
        <v>2013.0</v>
      </c>
      <c r="N24" s="16" t="s">
        <v>2261</v>
      </c>
      <c r="O24" s="19">
        <v>2018.0</v>
      </c>
      <c r="P24" s="16" t="s">
        <v>2262</v>
      </c>
      <c r="Q24" s="16" t="s">
        <v>2263</v>
      </c>
      <c r="R24" s="16" t="s">
        <v>2264</v>
      </c>
      <c r="S24" s="16" t="s">
        <v>2265</v>
      </c>
      <c r="T24" s="16" t="s">
        <v>70</v>
      </c>
      <c r="U24" s="16" t="s">
        <v>86</v>
      </c>
      <c r="V24" s="16" t="s">
        <v>2266</v>
      </c>
      <c r="W24" s="16" t="s">
        <v>2267</v>
      </c>
      <c r="X24" s="16" t="s">
        <v>104</v>
      </c>
      <c r="Y24" s="20" t="s">
        <v>104</v>
      </c>
      <c r="Z24" s="21"/>
      <c r="AA24" s="21"/>
      <c r="AB24" s="21"/>
      <c r="AC24" s="18" t="s">
        <v>2268</v>
      </c>
    </row>
    <row r="25">
      <c r="A25" s="8" t="s">
        <v>2256</v>
      </c>
      <c r="C25" s="16" t="s">
        <v>2269</v>
      </c>
      <c r="D25" s="16" t="s">
        <v>2270</v>
      </c>
      <c r="E25" s="16" t="s">
        <v>2271</v>
      </c>
      <c r="F25" s="16" t="s">
        <v>2271</v>
      </c>
      <c r="G25" s="16" t="s">
        <v>2272</v>
      </c>
      <c r="H25" s="16" t="s">
        <v>2272</v>
      </c>
      <c r="I25" s="19">
        <v>357930.0</v>
      </c>
      <c r="J25" s="16" t="s">
        <v>38</v>
      </c>
      <c r="K25" s="19">
        <v>357930.0</v>
      </c>
      <c r="L25" s="16" t="s">
        <v>2273</v>
      </c>
      <c r="M25" s="19">
        <v>2004.0</v>
      </c>
      <c r="N25" s="16" t="s">
        <v>2150</v>
      </c>
      <c r="O25" s="19">
        <v>2008.0</v>
      </c>
      <c r="P25" s="16" t="s">
        <v>2274</v>
      </c>
      <c r="Q25" s="16" t="s">
        <v>2275</v>
      </c>
      <c r="R25" s="16" t="s">
        <v>2275</v>
      </c>
      <c r="S25" s="16" t="s">
        <v>2276</v>
      </c>
      <c r="T25" s="16" t="s">
        <v>55</v>
      </c>
      <c r="U25" s="16" t="s">
        <v>86</v>
      </c>
      <c r="V25" s="16" t="s">
        <v>2277</v>
      </c>
      <c r="W25" s="16" t="s">
        <v>2278</v>
      </c>
      <c r="X25" s="16" t="s">
        <v>324</v>
      </c>
      <c r="Y25" s="20" t="s">
        <v>324</v>
      </c>
      <c r="Z25" s="21"/>
      <c r="AA25" s="16"/>
      <c r="AB25" s="16"/>
      <c r="AC25" s="16"/>
    </row>
    <row r="26">
      <c r="A26" s="8" t="s">
        <v>2256</v>
      </c>
      <c r="C26" s="16" t="s">
        <v>2279</v>
      </c>
      <c r="D26" s="16" t="s">
        <v>2280</v>
      </c>
      <c r="E26" s="16" t="s">
        <v>2281</v>
      </c>
      <c r="F26" s="16" t="s">
        <v>2281</v>
      </c>
      <c r="G26" s="16" t="s">
        <v>2282</v>
      </c>
      <c r="H26" s="16" t="s">
        <v>2282</v>
      </c>
      <c r="I26" s="19">
        <v>398180.0</v>
      </c>
      <c r="J26" s="16" t="s">
        <v>38</v>
      </c>
      <c r="K26" s="19">
        <v>398180.0</v>
      </c>
      <c r="L26" s="16" t="s">
        <v>2283</v>
      </c>
      <c r="M26" s="19">
        <v>2016.0</v>
      </c>
      <c r="N26" s="16" t="s">
        <v>2284</v>
      </c>
      <c r="O26" s="19">
        <v>2020.0</v>
      </c>
      <c r="P26" s="16" t="s">
        <v>2285</v>
      </c>
      <c r="Q26" s="16" t="s">
        <v>83</v>
      </c>
      <c r="R26" s="16" t="s">
        <v>83</v>
      </c>
      <c r="S26" s="16" t="s">
        <v>1021</v>
      </c>
      <c r="T26" s="16" t="s">
        <v>55</v>
      </c>
      <c r="U26" s="16" t="s">
        <v>86</v>
      </c>
      <c r="V26" s="16" t="s">
        <v>2286</v>
      </c>
      <c r="W26" s="16" t="s">
        <v>2287</v>
      </c>
      <c r="X26" s="16" t="s">
        <v>2288</v>
      </c>
      <c r="Y26" s="16" t="s">
        <v>104</v>
      </c>
      <c r="Z26" s="20" t="s">
        <v>89</v>
      </c>
      <c r="AA26" s="21"/>
      <c r="AB26" s="21"/>
      <c r="AC26" s="16"/>
    </row>
    <row r="27">
      <c r="A27" s="8" t="s">
        <v>2256</v>
      </c>
      <c r="C27" s="16" t="s">
        <v>2289</v>
      </c>
      <c r="D27" s="16" t="s">
        <v>2290</v>
      </c>
      <c r="E27" s="16" t="s">
        <v>2281</v>
      </c>
      <c r="F27" s="16" t="s">
        <v>2281</v>
      </c>
      <c r="G27" s="16" t="s">
        <v>2282</v>
      </c>
      <c r="H27" s="16" t="s">
        <v>2282</v>
      </c>
      <c r="I27" s="19">
        <v>396936.0</v>
      </c>
      <c r="J27" s="16" t="s">
        <v>38</v>
      </c>
      <c r="K27" s="19">
        <v>396936.0</v>
      </c>
      <c r="L27" s="16" t="s">
        <v>2283</v>
      </c>
      <c r="M27" s="19">
        <v>2016.0</v>
      </c>
      <c r="N27" s="16" t="s">
        <v>2284</v>
      </c>
      <c r="O27" s="19">
        <v>2020.0</v>
      </c>
      <c r="P27" s="16" t="s">
        <v>2291</v>
      </c>
      <c r="Q27" s="16" t="s">
        <v>1218</v>
      </c>
      <c r="R27" s="16" t="s">
        <v>1218</v>
      </c>
      <c r="S27" s="16" t="s">
        <v>2292</v>
      </c>
      <c r="T27" s="16" t="s">
        <v>55</v>
      </c>
      <c r="U27" s="16" t="s">
        <v>86</v>
      </c>
      <c r="V27" s="16" t="s">
        <v>2293</v>
      </c>
      <c r="W27" s="16" t="s">
        <v>2294</v>
      </c>
      <c r="X27" s="16" t="s">
        <v>2288</v>
      </c>
      <c r="Y27" s="16" t="s">
        <v>104</v>
      </c>
      <c r="Z27" s="20" t="s">
        <v>89</v>
      </c>
      <c r="AA27" s="21"/>
      <c r="AB27" s="21"/>
      <c r="AC27" s="16"/>
    </row>
    <row r="28">
      <c r="A28" s="8" t="s">
        <v>2256</v>
      </c>
      <c r="C28" s="16" t="s">
        <v>2295</v>
      </c>
      <c r="D28" s="16" t="s">
        <v>2296</v>
      </c>
      <c r="E28" s="16" t="s">
        <v>2281</v>
      </c>
      <c r="F28" s="16" t="s">
        <v>2281</v>
      </c>
      <c r="G28" s="16" t="s">
        <v>2282</v>
      </c>
      <c r="H28" s="16" t="s">
        <v>2282</v>
      </c>
      <c r="I28" s="19">
        <v>394266.0</v>
      </c>
      <c r="J28" s="16" t="s">
        <v>38</v>
      </c>
      <c r="K28" s="19">
        <v>394266.0</v>
      </c>
      <c r="L28" s="16" t="s">
        <v>2283</v>
      </c>
      <c r="M28" s="19">
        <v>2016.0</v>
      </c>
      <c r="N28" s="16" t="s">
        <v>2284</v>
      </c>
      <c r="O28" s="19">
        <v>2020.0</v>
      </c>
      <c r="P28" s="16" t="s">
        <v>2297</v>
      </c>
      <c r="Q28" s="16" t="s">
        <v>518</v>
      </c>
      <c r="R28" s="16" t="s">
        <v>518</v>
      </c>
      <c r="S28" s="16" t="s">
        <v>519</v>
      </c>
      <c r="T28" s="16" t="s">
        <v>55</v>
      </c>
      <c r="U28" s="16" t="s">
        <v>86</v>
      </c>
      <c r="V28" s="16" t="s">
        <v>2298</v>
      </c>
      <c r="W28" s="16" t="s">
        <v>2299</v>
      </c>
      <c r="X28" s="16" t="s">
        <v>2288</v>
      </c>
      <c r="Y28" s="16" t="s">
        <v>104</v>
      </c>
      <c r="Z28" s="20" t="s">
        <v>89</v>
      </c>
      <c r="AA28" s="21"/>
      <c r="AB28" s="21"/>
      <c r="AC28" s="16"/>
    </row>
    <row r="29">
      <c r="A29" s="8" t="s">
        <v>2256</v>
      </c>
      <c r="C29" s="16" t="s">
        <v>2300</v>
      </c>
      <c r="D29" s="16" t="s">
        <v>2301</v>
      </c>
      <c r="E29" s="16" t="s">
        <v>2281</v>
      </c>
      <c r="F29" s="16" t="s">
        <v>2281</v>
      </c>
      <c r="G29" s="16" t="s">
        <v>2282</v>
      </c>
      <c r="H29" s="16" t="s">
        <v>2282</v>
      </c>
      <c r="I29" s="19">
        <v>810211.0</v>
      </c>
      <c r="J29" s="16" t="s">
        <v>38</v>
      </c>
      <c r="K29" s="19">
        <v>810211.0</v>
      </c>
      <c r="L29" s="16" t="s">
        <v>2283</v>
      </c>
      <c r="M29" s="19">
        <v>2016.0</v>
      </c>
      <c r="N29" s="16" t="s">
        <v>2284</v>
      </c>
      <c r="O29" s="19">
        <v>2020.0</v>
      </c>
      <c r="P29" s="16" t="s">
        <v>2302</v>
      </c>
      <c r="Q29" s="16" t="s">
        <v>2303</v>
      </c>
      <c r="R29" s="16" t="s">
        <v>2304</v>
      </c>
      <c r="S29" s="16" t="s">
        <v>2305</v>
      </c>
      <c r="T29" s="16" t="s">
        <v>147</v>
      </c>
      <c r="U29" s="16" t="s">
        <v>86</v>
      </c>
      <c r="V29" s="16" t="s">
        <v>2306</v>
      </c>
      <c r="W29" s="16" t="s">
        <v>2307</v>
      </c>
      <c r="X29" s="16" t="s">
        <v>2288</v>
      </c>
      <c r="Y29" s="16" t="s">
        <v>104</v>
      </c>
      <c r="Z29" s="20" t="s">
        <v>89</v>
      </c>
      <c r="AA29" s="21"/>
      <c r="AB29" s="21"/>
      <c r="AC29" s="18" t="s">
        <v>2308</v>
      </c>
    </row>
    <row r="30">
      <c r="A30" s="8" t="s">
        <v>2256</v>
      </c>
      <c r="C30" s="16" t="s">
        <v>2309</v>
      </c>
      <c r="D30" s="16" t="s">
        <v>2310</v>
      </c>
      <c r="E30" s="16" t="s">
        <v>2311</v>
      </c>
      <c r="F30" s="16" t="s">
        <v>2311</v>
      </c>
      <c r="G30" s="16" t="s">
        <v>2312</v>
      </c>
      <c r="H30" s="16" t="s">
        <v>2312</v>
      </c>
      <c r="I30" s="19">
        <v>74317.0</v>
      </c>
      <c r="J30" s="16" t="s">
        <v>38</v>
      </c>
      <c r="K30" s="19">
        <v>74317.0</v>
      </c>
      <c r="L30" s="16" t="s">
        <v>2313</v>
      </c>
      <c r="M30" s="19">
        <v>2017.0</v>
      </c>
      <c r="N30" s="16" t="s">
        <v>2314</v>
      </c>
      <c r="O30" s="19">
        <v>2018.0</v>
      </c>
      <c r="P30" s="16" t="s">
        <v>2315</v>
      </c>
      <c r="Q30" s="16" t="s">
        <v>53</v>
      </c>
      <c r="R30" s="16" t="s">
        <v>53</v>
      </c>
      <c r="S30" s="16" t="s">
        <v>54</v>
      </c>
      <c r="T30" s="16" t="s">
        <v>55</v>
      </c>
      <c r="U30" s="16" t="s">
        <v>86</v>
      </c>
      <c r="V30" s="16" t="s">
        <v>2316</v>
      </c>
      <c r="W30" s="16" t="s">
        <v>2317</v>
      </c>
      <c r="X30" s="16" t="s">
        <v>2318</v>
      </c>
      <c r="Y30" s="16" t="s">
        <v>2319</v>
      </c>
      <c r="Z30" s="20" t="s">
        <v>104</v>
      </c>
      <c r="AA30" s="21"/>
      <c r="AB30" s="21"/>
      <c r="AC30" s="18" t="s">
        <v>2308</v>
      </c>
    </row>
    <row r="31">
      <c r="A31" s="8" t="s">
        <v>2256</v>
      </c>
      <c r="C31" s="16" t="s">
        <v>2320</v>
      </c>
      <c r="D31" s="16" t="s">
        <v>2321</v>
      </c>
      <c r="E31" s="16" t="s">
        <v>2322</v>
      </c>
      <c r="F31" s="16" t="s">
        <v>2322</v>
      </c>
      <c r="G31" s="16" t="s">
        <v>2323</v>
      </c>
      <c r="H31" s="16" t="s">
        <v>2323</v>
      </c>
      <c r="I31" s="19">
        <v>521926.0</v>
      </c>
      <c r="J31" s="16" t="s">
        <v>38</v>
      </c>
      <c r="K31" s="19">
        <v>521926.0</v>
      </c>
      <c r="L31" s="16" t="s">
        <v>2324</v>
      </c>
      <c r="M31" s="19">
        <v>2015.0</v>
      </c>
      <c r="N31" s="16" t="s">
        <v>2284</v>
      </c>
      <c r="O31" s="19">
        <v>2020.0</v>
      </c>
      <c r="P31" s="16" t="s">
        <v>2325</v>
      </c>
      <c r="Q31" s="16" t="s">
        <v>40</v>
      </c>
      <c r="R31" s="16" t="s">
        <v>2326</v>
      </c>
      <c r="S31" s="16" t="s">
        <v>2327</v>
      </c>
      <c r="T31" s="16" t="s">
        <v>147</v>
      </c>
      <c r="U31" s="16" t="s">
        <v>86</v>
      </c>
      <c r="V31" s="16" t="s">
        <v>2328</v>
      </c>
      <c r="W31" s="16" t="s">
        <v>2329</v>
      </c>
      <c r="X31" s="16" t="s">
        <v>104</v>
      </c>
      <c r="Y31" s="20" t="s">
        <v>104</v>
      </c>
      <c r="Z31" s="21"/>
      <c r="AA31" s="21"/>
      <c r="AB31" s="21"/>
      <c r="AC31" s="18" t="s">
        <v>2308</v>
      </c>
    </row>
    <row r="32">
      <c r="A32" s="8" t="s">
        <v>2256</v>
      </c>
      <c r="C32" s="16" t="s">
        <v>2330</v>
      </c>
      <c r="D32" s="16" t="s">
        <v>2331</v>
      </c>
      <c r="E32" s="16" t="s">
        <v>2311</v>
      </c>
      <c r="F32" s="16" t="s">
        <v>2311</v>
      </c>
      <c r="G32" s="16" t="s">
        <v>2312</v>
      </c>
      <c r="H32" s="16" t="s">
        <v>2312</v>
      </c>
      <c r="I32" s="19">
        <v>137924.0</v>
      </c>
      <c r="J32" s="16" t="s">
        <v>38</v>
      </c>
      <c r="K32" s="19">
        <v>137924.0</v>
      </c>
      <c r="L32" s="16" t="s">
        <v>716</v>
      </c>
      <c r="M32" s="19">
        <v>2013.0</v>
      </c>
      <c r="N32" s="16" t="s">
        <v>2332</v>
      </c>
      <c r="O32" s="19">
        <v>2017.0</v>
      </c>
      <c r="P32" s="16" t="s">
        <v>2333</v>
      </c>
      <c r="Q32" s="16" t="s">
        <v>2334</v>
      </c>
      <c r="R32" s="16" t="s">
        <v>2334</v>
      </c>
      <c r="S32" s="16" t="s">
        <v>2335</v>
      </c>
      <c r="T32" s="16" t="s">
        <v>55</v>
      </c>
      <c r="U32" s="16" t="s">
        <v>86</v>
      </c>
      <c r="V32" s="16" t="s">
        <v>2336</v>
      </c>
      <c r="W32" s="16" t="s">
        <v>2337</v>
      </c>
      <c r="X32" s="16" t="s">
        <v>2318</v>
      </c>
      <c r="Y32" s="16" t="s">
        <v>2319</v>
      </c>
      <c r="Z32" s="20" t="s">
        <v>104</v>
      </c>
      <c r="AA32" s="21"/>
      <c r="AB32" s="21"/>
      <c r="AC32" s="18" t="s">
        <v>2308</v>
      </c>
    </row>
    <row r="33">
      <c r="A33" s="8" t="s">
        <v>2256</v>
      </c>
      <c r="C33" s="16" t="s">
        <v>2338</v>
      </c>
      <c r="D33" s="16" t="s">
        <v>2339</v>
      </c>
      <c r="E33" s="16" t="s">
        <v>2311</v>
      </c>
      <c r="F33" s="16" t="s">
        <v>2311</v>
      </c>
      <c r="G33" s="16" t="s">
        <v>2312</v>
      </c>
      <c r="H33" s="16" t="s">
        <v>2312</v>
      </c>
      <c r="I33" s="19">
        <v>266470.0</v>
      </c>
      <c r="J33" s="16" t="s">
        <v>38</v>
      </c>
      <c r="K33" s="19">
        <v>266470.0</v>
      </c>
      <c r="L33" s="16" t="s">
        <v>716</v>
      </c>
      <c r="M33" s="19">
        <v>2013.0</v>
      </c>
      <c r="N33" s="16" t="s">
        <v>2340</v>
      </c>
      <c r="O33" s="19">
        <v>2017.0</v>
      </c>
      <c r="P33" s="16" t="s">
        <v>2315</v>
      </c>
      <c r="Q33" s="16" t="s">
        <v>133</v>
      </c>
      <c r="R33" s="16" t="s">
        <v>133</v>
      </c>
      <c r="S33" s="16" t="s">
        <v>2341</v>
      </c>
      <c r="T33" s="16" t="s">
        <v>55</v>
      </c>
      <c r="U33" s="16" t="s">
        <v>86</v>
      </c>
      <c r="V33" s="16" t="s">
        <v>2342</v>
      </c>
      <c r="W33" s="16" t="s">
        <v>2343</v>
      </c>
      <c r="X33" s="16" t="s">
        <v>2318</v>
      </c>
      <c r="Y33" s="16" t="s">
        <v>2319</v>
      </c>
      <c r="Z33" s="20" t="s">
        <v>104</v>
      </c>
      <c r="AA33" s="21"/>
      <c r="AB33" s="21"/>
      <c r="AC33" s="18" t="s">
        <v>2308</v>
      </c>
    </row>
    <row r="34">
      <c r="A34" s="8" t="s">
        <v>2256</v>
      </c>
      <c r="C34" s="16" t="s">
        <v>2344</v>
      </c>
      <c r="D34" s="16" t="s">
        <v>2345</v>
      </c>
      <c r="E34" s="16" t="s">
        <v>2311</v>
      </c>
      <c r="F34" s="16" t="s">
        <v>2311</v>
      </c>
      <c r="G34" s="16" t="s">
        <v>2312</v>
      </c>
      <c r="H34" s="16" t="s">
        <v>2312</v>
      </c>
      <c r="I34" s="19">
        <v>138402.0</v>
      </c>
      <c r="J34" s="16" t="s">
        <v>38</v>
      </c>
      <c r="K34" s="19">
        <v>138402.0</v>
      </c>
      <c r="L34" s="16" t="s">
        <v>716</v>
      </c>
      <c r="M34" s="19">
        <v>2013.0</v>
      </c>
      <c r="N34" s="16" t="s">
        <v>2314</v>
      </c>
      <c r="O34" s="19">
        <v>2018.0</v>
      </c>
      <c r="P34" s="16" t="s">
        <v>2346</v>
      </c>
      <c r="Q34" s="16" t="s">
        <v>2303</v>
      </c>
      <c r="R34" s="16" t="s">
        <v>2303</v>
      </c>
      <c r="S34" s="16" t="s">
        <v>2347</v>
      </c>
      <c r="T34" s="16" t="s">
        <v>55</v>
      </c>
      <c r="U34" s="16" t="s">
        <v>86</v>
      </c>
      <c r="V34" s="16" t="s">
        <v>2348</v>
      </c>
      <c r="W34" s="16" t="s">
        <v>2349</v>
      </c>
      <c r="X34" s="16" t="s">
        <v>2318</v>
      </c>
      <c r="Y34" s="16" t="s">
        <v>2319</v>
      </c>
      <c r="Z34" s="20" t="s">
        <v>104</v>
      </c>
      <c r="AA34" s="21"/>
      <c r="AB34" s="21"/>
      <c r="AC34" s="18" t="s">
        <v>2308</v>
      </c>
    </row>
    <row r="35">
      <c r="A35" s="43" t="s">
        <v>2350</v>
      </c>
      <c r="B35" s="44"/>
      <c r="C35" s="44" t="s">
        <v>2351</v>
      </c>
      <c r="D35" s="45" t="s">
        <v>2352</v>
      </c>
      <c r="E35" s="46">
        <v>7.0</v>
      </c>
      <c r="F35" s="44" t="s">
        <v>2353</v>
      </c>
      <c r="G35" s="44" t="s">
        <v>2353</v>
      </c>
      <c r="H35" s="44" t="s">
        <v>2354</v>
      </c>
      <c r="I35" s="44" t="s">
        <v>2354</v>
      </c>
      <c r="J35" s="45">
        <v>493332.0</v>
      </c>
      <c r="K35" s="44" t="s">
        <v>38</v>
      </c>
      <c r="L35" s="45">
        <v>493332.0</v>
      </c>
      <c r="M35" s="44" t="s">
        <v>2355</v>
      </c>
      <c r="N35" s="45">
        <v>2010.0</v>
      </c>
      <c r="O35" s="44" t="s">
        <v>948</v>
      </c>
      <c r="P35" s="45">
        <v>2012.0</v>
      </c>
      <c r="Q35" s="44" t="s">
        <v>2356</v>
      </c>
      <c r="R35" s="44" t="s">
        <v>2357</v>
      </c>
      <c r="S35" s="44" t="s">
        <v>2358</v>
      </c>
      <c r="T35" s="44" t="s">
        <v>2359</v>
      </c>
      <c r="U35" s="44" t="s">
        <v>256</v>
      </c>
      <c r="V35" s="44" t="s">
        <v>1096</v>
      </c>
      <c r="W35" s="44" t="s">
        <v>2360</v>
      </c>
      <c r="X35" s="44" t="s">
        <v>2361</v>
      </c>
      <c r="Y35" s="44" t="s">
        <v>310</v>
      </c>
      <c r="Z35" s="47" t="s">
        <v>310</v>
      </c>
      <c r="AA35" s="48"/>
      <c r="AB35" s="48"/>
      <c r="AC35" s="48"/>
      <c r="AD35" s="44"/>
      <c r="AE35" s="49" t="s">
        <v>2362</v>
      </c>
      <c r="AF35" s="49"/>
    </row>
  </sheetData>
  <mergeCells count="2">
    <mergeCell ref="AA19:AB19"/>
    <mergeCell ref="AA20:AB20"/>
  </mergeCells>
  <hyperlinks>
    <hyperlink r:id="rId1" ref="V4"/>
    <hyperlink r:id="rId2" ref="W4"/>
    <hyperlink r:id="rId3" ref="V5"/>
    <hyperlink r:id="rId4" ref="W5"/>
    <hyperlink r:id="rId5" ref="V6"/>
    <hyperlink r:id="rId6" ref="W6"/>
    <hyperlink r:id="rId7" ref="V8"/>
    <hyperlink r:id="rId8" ref="W8"/>
    <hyperlink r:id="rId9" ref="U10"/>
    <hyperlink r:id="rId10" ref="V10"/>
    <hyperlink r:id="rId11" ref="U11"/>
    <hyperlink r:id="rId12" ref="V11"/>
    <hyperlink r:id="rId13" ref="U12"/>
    <hyperlink r:id="rId14" ref="V12"/>
    <hyperlink r:id="rId15" ref="U13"/>
    <hyperlink r:id="rId16" ref="V13"/>
    <hyperlink r:id="rId17" ref="U16"/>
    <hyperlink r:id="rId18" ref="V16"/>
    <hyperlink r:id="rId19" ref="U17"/>
    <hyperlink r:id="rId20" ref="V17"/>
    <hyperlink r:id="rId21" ref="U18"/>
    <hyperlink r:id="rId22" ref="V18"/>
    <hyperlink r:id="rId23" ref="U19"/>
    <hyperlink r:id="rId24" ref="V19"/>
    <hyperlink r:id="rId25" ref="U20"/>
    <hyperlink r:id="rId26" ref="V20"/>
    <hyperlink r:id="rId27" ref="U21"/>
    <hyperlink r:id="rId28" ref="V21"/>
    <hyperlink r:id="rId29" ref="U22"/>
    <hyperlink r:id="rId30" ref="V22"/>
    <hyperlink r:id="rId31" ref="U23"/>
    <hyperlink r:id="rId32" ref="V23"/>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8" t="s">
        <v>61</v>
      </c>
      <c r="B2" s="9"/>
      <c r="C2" s="9" t="s">
        <v>2363</v>
      </c>
      <c r="D2" s="11">
        <v>1824961.0</v>
      </c>
      <c r="E2" s="9" t="s">
        <v>2364</v>
      </c>
      <c r="F2" s="9" t="s">
        <v>2364</v>
      </c>
      <c r="G2" s="9" t="s">
        <v>2365</v>
      </c>
      <c r="H2" s="9" t="s">
        <v>2365</v>
      </c>
      <c r="I2" s="11">
        <v>1576688.0</v>
      </c>
      <c r="J2" s="9" t="s">
        <v>38</v>
      </c>
      <c r="K2" s="11">
        <v>1576688.0</v>
      </c>
      <c r="L2" s="12">
        <v>43344.0</v>
      </c>
      <c r="M2" s="11">
        <v>2018.0</v>
      </c>
      <c r="N2" s="12">
        <v>45169.0</v>
      </c>
      <c r="O2" s="11">
        <v>2023.0</v>
      </c>
      <c r="P2" s="9" t="s">
        <v>2366</v>
      </c>
      <c r="Q2" s="9" t="s">
        <v>463</v>
      </c>
      <c r="R2" s="9" t="s">
        <v>667</v>
      </c>
      <c r="S2" s="9" t="s">
        <v>668</v>
      </c>
      <c r="T2" s="9" t="s">
        <v>70</v>
      </c>
      <c r="U2" s="9" t="s">
        <v>44</v>
      </c>
      <c r="V2" s="13" t="s">
        <v>2367</v>
      </c>
      <c r="W2" s="13" t="s">
        <v>2368</v>
      </c>
      <c r="X2" s="9" t="s">
        <v>2369</v>
      </c>
      <c r="Y2" s="9" t="s">
        <v>2369</v>
      </c>
      <c r="Z2" s="14"/>
    </row>
    <row r="3">
      <c r="A3" s="8" t="s">
        <v>75</v>
      </c>
      <c r="C3" s="16" t="s">
        <v>2370</v>
      </c>
      <c r="D3" s="19" t="s">
        <v>2371</v>
      </c>
      <c r="E3" s="16" t="s">
        <v>2372</v>
      </c>
      <c r="F3" s="16" t="s">
        <v>2372</v>
      </c>
      <c r="G3" s="16" t="s">
        <v>2373</v>
      </c>
      <c r="H3" s="16" t="s">
        <v>2373</v>
      </c>
      <c r="I3" s="19">
        <v>291313.0</v>
      </c>
      <c r="J3" s="16" t="s">
        <v>38</v>
      </c>
      <c r="K3" s="19">
        <v>291313.0</v>
      </c>
      <c r="L3" s="16" t="s">
        <v>2374</v>
      </c>
      <c r="M3" s="19">
        <v>2018.0</v>
      </c>
      <c r="N3" s="16" t="s">
        <v>2375</v>
      </c>
      <c r="O3" s="50">
        <v>2023.0</v>
      </c>
      <c r="P3" s="16" t="s">
        <v>2376</v>
      </c>
      <c r="Q3" s="21" t="s">
        <v>40</v>
      </c>
      <c r="R3" s="21" t="s">
        <v>40</v>
      </c>
      <c r="S3" s="16" t="s">
        <v>658</v>
      </c>
      <c r="T3" s="16" t="s">
        <v>55</v>
      </c>
      <c r="U3" s="16" t="s">
        <v>86</v>
      </c>
      <c r="V3" s="16" t="s">
        <v>2377</v>
      </c>
      <c r="W3" s="16" t="s">
        <v>2378</v>
      </c>
      <c r="X3" s="16" t="s">
        <v>2288</v>
      </c>
      <c r="Y3" s="16" t="s">
        <v>104</v>
      </c>
      <c r="Z3" s="22" t="s">
        <v>89</v>
      </c>
      <c r="AA3" s="21"/>
      <c r="AB3" s="21"/>
      <c r="AC3" s="16"/>
      <c r="AD3" s="8" t="s">
        <v>90</v>
      </c>
    </row>
    <row r="4">
      <c r="A4" s="8" t="s">
        <v>75</v>
      </c>
      <c r="C4" s="16" t="s">
        <v>2379</v>
      </c>
      <c r="D4" s="19" t="s">
        <v>2380</v>
      </c>
      <c r="E4" s="16" t="s">
        <v>2381</v>
      </c>
      <c r="F4" s="16" t="s">
        <v>2381</v>
      </c>
      <c r="G4" s="16" t="s">
        <v>2382</v>
      </c>
      <c r="H4" s="16" t="s">
        <v>2382</v>
      </c>
      <c r="I4" s="19">
        <v>1499833.0</v>
      </c>
      <c r="J4" s="16" t="s">
        <v>38</v>
      </c>
      <c r="K4" s="19">
        <v>1499833.0</v>
      </c>
      <c r="L4" s="16" t="s">
        <v>2383</v>
      </c>
      <c r="M4" s="19">
        <v>2018.0</v>
      </c>
      <c r="N4" s="16" t="s">
        <v>2384</v>
      </c>
      <c r="O4" s="50">
        <v>2023.0</v>
      </c>
      <c r="P4" s="16" t="s">
        <v>2385</v>
      </c>
      <c r="Q4" s="16" t="s">
        <v>1355</v>
      </c>
      <c r="R4" s="16" t="s">
        <v>2386</v>
      </c>
      <c r="S4" s="16" t="s">
        <v>2387</v>
      </c>
      <c r="T4" s="16" t="s">
        <v>70</v>
      </c>
      <c r="U4" s="16" t="s">
        <v>86</v>
      </c>
      <c r="V4" s="16" t="s">
        <v>2388</v>
      </c>
      <c r="W4" s="16" t="s">
        <v>2389</v>
      </c>
      <c r="X4" s="16" t="s">
        <v>2390</v>
      </c>
      <c r="Y4" s="16" t="s">
        <v>74</v>
      </c>
      <c r="Z4" s="21" t="s">
        <v>325</v>
      </c>
      <c r="AA4" s="22" t="s">
        <v>104</v>
      </c>
      <c r="AB4" s="16"/>
      <c r="AC4" s="16"/>
      <c r="AD4" s="8" t="s">
        <v>90</v>
      </c>
    </row>
    <row r="5">
      <c r="A5" s="8" t="s">
        <v>770</v>
      </c>
      <c r="B5" s="16"/>
      <c r="C5" s="16" t="s">
        <v>2391</v>
      </c>
      <c r="D5" s="19" t="s">
        <v>2392</v>
      </c>
      <c r="E5" s="16" t="s">
        <v>2393</v>
      </c>
      <c r="F5" s="16" t="s">
        <v>2393</v>
      </c>
      <c r="G5" s="16" t="s">
        <v>2394</v>
      </c>
      <c r="H5" s="16" t="s">
        <v>2394</v>
      </c>
      <c r="I5" s="19">
        <v>1301722.0</v>
      </c>
      <c r="J5" s="16" t="s">
        <v>38</v>
      </c>
      <c r="K5" s="19">
        <v>1301722.0</v>
      </c>
      <c r="L5" s="16" t="s">
        <v>2395</v>
      </c>
      <c r="M5" s="19">
        <v>2018.0</v>
      </c>
      <c r="N5" s="16" t="s">
        <v>2396</v>
      </c>
      <c r="O5" s="19">
        <v>2023.0</v>
      </c>
      <c r="P5" s="16" t="s">
        <v>2397</v>
      </c>
      <c r="Q5" s="16" t="s">
        <v>2098</v>
      </c>
      <c r="R5" s="16" t="s">
        <v>2398</v>
      </c>
      <c r="S5" s="16" t="s">
        <v>2399</v>
      </c>
      <c r="T5" s="16" t="s">
        <v>70</v>
      </c>
      <c r="U5" s="16" t="s">
        <v>86</v>
      </c>
      <c r="V5" s="16" t="s">
        <v>2400</v>
      </c>
      <c r="W5" s="16" t="s">
        <v>2401</v>
      </c>
      <c r="X5" s="16" t="s">
        <v>89</v>
      </c>
      <c r="Y5" s="22" t="s">
        <v>89</v>
      </c>
      <c r="Z5" s="21"/>
      <c r="AA5" s="21"/>
      <c r="AB5" s="21"/>
      <c r="AC5" s="16"/>
    </row>
    <row r="6">
      <c r="A6" s="8" t="s">
        <v>770</v>
      </c>
      <c r="C6" s="16" t="s">
        <v>2370</v>
      </c>
      <c r="D6" s="19" t="s">
        <v>2371</v>
      </c>
      <c r="E6" s="16" t="s">
        <v>2372</v>
      </c>
      <c r="F6" s="16" t="s">
        <v>2372</v>
      </c>
      <c r="G6" s="16" t="s">
        <v>2373</v>
      </c>
      <c r="H6" s="16" t="s">
        <v>2373</v>
      </c>
      <c r="I6" s="19">
        <v>291313.0</v>
      </c>
      <c r="J6" s="16" t="s">
        <v>38</v>
      </c>
      <c r="K6" s="19">
        <v>291313.0</v>
      </c>
      <c r="L6" s="16" t="s">
        <v>2374</v>
      </c>
      <c r="M6" s="19">
        <v>2018.0</v>
      </c>
      <c r="N6" s="16" t="s">
        <v>2375</v>
      </c>
      <c r="O6" s="19">
        <v>2023.0</v>
      </c>
      <c r="P6" s="16" t="s">
        <v>2376</v>
      </c>
      <c r="Q6" s="16" t="s">
        <v>40</v>
      </c>
      <c r="R6" s="16" t="s">
        <v>40</v>
      </c>
      <c r="S6" s="16" t="s">
        <v>658</v>
      </c>
      <c r="T6" s="16" t="s">
        <v>55</v>
      </c>
      <c r="U6" s="16" t="s">
        <v>86</v>
      </c>
      <c r="V6" s="16" t="s">
        <v>2377</v>
      </c>
      <c r="W6" s="16" t="s">
        <v>2378</v>
      </c>
      <c r="X6" s="16" t="s">
        <v>2288</v>
      </c>
      <c r="Y6" s="21" t="s">
        <v>104</v>
      </c>
      <c r="Z6" s="20" t="s">
        <v>89</v>
      </c>
      <c r="AA6" s="21"/>
      <c r="AB6" s="21"/>
      <c r="AC6" s="16"/>
    </row>
    <row r="7">
      <c r="A7" s="8" t="s">
        <v>344</v>
      </c>
      <c r="B7" s="16"/>
      <c r="C7" s="16" t="s">
        <v>2402</v>
      </c>
      <c r="D7" s="19" t="s">
        <v>2403</v>
      </c>
      <c r="E7" s="16" t="s">
        <v>2404</v>
      </c>
      <c r="F7" s="16" t="s">
        <v>2404</v>
      </c>
      <c r="G7" s="16" t="s">
        <v>2405</v>
      </c>
      <c r="H7" s="16" t="s">
        <v>2405</v>
      </c>
      <c r="I7" s="19">
        <v>1137000.0</v>
      </c>
      <c r="J7" s="16" t="s">
        <v>38</v>
      </c>
      <c r="K7" s="19">
        <v>1137000.0</v>
      </c>
      <c r="L7" s="16" t="s">
        <v>2406</v>
      </c>
      <c r="M7" s="19">
        <v>2018.0</v>
      </c>
      <c r="N7" s="16" t="s">
        <v>2407</v>
      </c>
      <c r="O7" s="19">
        <v>2023.0</v>
      </c>
      <c r="P7" s="16" t="s">
        <v>2408</v>
      </c>
      <c r="Q7" s="16" t="s">
        <v>40</v>
      </c>
      <c r="R7" s="16" t="s">
        <v>1285</v>
      </c>
      <c r="S7" s="16" t="s">
        <v>1286</v>
      </c>
      <c r="T7" s="16" t="s">
        <v>70</v>
      </c>
      <c r="U7" s="16" t="s">
        <v>44</v>
      </c>
      <c r="V7" s="16" t="s">
        <v>2409</v>
      </c>
      <c r="W7" s="16" t="s">
        <v>2410</v>
      </c>
      <c r="X7" s="16" t="s">
        <v>433</v>
      </c>
      <c r="Y7" s="16" t="s">
        <v>59</v>
      </c>
      <c r="Z7" s="16" t="s">
        <v>271</v>
      </c>
      <c r="AA7" s="22" t="s">
        <v>104</v>
      </c>
      <c r="AB7" s="21"/>
      <c r="AC7" s="16"/>
    </row>
    <row r="8">
      <c r="A8" s="8" t="s">
        <v>671</v>
      </c>
      <c r="B8" s="9"/>
      <c r="C8" s="9" t="s">
        <v>2411</v>
      </c>
      <c r="D8" s="11">
        <v>1853805.0</v>
      </c>
      <c r="E8" s="9" t="s">
        <v>2412</v>
      </c>
      <c r="F8" s="9" t="s">
        <v>2412</v>
      </c>
      <c r="G8" s="9" t="s">
        <v>2413</v>
      </c>
      <c r="H8" s="9" t="s">
        <v>2413</v>
      </c>
      <c r="I8" s="11">
        <v>41269.0</v>
      </c>
      <c r="J8" s="9" t="s">
        <v>38</v>
      </c>
      <c r="K8" s="11">
        <v>41269.0</v>
      </c>
      <c r="L8" s="12">
        <v>43570.0</v>
      </c>
      <c r="M8" s="11">
        <v>2019.0</v>
      </c>
      <c r="N8" s="12">
        <v>44651.0</v>
      </c>
      <c r="O8" s="11">
        <v>2022.0</v>
      </c>
      <c r="P8" s="9" t="s">
        <v>2414</v>
      </c>
      <c r="Q8" s="9" t="s">
        <v>2415</v>
      </c>
      <c r="R8" s="9" t="s">
        <v>2415</v>
      </c>
      <c r="S8" s="9" t="s">
        <v>2416</v>
      </c>
      <c r="T8" s="9" t="s">
        <v>55</v>
      </c>
      <c r="U8" s="9" t="s">
        <v>86</v>
      </c>
      <c r="V8" s="13" t="s">
        <v>2417</v>
      </c>
      <c r="W8" s="13" t="s">
        <v>2418</v>
      </c>
      <c r="X8" s="9" t="s">
        <v>2419</v>
      </c>
      <c r="Y8" s="9" t="s">
        <v>415</v>
      </c>
      <c r="Z8" s="15" t="s">
        <v>271</v>
      </c>
      <c r="AA8" s="9" t="s">
        <v>104</v>
      </c>
      <c r="AB8" s="9" t="s">
        <v>59</v>
      </c>
    </row>
    <row r="9">
      <c r="A9" s="8" t="s">
        <v>75</v>
      </c>
      <c r="C9" s="16" t="s">
        <v>2420</v>
      </c>
      <c r="D9" s="19" t="s">
        <v>2421</v>
      </c>
      <c r="E9" s="16" t="s">
        <v>2422</v>
      </c>
      <c r="F9" s="16" t="s">
        <v>2422</v>
      </c>
      <c r="G9" s="16" t="s">
        <v>2423</v>
      </c>
      <c r="H9" s="16" t="s">
        <v>2423</v>
      </c>
      <c r="I9" s="19">
        <v>78187.0</v>
      </c>
      <c r="J9" s="16" t="s">
        <v>38</v>
      </c>
      <c r="K9" s="19">
        <v>78187.0</v>
      </c>
      <c r="L9" s="16" t="s">
        <v>2424</v>
      </c>
      <c r="M9" s="19">
        <v>2019.0</v>
      </c>
      <c r="N9" s="16" t="s">
        <v>2425</v>
      </c>
      <c r="O9" s="50">
        <v>2022.0</v>
      </c>
      <c r="P9" s="16" t="s">
        <v>2426</v>
      </c>
      <c r="Q9" s="16" t="s">
        <v>386</v>
      </c>
      <c r="R9" s="16" t="s">
        <v>386</v>
      </c>
      <c r="S9" s="16" t="s">
        <v>2427</v>
      </c>
      <c r="T9" s="16" t="s">
        <v>55</v>
      </c>
      <c r="U9" s="16" t="s">
        <v>86</v>
      </c>
      <c r="V9" s="16" t="s">
        <v>2428</v>
      </c>
      <c r="W9" s="16" t="s">
        <v>2429</v>
      </c>
      <c r="X9" s="16" t="s">
        <v>1733</v>
      </c>
      <c r="Y9" s="16" t="s">
        <v>271</v>
      </c>
      <c r="Z9" s="21" t="s">
        <v>59</v>
      </c>
      <c r="AA9" s="22" t="s">
        <v>104</v>
      </c>
      <c r="AB9" s="16"/>
      <c r="AC9" s="16"/>
      <c r="AD9" s="8" t="s">
        <v>90</v>
      </c>
    </row>
    <row r="10">
      <c r="A10" s="8" t="s">
        <v>75</v>
      </c>
      <c r="C10" s="16" t="s">
        <v>2430</v>
      </c>
      <c r="D10" s="19" t="s">
        <v>2431</v>
      </c>
      <c r="E10" s="16" t="s">
        <v>2432</v>
      </c>
      <c r="F10" s="16" t="s">
        <v>2432</v>
      </c>
      <c r="G10" s="16" t="s">
        <v>2423</v>
      </c>
      <c r="H10" s="16" t="s">
        <v>2423</v>
      </c>
      <c r="I10" s="19">
        <v>35837.0</v>
      </c>
      <c r="J10" s="16" t="s">
        <v>38</v>
      </c>
      <c r="K10" s="19">
        <v>35837.0</v>
      </c>
      <c r="L10" s="16" t="s">
        <v>2424</v>
      </c>
      <c r="M10" s="19">
        <v>2019.0</v>
      </c>
      <c r="N10" s="16" t="s">
        <v>2425</v>
      </c>
      <c r="O10" s="50">
        <v>2022.0</v>
      </c>
      <c r="P10" s="16" t="s">
        <v>2433</v>
      </c>
      <c r="Q10" s="16" t="s">
        <v>574</v>
      </c>
      <c r="R10" s="16" t="s">
        <v>574</v>
      </c>
      <c r="S10" s="16" t="s">
        <v>575</v>
      </c>
      <c r="T10" s="16" t="s">
        <v>55</v>
      </c>
      <c r="U10" s="16" t="s">
        <v>86</v>
      </c>
      <c r="V10" s="16" t="s">
        <v>2434</v>
      </c>
      <c r="W10" s="16" t="s">
        <v>2435</v>
      </c>
      <c r="X10" s="16" t="s">
        <v>1733</v>
      </c>
      <c r="Y10" s="16" t="s">
        <v>271</v>
      </c>
      <c r="Z10" s="21" t="s">
        <v>59</v>
      </c>
      <c r="AA10" s="20" t="s">
        <v>104</v>
      </c>
      <c r="AB10" s="21"/>
      <c r="AC10" s="16"/>
      <c r="AD10" s="8" t="s">
        <v>90</v>
      </c>
    </row>
    <row r="11">
      <c r="A11" s="8" t="s">
        <v>770</v>
      </c>
      <c r="B11" s="16"/>
      <c r="C11" s="16" t="s">
        <v>2436</v>
      </c>
      <c r="D11" s="19" t="s">
        <v>2437</v>
      </c>
      <c r="E11" s="16" t="s">
        <v>2438</v>
      </c>
      <c r="F11" s="16" t="s">
        <v>2438</v>
      </c>
      <c r="G11" s="16" t="s">
        <v>2439</v>
      </c>
      <c r="H11" s="16" t="s">
        <v>2439</v>
      </c>
      <c r="I11" s="19">
        <v>119396.0</v>
      </c>
      <c r="J11" s="16" t="s">
        <v>38</v>
      </c>
      <c r="K11" s="19">
        <v>119396.0</v>
      </c>
      <c r="L11" s="16" t="s">
        <v>2440</v>
      </c>
      <c r="M11" s="19">
        <v>2019.0</v>
      </c>
      <c r="N11" s="16" t="s">
        <v>2441</v>
      </c>
      <c r="O11" s="19">
        <v>2022.0</v>
      </c>
      <c r="P11" s="16" t="s">
        <v>2442</v>
      </c>
      <c r="Q11" s="16" t="s">
        <v>2443</v>
      </c>
      <c r="R11" s="16" t="s">
        <v>2444</v>
      </c>
      <c r="S11" s="16" t="s">
        <v>2445</v>
      </c>
      <c r="T11" s="16" t="s">
        <v>256</v>
      </c>
      <c r="U11" s="16" t="s">
        <v>86</v>
      </c>
      <c r="V11" s="16" t="s">
        <v>2446</v>
      </c>
      <c r="W11" s="16" t="s">
        <v>2447</v>
      </c>
      <c r="X11" s="16" t="s">
        <v>89</v>
      </c>
      <c r="Y11" s="22" t="s">
        <v>89</v>
      </c>
      <c r="Z11" s="16"/>
      <c r="AA11" s="21"/>
      <c r="AB11" s="21"/>
      <c r="AC11" s="16"/>
    </row>
    <row r="12">
      <c r="A12" s="8" t="s">
        <v>75</v>
      </c>
      <c r="C12" s="16" t="s">
        <v>2448</v>
      </c>
      <c r="D12" s="19" t="s">
        <v>2449</v>
      </c>
      <c r="E12" s="16" t="s">
        <v>2450</v>
      </c>
      <c r="F12" s="16" t="s">
        <v>2450</v>
      </c>
      <c r="G12" s="16" t="s">
        <v>2451</v>
      </c>
      <c r="H12" s="16" t="s">
        <v>2451</v>
      </c>
      <c r="I12" s="19">
        <v>741821.0</v>
      </c>
      <c r="J12" s="16" t="s">
        <v>38</v>
      </c>
      <c r="K12" s="19">
        <v>741821.0</v>
      </c>
      <c r="L12" s="16" t="s">
        <v>2452</v>
      </c>
      <c r="M12" s="19">
        <v>2018.0</v>
      </c>
      <c r="N12" s="16" t="s">
        <v>2453</v>
      </c>
      <c r="O12" s="50">
        <v>2022.0</v>
      </c>
      <c r="P12" s="16" t="s">
        <v>2454</v>
      </c>
      <c r="Q12" s="16" t="s">
        <v>317</v>
      </c>
      <c r="R12" s="16" t="s">
        <v>2455</v>
      </c>
      <c r="S12" s="16" t="s">
        <v>2456</v>
      </c>
      <c r="T12" s="16" t="s">
        <v>147</v>
      </c>
      <c r="U12" s="16" t="s">
        <v>86</v>
      </c>
      <c r="V12" s="16" t="s">
        <v>2457</v>
      </c>
      <c r="W12" s="16" t="s">
        <v>2458</v>
      </c>
      <c r="X12" s="16" t="s">
        <v>2459</v>
      </c>
      <c r="Y12" s="16" t="s">
        <v>1651</v>
      </c>
      <c r="Z12" s="16" t="s">
        <v>619</v>
      </c>
      <c r="AA12" s="16" t="s">
        <v>104</v>
      </c>
      <c r="AB12" s="16" t="s">
        <v>59</v>
      </c>
      <c r="AC12" s="16" t="s">
        <v>402</v>
      </c>
      <c r="AD12" s="8" t="s">
        <v>90</v>
      </c>
    </row>
    <row r="13">
      <c r="A13" s="8" t="s">
        <v>344</v>
      </c>
      <c r="B13" s="16"/>
      <c r="C13" s="16" t="s">
        <v>2460</v>
      </c>
      <c r="D13" s="19" t="s">
        <v>2461</v>
      </c>
      <c r="E13" s="16" t="s">
        <v>2462</v>
      </c>
      <c r="F13" s="16" t="s">
        <v>2462</v>
      </c>
      <c r="G13" s="16" t="s">
        <v>2463</v>
      </c>
      <c r="H13" s="16" t="s">
        <v>2463</v>
      </c>
      <c r="I13" s="19">
        <v>1145936.0</v>
      </c>
      <c r="J13" s="16" t="s">
        <v>38</v>
      </c>
      <c r="K13" s="19">
        <v>1145936.0</v>
      </c>
      <c r="L13" s="16" t="s">
        <v>2406</v>
      </c>
      <c r="M13" s="19">
        <v>2018.0</v>
      </c>
      <c r="N13" s="16" t="s">
        <v>2464</v>
      </c>
      <c r="O13" s="19">
        <v>2022.0</v>
      </c>
      <c r="P13" s="16" t="s">
        <v>2465</v>
      </c>
      <c r="Q13" s="16" t="s">
        <v>67</v>
      </c>
      <c r="R13" s="16" t="s">
        <v>68</v>
      </c>
      <c r="S13" s="16" t="s">
        <v>69</v>
      </c>
      <c r="T13" s="16" t="s">
        <v>70</v>
      </c>
      <c r="U13" s="16" t="s">
        <v>44</v>
      </c>
      <c r="V13" s="16" t="s">
        <v>2466</v>
      </c>
      <c r="W13" s="16" t="s">
        <v>2467</v>
      </c>
      <c r="X13" s="16" t="s">
        <v>138</v>
      </c>
      <c r="Y13" s="21" t="s">
        <v>59</v>
      </c>
      <c r="Z13" s="20" t="s">
        <v>104</v>
      </c>
      <c r="AA13" s="21"/>
      <c r="AB13" s="21"/>
      <c r="AC13" s="16"/>
    </row>
    <row r="14">
      <c r="A14" s="8" t="s">
        <v>61</v>
      </c>
      <c r="B14" s="9"/>
      <c r="C14" s="9" t="s">
        <v>2468</v>
      </c>
      <c r="D14" s="11">
        <v>1714972.0</v>
      </c>
      <c r="E14" s="9" t="s">
        <v>2469</v>
      </c>
      <c r="F14" s="9" t="s">
        <v>2469</v>
      </c>
      <c r="G14" s="9" t="s">
        <v>2470</v>
      </c>
      <c r="H14" s="9" t="s">
        <v>2470</v>
      </c>
      <c r="I14" s="11">
        <v>1470534.0</v>
      </c>
      <c r="J14" s="9" t="s">
        <v>38</v>
      </c>
      <c r="K14" s="11">
        <v>1470534.0</v>
      </c>
      <c r="L14" s="12">
        <v>42979.0</v>
      </c>
      <c r="M14" s="11">
        <v>2017.0</v>
      </c>
      <c r="N14" s="12">
        <v>44620.0</v>
      </c>
      <c r="O14" s="11">
        <v>2022.0</v>
      </c>
      <c r="P14" s="9" t="s">
        <v>2471</v>
      </c>
      <c r="Q14" s="9" t="s">
        <v>317</v>
      </c>
      <c r="R14" s="9" t="s">
        <v>318</v>
      </c>
      <c r="S14" s="9" t="s">
        <v>319</v>
      </c>
      <c r="T14" s="9" t="s">
        <v>70</v>
      </c>
      <c r="U14" s="9" t="s">
        <v>44</v>
      </c>
      <c r="V14" s="13" t="s">
        <v>2472</v>
      </c>
      <c r="W14" s="13" t="s">
        <v>2473</v>
      </c>
      <c r="X14" s="9" t="s">
        <v>2474</v>
      </c>
      <c r="Y14" s="9" t="s">
        <v>104</v>
      </c>
      <c r="Z14" s="14"/>
      <c r="AA14" s="14"/>
      <c r="AB14" s="14"/>
    </row>
    <row r="15">
      <c r="A15" s="8" t="s">
        <v>61</v>
      </c>
      <c r="B15" s="9"/>
      <c r="C15" s="9" t="s">
        <v>2475</v>
      </c>
      <c r="D15" s="11">
        <v>1716066.0</v>
      </c>
      <c r="E15" s="9" t="s">
        <v>2476</v>
      </c>
      <c r="F15" s="9" t="s">
        <v>2476</v>
      </c>
      <c r="G15" s="9" t="s">
        <v>2477</v>
      </c>
      <c r="H15" s="9" t="s">
        <v>2477</v>
      </c>
      <c r="I15" s="11">
        <v>1500000.0</v>
      </c>
      <c r="J15" s="9" t="s">
        <v>38</v>
      </c>
      <c r="K15" s="11">
        <v>1500000.0</v>
      </c>
      <c r="L15" s="12">
        <v>42979.0</v>
      </c>
      <c r="M15" s="11">
        <v>2017.0</v>
      </c>
      <c r="N15" s="12">
        <v>44620.0</v>
      </c>
      <c r="O15" s="11">
        <v>2022.0</v>
      </c>
      <c r="P15" s="9" t="s">
        <v>2478</v>
      </c>
      <c r="Q15" s="9" t="s">
        <v>1128</v>
      </c>
      <c r="R15" s="9" t="s">
        <v>2479</v>
      </c>
      <c r="S15" s="9" t="s">
        <v>2480</v>
      </c>
      <c r="T15" s="9" t="s">
        <v>70</v>
      </c>
      <c r="U15" s="9" t="s">
        <v>44</v>
      </c>
      <c r="V15" s="13" t="s">
        <v>2481</v>
      </c>
      <c r="W15" s="13" t="s">
        <v>2482</v>
      </c>
      <c r="X15" s="9" t="s">
        <v>380</v>
      </c>
      <c r="Y15" s="9" t="s">
        <v>105</v>
      </c>
      <c r="Z15" s="14"/>
      <c r="AA15" s="14"/>
      <c r="AB15" s="14"/>
    </row>
    <row r="16">
      <c r="A16" s="8" t="s">
        <v>75</v>
      </c>
      <c r="C16" s="16" t="s">
        <v>2483</v>
      </c>
      <c r="D16" s="19" t="s">
        <v>2484</v>
      </c>
      <c r="E16" s="16" t="s">
        <v>2485</v>
      </c>
      <c r="F16" s="16" t="s">
        <v>2485</v>
      </c>
      <c r="G16" s="16" t="s">
        <v>2486</v>
      </c>
      <c r="H16" s="16" t="s">
        <v>2486</v>
      </c>
      <c r="I16" s="19">
        <v>1499752.0</v>
      </c>
      <c r="J16" s="16" t="s">
        <v>38</v>
      </c>
      <c r="K16" s="19">
        <v>1499752.0</v>
      </c>
      <c r="L16" s="16" t="s">
        <v>2487</v>
      </c>
      <c r="M16" s="19">
        <v>2017.0</v>
      </c>
      <c r="N16" s="16" t="s">
        <v>2453</v>
      </c>
      <c r="O16" s="19">
        <v>2022.0</v>
      </c>
      <c r="P16" s="16" t="s">
        <v>2488</v>
      </c>
      <c r="Q16" s="16" t="s">
        <v>731</v>
      </c>
      <c r="R16" s="16" t="s">
        <v>2489</v>
      </c>
      <c r="S16" s="16" t="s">
        <v>2490</v>
      </c>
      <c r="T16" s="16" t="s">
        <v>70</v>
      </c>
      <c r="U16" s="16" t="s">
        <v>86</v>
      </c>
      <c r="V16" s="16" t="s">
        <v>2491</v>
      </c>
      <c r="W16" s="16" t="s">
        <v>2492</v>
      </c>
      <c r="X16" s="16" t="s">
        <v>127</v>
      </c>
      <c r="Y16" s="22" t="s">
        <v>127</v>
      </c>
      <c r="Z16" s="21"/>
      <c r="AA16" s="21"/>
      <c r="AB16" s="21"/>
      <c r="AC16" s="16"/>
      <c r="AD16" s="8" t="s">
        <v>90</v>
      </c>
    </row>
    <row r="17">
      <c r="A17" s="8" t="s">
        <v>300</v>
      </c>
      <c r="C17" s="9" t="s">
        <v>2493</v>
      </c>
      <c r="D17" s="11">
        <v>1832713.0</v>
      </c>
      <c r="E17" s="9" t="s">
        <v>2494</v>
      </c>
      <c r="F17" s="9" t="s">
        <v>2494</v>
      </c>
      <c r="G17" s="9" t="s">
        <v>2495</v>
      </c>
      <c r="H17" s="9" t="s">
        <v>2495</v>
      </c>
      <c r="I17" s="11">
        <v>747026.0</v>
      </c>
      <c r="J17" s="9" t="s">
        <v>38</v>
      </c>
      <c r="K17" s="11">
        <v>747026.0</v>
      </c>
      <c r="L17" s="12">
        <v>43466.0</v>
      </c>
      <c r="M17" s="11">
        <v>2019.0</v>
      </c>
      <c r="N17" s="12">
        <v>44561.0</v>
      </c>
      <c r="O17" s="11">
        <v>2021.0</v>
      </c>
      <c r="P17" s="9" t="s">
        <v>2496</v>
      </c>
      <c r="Q17" s="9" t="s">
        <v>2497</v>
      </c>
      <c r="R17" s="9" t="s">
        <v>2498</v>
      </c>
      <c r="S17" s="9" t="s">
        <v>2499</v>
      </c>
      <c r="T17" s="9" t="s">
        <v>43</v>
      </c>
      <c r="U17" s="9" t="s">
        <v>306</v>
      </c>
      <c r="V17" s="13" t="s">
        <v>2500</v>
      </c>
      <c r="W17" s="13" t="s">
        <v>2501</v>
      </c>
      <c r="X17" s="9" t="s">
        <v>2502</v>
      </c>
      <c r="Y17" s="9" t="s">
        <v>60</v>
      </c>
      <c r="Z17" s="9" t="s">
        <v>104</v>
      </c>
      <c r="AA17" s="9" t="s">
        <v>325</v>
      </c>
      <c r="AB17" s="14"/>
    </row>
    <row r="18">
      <c r="A18" s="8" t="s">
        <v>671</v>
      </c>
      <c r="B18" s="9"/>
      <c r="C18" s="9" t="s">
        <v>2503</v>
      </c>
      <c r="D18" s="11">
        <v>1923649.0</v>
      </c>
      <c r="E18" s="9" t="s">
        <v>2504</v>
      </c>
      <c r="F18" s="9" t="s">
        <v>2504</v>
      </c>
      <c r="G18" s="9" t="s">
        <v>2505</v>
      </c>
      <c r="H18" s="9" t="s">
        <v>2505</v>
      </c>
      <c r="I18" s="11">
        <v>88413.0</v>
      </c>
      <c r="J18" s="9" t="s">
        <v>38</v>
      </c>
      <c r="K18" s="11">
        <v>88413.0</v>
      </c>
      <c r="L18" s="12">
        <v>43570.0</v>
      </c>
      <c r="M18" s="11">
        <v>2019.0</v>
      </c>
      <c r="N18" s="12">
        <v>44286.0</v>
      </c>
      <c r="O18" s="11">
        <v>2021.0</v>
      </c>
      <c r="P18" s="9" t="s">
        <v>2506</v>
      </c>
      <c r="Q18" s="9" t="s">
        <v>67</v>
      </c>
      <c r="R18" s="9" t="s">
        <v>969</v>
      </c>
      <c r="S18" s="9" t="s">
        <v>970</v>
      </c>
      <c r="T18" s="9" t="s">
        <v>256</v>
      </c>
      <c r="U18" s="9" t="s">
        <v>86</v>
      </c>
      <c r="V18" s="13" t="s">
        <v>2507</v>
      </c>
      <c r="W18" s="13" t="s">
        <v>2508</v>
      </c>
      <c r="X18" s="9" t="s">
        <v>2509</v>
      </c>
      <c r="Y18" s="9" t="s">
        <v>415</v>
      </c>
      <c r="Z18" s="15" t="s">
        <v>271</v>
      </c>
      <c r="AA18" s="15" t="s">
        <v>59</v>
      </c>
      <c r="AB18" s="15" t="s">
        <v>104</v>
      </c>
    </row>
    <row r="19">
      <c r="A19" s="8" t="s">
        <v>75</v>
      </c>
      <c r="B19" s="31"/>
      <c r="C19" s="16" t="s">
        <v>2510</v>
      </c>
      <c r="D19" s="19" t="s">
        <v>2511</v>
      </c>
      <c r="E19" s="16" t="s">
        <v>2512</v>
      </c>
      <c r="F19" s="16" t="s">
        <v>2512</v>
      </c>
      <c r="G19" s="16" t="s">
        <v>2513</v>
      </c>
      <c r="H19" s="16" t="s">
        <v>2513</v>
      </c>
      <c r="I19" s="19">
        <v>624170.0</v>
      </c>
      <c r="J19" s="16" t="s">
        <v>38</v>
      </c>
      <c r="K19" s="19">
        <v>624170.0</v>
      </c>
      <c r="L19" s="16" t="s">
        <v>2514</v>
      </c>
      <c r="M19" s="19">
        <v>2018.0</v>
      </c>
      <c r="N19" s="16" t="s">
        <v>2515</v>
      </c>
      <c r="O19" s="50">
        <v>2021.0</v>
      </c>
      <c r="P19" s="16" t="s">
        <v>2516</v>
      </c>
      <c r="Q19" s="16" t="s">
        <v>365</v>
      </c>
      <c r="R19" s="16" t="s">
        <v>366</v>
      </c>
      <c r="S19" s="16" t="s">
        <v>367</v>
      </c>
      <c r="T19" s="16" t="s">
        <v>256</v>
      </c>
      <c r="U19" s="16" t="s">
        <v>86</v>
      </c>
      <c r="V19" s="16" t="s">
        <v>2517</v>
      </c>
      <c r="W19" s="16" t="s">
        <v>2518</v>
      </c>
      <c r="X19" s="16" t="s">
        <v>736</v>
      </c>
      <c r="Y19" s="22" t="s">
        <v>736</v>
      </c>
      <c r="Z19" s="21"/>
      <c r="AA19" s="21"/>
      <c r="AB19" s="21"/>
      <c r="AC19" s="16"/>
      <c r="AD19" s="8" t="s">
        <v>90</v>
      </c>
    </row>
    <row r="20">
      <c r="A20" s="8" t="s">
        <v>344</v>
      </c>
      <c r="B20" s="16"/>
      <c r="C20" s="16" t="s">
        <v>2519</v>
      </c>
      <c r="D20" s="19" t="s">
        <v>2520</v>
      </c>
      <c r="E20" s="16" t="s">
        <v>2521</v>
      </c>
      <c r="F20" s="16" t="s">
        <v>2521</v>
      </c>
      <c r="G20" s="16" t="s">
        <v>2522</v>
      </c>
      <c r="H20" s="16" t="s">
        <v>2522</v>
      </c>
      <c r="I20" s="19">
        <v>1136958.0</v>
      </c>
      <c r="J20" s="16" t="s">
        <v>38</v>
      </c>
      <c r="K20" s="19">
        <v>1136958.0</v>
      </c>
      <c r="L20" s="16" t="s">
        <v>2406</v>
      </c>
      <c r="M20" s="19">
        <v>2018.0</v>
      </c>
      <c r="N20" s="16" t="s">
        <v>2523</v>
      </c>
      <c r="O20" s="19">
        <v>2021.0</v>
      </c>
      <c r="P20" s="16" t="s">
        <v>2524</v>
      </c>
      <c r="Q20" s="16" t="s">
        <v>1128</v>
      </c>
      <c r="R20" s="16" t="s">
        <v>2479</v>
      </c>
      <c r="S20" s="16" t="s">
        <v>2480</v>
      </c>
      <c r="T20" s="16" t="s">
        <v>70</v>
      </c>
      <c r="U20" s="16" t="s">
        <v>44</v>
      </c>
      <c r="V20" s="16" t="s">
        <v>2525</v>
      </c>
      <c r="W20" s="16" t="s">
        <v>2526</v>
      </c>
      <c r="X20" s="16" t="s">
        <v>138</v>
      </c>
      <c r="Y20" s="16" t="s">
        <v>59</v>
      </c>
      <c r="Z20" s="20" t="s">
        <v>104</v>
      </c>
      <c r="AA20" s="16"/>
      <c r="AB20" s="16"/>
      <c r="AC20" s="16"/>
    </row>
    <row r="21">
      <c r="A21" s="8" t="s">
        <v>2527</v>
      </c>
      <c r="B21" s="16"/>
      <c r="C21" s="16" t="s">
        <v>2528</v>
      </c>
      <c r="D21" s="19" t="s">
        <v>2529</v>
      </c>
      <c r="E21" s="16" t="s">
        <v>2530</v>
      </c>
      <c r="F21" s="16" t="s">
        <v>2530</v>
      </c>
      <c r="G21" s="16" t="s">
        <v>2531</v>
      </c>
      <c r="H21" s="16" t="s">
        <v>2531</v>
      </c>
      <c r="I21" s="19">
        <v>91090.0</v>
      </c>
      <c r="J21" s="16" t="s">
        <v>38</v>
      </c>
      <c r="K21" s="19">
        <v>91090.0</v>
      </c>
      <c r="L21" s="16" t="s">
        <v>2514</v>
      </c>
      <c r="M21" s="19">
        <v>2018.0</v>
      </c>
      <c r="N21" s="16" t="s">
        <v>2515</v>
      </c>
      <c r="O21" s="19">
        <v>2021.0</v>
      </c>
      <c r="P21" s="16" t="s">
        <v>2532</v>
      </c>
      <c r="Q21" s="16" t="s">
        <v>2533</v>
      </c>
      <c r="R21" s="16" t="s">
        <v>2534</v>
      </c>
      <c r="S21" s="16" t="s">
        <v>2535</v>
      </c>
      <c r="T21" s="16" t="s">
        <v>256</v>
      </c>
      <c r="U21" s="16" t="s">
        <v>2536</v>
      </c>
      <c r="V21" s="16" t="s">
        <v>2537</v>
      </c>
      <c r="W21" s="16" t="s">
        <v>2538</v>
      </c>
      <c r="X21" s="16" t="s">
        <v>2539</v>
      </c>
      <c r="Y21" s="16" t="s">
        <v>310</v>
      </c>
      <c r="Z21" s="21" t="s">
        <v>2540</v>
      </c>
      <c r="AA21" s="20" t="s">
        <v>2319</v>
      </c>
      <c r="AB21" s="20"/>
      <c r="AC21" s="22"/>
      <c r="AD21" s="51" t="s">
        <v>2541</v>
      </c>
    </row>
    <row r="22">
      <c r="A22" s="8" t="s">
        <v>2527</v>
      </c>
      <c r="B22" s="16"/>
      <c r="C22" s="16" t="s">
        <v>2542</v>
      </c>
      <c r="D22" s="19" t="s">
        <v>2543</v>
      </c>
      <c r="E22" s="16" t="s">
        <v>2544</v>
      </c>
      <c r="F22" s="16" t="s">
        <v>2544</v>
      </c>
      <c r="G22" s="16" t="s">
        <v>2545</v>
      </c>
      <c r="H22" s="16" t="s">
        <v>2545</v>
      </c>
      <c r="I22" s="19">
        <v>3581912.0</v>
      </c>
      <c r="J22" s="16" t="s">
        <v>38</v>
      </c>
      <c r="K22" s="19">
        <v>3581912.0</v>
      </c>
      <c r="L22" s="16" t="s">
        <v>2546</v>
      </c>
      <c r="M22" s="19">
        <v>2018.0</v>
      </c>
      <c r="N22" s="16" t="s">
        <v>2547</v>
      </c>
      <c r="O22" s="19">
        <v>2021.0</v>
      </c>
      <c r="P22" s="16" t="s">
        <v>2548</v>
      </c>
      <c r="Q22" s="16" t="s">
        <v>1768</v>
      </c>
      <c r="R22" s="16" t="s">
        <v>2549</v>
      </c>
      <c r="S22" s="16" t="s">
        <v>2550</v>
      </c>
      <c r="T22" s="16" t="s">
        <v>70</v>
      </c>
      <c r="U22" s="16" t="s">
        <v>2536</v>
      </c>
      <c r="V22" s="16" t="s">
        <v>2551</v>
      </c>
      <c r="W22" s="16" t="s">
        <v>2552</v>
      </c>
      <c r="X22" s="16" t="s">
        <v>2553</v>
      </c>
      <c r="Y22" s="16" t="s">
        <v>2319</v>
      </c>
      <c r="Z22" s="20" t="s">
        <v>310</v>
      </c>
      <c r="AA22" s="21"/>
      <c r="AB22" s="21"/>
      <c r="AC22" s="16"/>
    </row>
    <row r="23">
      <c r="A23" s="8" t="s">
        <v>2527</v>
      </c>
      <c r="B23" s="16"/>
      <c r="C23" s="16" t="s">
        <v>2554</v>
      </c>
      <c r="D23" s="19" t="s">
        <v>2555</v>
      </c>
      <c r="E23" s="16" t="s">
        <v>2556</v>
      </c>
      <c r="F23" s="16" t="s">
        <v>2556</v>
      </c>
      <c r="G23" s="16" t="s">
        <v>2557</v>
      </c>
      <c r="H23" s="16" t="s">
        <v>2557</v>
      </c>
      <c r="I23" s="19">
        <v>1466428.0</v>
      </c>
      <c r="J23" s="16" t="s">
        <v>38</v>
      </c>
      <c r="K23" s="19">
        <v>1466428.0</v>
      </c>
      <c r="L23" s="16" t="s">
        <v>2558</v>
      </c>
      <c r="M23" s="19">
        <v>2018.0</v>
      </c>
      <c r="N23" s="16" t="s">
        <v>2559</v>
      </c>
      <c r="O23" s="19">
        <v>2021.0</v>
      </c>
      <c r="P23" s="16" t="s">
        <v>2560</v>
      </c>
      <c r="Q23" s="16" t="s">
        <v>2561</v>
      </c>
      <c r="R23" s="16" t="s">
        <v>2562</v>
      </c>
      <c r="S23" s="16" t="s">
        <v>2563</v>
      </c>
      <c r="T23" s="16" t="s">
        <v>70</v>
      </c>
      <c r="U23" s="16" t="s">
        <v>2536</v>
      </c>
      <c r="V23" s="16" t="s">
        <v>2564</v>
      </c>
      <c r="W23" s="16" t="s">
        <v>2565</v>
      </c>
      <c r="X23" s="16" t="s">
        <v>2369</v>
      </c>
      <c r="Y23" s="20" t="s">
        <v>2369</v>
      </c>
      <c r="Z23" s="21"/>
      <c r="AA23" s="21"/>
      <c r="AB23" s="21"/>
      <c r="AC23" s="16"/>
    </row>
    <row r="24">
      <c r="A24" s="8" t="s">
        <v>2527</v>
      </c>
      <c r="B24" s="16"/>
      <c r="C24" s="16" t="s">
        <v>2566</v>
      </c>
      <c r="D24" s="19" t="s">
        <v>2567</v>
      </c>
      <c r="E24" s="16" t="s">
        <v>2568</v>
      </c>
      <c r="F24" s="16" t="s">
        <v>2568</v>
      </c>
      <c r="G24" s="16" t="s">
        <v>2569</v>
      </c>
      <c r="H24" s="16" t="s">
        <v>2569</v>
      </c>
      <c r="I24" s="19">
        <v>1500000.0</v>
      </c>
      <c r="J24" s="16" t="s">
        <v>38</v>
      </c>
      <c r="K24" s="19">
        <v>1500000.0</v>
      </c>
      <c r="L24" s="16" t="s">
        <v>2558</v>
      </c>
      <c r="M24" s="19">
        <v>2018.0</v>
      </c>
      <c r="N24" s="16" t="s">
        <v>2559</v>
      </c>
      <c r="O24" s="19">
        <v>2021.0</v>
      </c>
      <c r="P24" s="16" t="s">
        <v>2570</v>
      </c>
      <c r="Q24" s="16" t="s">
        <v>67</v>
      </c>
      <c r="R24" s="16" t="s">
        <v>68</v>
      </c>
      <c r="S24" s="16" t="s">
        <v>69</v>
      </c>
      <c r="T24" s="16" t="s">
        <v>70</v>
      </c>
      <c r="U24" s="16" t="s">
        <v>2536</v>
      </c>
      <c r="V24" s="16" t="s">
        <v>2571</v>
      </c>
      <c r="W24" s="16" t="s">
        <v>2572</v>
      </c>
      <c r="X24" s="16" t="s">
        <v>310</v>
      </c>
      <c r="Y24" s="22" t="s">
        <v>310</v>
      </c>
      <c r="Z24" s="16"/>
      <c r="AA24" s="16"/>
      <c r="AB24" s="16"/>
      <c r="AC24" s="16"/>
    </row>
    <row r="25">
      <c r="A25" s="8" t="s">
        <v>61</v>
      </c>
      <c r="B25" s="9"/>
      <c r="C25" s="9" t="s">
        <v>2573</v>
      </c>
      <c r="D25" s="11">
        <v>1716533.0</v>
      </c>
      <c r="E25" s="9" t="s">
        <v>2574</v>
      </c>
      <c r="F25" s="9" t="s">
        <v>2574</v>
      </c>
      <c r="G25" s="9" t="s">
        <v>2575</v>
      </c>
      <c r="H25" s="9" t="s">
        <v>2575</v>
      </c>
      <c r="I25" s="11">
        <v>499914.0</v>
      </c>
      <c r="J25" s="9" t="s">
        <v>38</v>
      </c>
      <c r="K25" s="11">
        <v>499914.0</v>
      </c>
      <c r="L25" s="12">
        <v>42979.0</v>
      </c>
      <c r="M25" s="11">
        <v>2017.0</v>
      </c>
      <c r="N25" s="12">
        <v>44439.0</v>
      </c>
      <c r="O25" s="11">
        <v>2021.0</v>
      </c>
      <c r="P25" s="9" t="s">
        <v>2576</v>
      </c>
      <c r="Q25" s="9" t="s">
        <v>2577</v>
      </c>
      <c r="R25" s="9" t="s">
        <v>2578</v>
      </c>
      <c r="S25" s="9" t="s">
        <v>2579</v>
      </c>
      <c r="T25" s="9" t="s">
        <v>43</v>
      </c>
      <c r="U25" s="9" t="s">
        <v>44</v>
      </c>
      <c r="V25" s="13" t="s">
        <v>2580</v>
      </c>
      <c r="W25" s="13" t="s">
        <v>2581</v>
      </c>
      <c r="X25" s="9" t="s">
        <v>138</v>
      </c>
      <c r="Y25" s="15" t="s">
        <v>59</v>
      </c>
      <c r="Z25" s="14"/>
      <c r="AA25" s="14"/>
      <c r="AB25" s="14"/>
    </row>
    <row r="26">
      <c r="A26" s="8" t="s">
        <v>75</v>
      </c>
      <c r="C26" s="16" t="s">
        <v>2582</v>
      </c>
      <c r="D26" s="19" t="s">
        <v>2583</v>
      </c>
      <c r="E26" s="16" t="s">
        <v>2584</v>
      </c>
      <c r="F26" s="16" t="s">
        <v>2584</v>
      </c>
      <c r="G26" s="16" t="s">
        <v>2585</v>
      </c>
      <c r="H26" s="16" t="s">
        <v>2585</v>
      </c>
      <c r="I26" s="19">
        <v>1500000.0</v>
      </c>
      <c r="J26" s="16" t="s">
        <v>38</v>
      </c>
      <c r="K26" s="19">
        <v>1500000.0</v>
      </c>
      <c r="L26" s="16" t="s">
        <v>2586</v>
      </c>
      <c r="M26" s="19">
        <v>2017.0</v>
      </c>
      <c r="N26" s="16" t="s">
        <v>2587</v>
      </c>
      <c r="O26" s="50">
        <v>2021.0</v>
      </c>
      <c r="P26" s="16" t="s">
        <v>2588</v>
      </c>
      <c r="Q26" s="16" t="s">
        <v>1043</v>
      </c>
      <c r="R26" s="16" t="s">
        <v>1043</v>
      </c>
      <c r="S26" s="16" t="s">
        <v>1044</v>
      </c>
      <c r="T26" s="16" t="s">
        <v>55</v>
      </c>
      <c r="U26" s="16" t="s">
        <v>86</v>
      </c>
      <c r="V26" s="16" t="s">
        <v>2589</v>
      </c>
      <c r="W26" s="16" t="s">
        <v>2590</v>
      </c>
      <c r="X26" s="16" t="s">
        <v>104</v>
      </c>
      <c r="Y26" s="22" t="s">
        <v>104</v>
      </c>
      <c r="Z26" s="16"/>
      <c r="AA26" s="21"/>
      <c r="AB26" s="21"/>
      <c r="AC26" s="16"/>
      <c r="AD26" s="8" t="s">
        <v>90</v>
      </c>
    </row>
    <row r="27">
      <c r="A27" s="8" t="s">
        <v>61</v>
      </c>
      <c r="B27" s="9"/>
      <c r="C27" s="9" t="s">
        <v>2591</v>
      </c>
      <c r="D27" s="11">
        <v>1617429.0</v>
      </c>
      <c r="E27" s="9" t="s">
        <v>2592</v>
      </c>
      <c r="F27" s="9" t="s">
        <v>2592</v>
      </c>
      <c r="G27" s="9" t="s">
        <v>2593</v>
      </c>
      <c r="H27" s="9" t="s">
        <v>2593</v>
      </c>
      <c r="I27" s="11">
        <v>499992.0</v>
      </c>
      <c r="J27" s="9" t="s">
        <v>38</v>
      </c>
      <c r="K27" s="11">
        <v>499992.0</v>
      </c>
      <c r="L27" s="12">
        <v>42583.0</v>
      </c>
      <c r="M27" s="11">
        <v>2016.0</v>
      </c>
      <c r="N27" s="12">
        <v>44408.0</v>
      </c>
      <c r="O27" s="11">
        <v>2021.0</v>
      </c>
      <c r="P27" s="9" t="s">
        <v>2594</v>
      </c>
      <c r="Q27" s="9" t="s">
        <v>265</v>
      </c>
      <c r="R27" s="9" t="s">
        <v>2595</v>
      </c>
      <c r="S27" s="9" t="s">
        <v>2596</v>
      </c>
      <c r="T27" s="9" t="s">
        <v>190</v>
      </c>
      <c r="U27" s="9" t="s">
        <v>44</v>
      </c>
      <c r="V27" s="13" t="s">
        <v>2597</v>
      </c>
      <c r="W27" s="13" t="s">
        <v>2598</v>
      </c>
      <c r="X27" s="9" t="s">
        <v>1733</v>
      </c>
      <c r="Y27" s="9" t="s">
        <v>271</v>
      </c>
      <c r="Z27" s="14"/>
    </row>
    <row r="28">
      <c r="A28" s="8" t="s">
        <v>344</v>
      </c>
      <c r="B28" s="16"/>
      <c r="C28" s="16" t="s">
        <v>2599</v>
      </c>
      <c r="D28" s="19" t="s">
        <v>2600</v>
      </c>
      <c r="E28" s="16" t="s">
        <v>2601</v>
      </c>
      <c r="F28" s="16" t="s">
        <v>2601</v>
      </c>
      <c r="G28" s="16" t="s">
        <v>2602</v>
      </c>
      <c r="H28" s="16" t="s">
        <v>2602</v>
      </c>
      <c r="I28" s="19">
        <v>499687.0</v>
      </c>
      <c r="J28" s="16" t="s">
        <v>38</v>
      </c>
      <c r="K28" s="19">
        <v>499687.0</v>
      </c>
      <c r="L28" s="16" t="s">
        <v>2603</v>
      </c>
      <c r="M28" s="19">
        <v>2016.0</v>
      </c>
      <c r="N28" s="16" t="s">
        <v>2587</v>
      </c>
      <c r="O28" s="19">
        <v>2021.0</v>
      </c>
      <c r="P28" s="16" t="s">
        <v>2604</v>
      </c>
      <c r="Q28" s="16" t="s">
        <v>1175</v>
      </c>
      <c r="R28" s="16" t="s">
        <v>2605</v>
      </c>
      <c r="S28" s="16" t="s">
        <v>2606</v>
      </c>
      <c r="T28" s="16" t="s">
        <v>70</v>
      </c>
      <c r="U28" s="16" t="s">
        <v>44</v>
      </c>
      <c r="V28" s="16" t="s">
        <v>2607</v>
      </c>
      <c r="W28" s="16" t="s">
        <v>2608</v>
      </c>
      <c r="X28" s="16" t="s">
        <v>104</v>
      </c>
      <c r="Y28" s="22" t="s">
        <v>104</v>
      </c>
      <c r="Z28" s="16"/>
      <c r="AA28" s="21"/>
      <c r="AB28" s="21"/>
      <c r="AC28" s="16"/>
    </row>
    <row r="29">
      <c r="A29" s="8" t="s">
        <v>2350</v>
      </c>
      <c r="B29" s="16"/>
      <c r="C29" s="16" t="s">
        <v>2609</v>
      </c>
      <c r="D29" s="19" t="s">
        <v>2610</v>
      </c>
      <c r="E29" s="16" t="s">
        <v>2611</v>
      </c>
      <c r="F29" s="16" t="s">
        <v>2611</v>
      </c>
      <c r="G29" s="16" t="s">
        <v>2612</v>
      </c>
      <c r="H29" s="16" t="s">
        <v>2612</v>
      </c>
      <c r="I29" s="19">
        <v>50000.0</v>
      </c>
      <c r="J29" s="16" t="s">
        <v>38</v>
      </c>
      <c r="K29" s="19">
        <v>50000.0</v>
      </c>
      <c r="L29" s="16" t="s">
        <v>2406</v>
      </c>
      <c r="M29" s="19">
        <v>2018.0</v>
      </c>
      <c r="N29" s="16" t="s">
        <v>2613</v>
      </c>
      <c r="O29" s="19">
        <v>2020.0</v>
      </c>
      <c r="P29" s="16" t="s">
        <v>2614</v>
      </c>
      <c r="Q29" s="16" t="s">
        <v>2615</v>
      </c>
      <c r="R29" s="16" t="s">
        <v>2615</v>
      </c>
      <c r="S29" s="16" t="s">
        <v>2616</v>
      </c>
      <c r="T29" s="16" t="s">
        <v>55</v>
      </c>
      <c r="U29" s="16" t="s">
        <v>1096</v>
      </c>
      <c r="V29" s="16" t="s">
        <v>2617</v>
      </c>
      <c r="W29" s="16" t="s">
        <v>2618</v>
      </c>
      <c r="X29" s="16" t="s">
        <v>310</v>
      </c>
      <c r="Y29" s="22" t="s">
        <v>310</v>
      </c>
      <c r="Z29" s="21"/>
      <c r="AA29" s="21"/>
      <c r="AB29" s="21"/>
      <c r="AC29" s="16"/>
      <c r="AD29" s="52" t="s">
        <v>2362</v>
      </c>
    </row>
    <row r="30">
      <c r="A30" s="8" t="s">
        <v>2350</v>
      </c>
      <c r="B30" s="16"/>
      <c r="C30" s="16" t="s">
        <v>2619</v>
      </c>
      <c r="D30" s="19" t="s">
        <v>2620</v>
      </c>
      <c r="E30" s="16" t="s">
        <v>2621</v>
      </c>
      <c r="F30" s="16" t="s">
        <v>2621</v>
      </c>
      <c r="G30" s="16" t="s">
        <v>2622</v>
      </c>
      <c r="H30" s="16" t="s">
        <v>2622</v>
      </c>
      <c r="I30" s="19">
        <v>298681.0</v>
      </c>
      <c r="J30" s="16" t="s">
        <v>38</v>
      </c>
      <c r="K30" s="19">
        <v>298681.0</v>
      </c>
      <c r="L30" s="16" t="s">
        <v>2383</v>
      </c>
      <c r="M30" s="19">
        <v>2018.0</v>
      </c>
      <c r="N30" s="16" t="s">
        <v>2623</v>
      </c>
      <c r="O30" s="19">
        <v>2020.0</v>
      </c>
      <c r="P30" s="16" t="s">
        <v>2624</v>
      </c>
      <c r="Q30" s="16" t="s">
        <v>317</v>
      </c>
      <c r="R30" s="16" t="s">
        <v>1904</v>
      </c>
      <c r="S30" s="16" t="s">
        <v>1905</v>
      </c>
      <c r="T30" s="16" t="s">
        <v>43</v>
      </c>
      <c r="U30" s="16" t="s">
        <v>1096</v>
      </c>
      <c r="V30" s="16" t="s">
        <v>2625</v>
      </c>
      <c r="W30" s="16" t="s">
        <v>2626</v>
      </c>
      <c r="X30" s="16" t="s">
        <v>310</v>
      </c>
      <c r="Y30" s="22" t="s">
        <v>310</v>
      </c>
      <c r="Z30" s="16"/>
      <c r="AA30" s="21"/>
      <c r="AB30" s="21"/>
      <c r="AC30" s="16"/>
      <c r="AD30" s="52" t="s">
        <v>2362</v>
      </c>
    </row>
    <row r="31">
      <c r="A31" s="8" t="s">
        <v>75</v>
      </c>
      <c r="C31" s="16" t="s">
        <v>2627</v>
      </c>
      <c r="D31" s="19" t="s">
        <v>2628</v>
      </c>
      <c r="E31" s="16" t="s">
        <v>2629</v>
      </c>
      <c r="F31" s="16" t="s">
        <v>2629</v>
      </c>
      <c r="G31" s="16" t="s">
        <v>2630</v>
      </c>
      <c r="H31" s="16" t="s">
        <v>2630</v>
      </c>
      <c r="I31" s="19">
        <v>847730.0</v>
      </c>
      <c r="J31" s="16" t="s">
        <v>38</v>
      </c>
      <c r="K31" s="19">
        <v>847730.0</v>
      </c>
      <c r="L31" s="16" t="s">
        <v>2558</v>
      </c>
      <c r="M31" s="19">
        <v>2018.0</v>
      </c>
      <c r="N31" s="16" t="s">
        <v>2631</v>
      </c>
      <c r="O31" s="50">
        <v>2020.0</v>
      </c>
      <c r="P31" s="16" t="s">
        <v>2632</v>
      </c>
      <c r="Q31" s="16" t="s">
        <v>555</v>
      </c>
      <c r="R31" s="16" t="s">
        <v>555</v>
      </c>
      <c r="S31" s="16" t="s">
        <v>1841</v>
      </c>
      <c r="T31" s="16" t="s">
        <v>55</v>
      </c>
      <c r="U31" s="16" t="s">
        <v>86</v>
      </c>
      <c r="V31" s="16" t="s">
        <v>2633</v>
      </c>
      <c r="W31" s="16" t="s">
        <v>2634</v>
      </c>
      <c r="X31" s="16" t="s">
        <v>104</v>
      </c>
      <c r="Y31" s="22" t="s">
        <v>104</v>
      </c>
      <c r="Z31" s="16"/>
      <c r="AA31" s="21"/>
      <c r="AB31" s="21"/>
      <c r="AC31" s="16"/>
      <c r="AD31" s="8" t="s">
        <v>90</v>
      </c>
    </row>
    <row r="32">
      <c r="A32" s="8" t="s">
        <v>770</v>
      </c>
      <c r="C32" s="16" t="s">
        <v>2635</v>
      </c>
      <c r="D32" s="19" t="s">
        <v>2636</v>
      </c>
      <c r="E32" s="16" t="s">
        <v>2637</v>
      </c>
      <c r="F32" s="16" t="s">
        <v>2637</v>
      </c>
      <c r="G32" s="16" t="s">
        <v>2638</v>
      </c>
      <c r="H32" s="16" t="s">
        <v>2638</v>
      </c>
      <c r="I32" s="19">
        <v>184601.0</v>
      </c>
      <c r="J32" s="16" t="s">
        <v>38</v>
      </c>
      <c r="K32" s="19">
        <v>184601.0</v>
      </c>
      <c r="L32" s="16" t="s">
        <v>2395</v>
      </c>
      <c r="M32" s="19">
        <v>2018.0</v>
      </c>
      <c r="N32" s="16" t="s">
        <v>2623</v>
      </c>
      <c r="O32" s="19">
        <v>2020.0</v>
      </c>
      <c r="P32" s="16" t="s">
        <v>2639</v>
      </c>
      <c r="Q32" s="16" t="s">
        <v>2640</v>
      </c>
      <c r="R32" s="16" t="s">
        <v>2640</v>
      </c>
      <c r="S32" s="16" t="s">
        <v>2641</v>
      </c>
      <c r="T32" s="16" t="s">
        <v>55</v>
      </c>
      <c r="U32" s="16" t="s">
        <v>86</v>
      </c>
      <c r="V32" s="16" t="s">
        <v>2642</v>
      </c>
      <c r="W32" s="16" t="s">
        <v>2643</v>
      </c>
      <c r="X32" s="16" t="s">
        <v>1387</v>
      </c>
      <c r="Y32" s="22" t="s">
        <v>1387</v>
      </c>
      <c r="Z32" s="16"/>
      <c r="AA32" s="21"/>
      <c r="AB32" s="21"/>
      <c r="AC32" s="16"/>
    </row>
    <row r="33">
      <c r="A33" s="8" t="s">
        <v>2527</v>
      </c>
      <c r="B33" s="16"/>
      <c r="C33" s="16" t="s">
        <v>2644</v>
      </c>
      <c r="D33" s="19" t="s">
        <v>2645</v>
      </c>
      <c r="E33" s="16" t="s">
        <v>2646</v>
      </c>
      <c r="F33" s="16" t="s">
        <v>2646</v>
      </c>
      <c r="G33" s="16" t="s">
        <v>2647</v>
      </c>
      <c r="H33" s="16" t="s">
        <v>2647</v>
      </c>
      <c r="I33" s="19">
        <v>999998.0</v>
      </c>
      <c r="J33" s="16" t="s">
        <v>38</v>
      </c>
      <c r="K33" s="19">
        <v>999998.0</v>
      </c>
      <c r="L33" s="16" t="s">
        <v>2546</v>
      </c>
      <c r="M33" s="19">
        <v>2018.0</v>
      </c>
      <c r="N33" s="16" t="s">
        <v>2648</v>
      </c>
      <c r="O33" s="19">
        <v>2020.0</v>
      </c>
      <c r="P33" s="16" t="s">
        <v>2649</v>
      </c>
      <c r="Q33" s="16" t="s">
        <v>386</v>
      </c>
      <c r="R33" s="16" t="s">
        <v>387</v>
      </c>
      <c r="S33" s="16" t="s">
        <v>388</v>
      </c>
      <c r="T33" s="16" t="s">
        <v>70</v>
      </c>
      <c r="U33" s="16" t="s">
        <v>2536</v>
      </c>
      <c r="V33" s="16" t="s">
        <v>2650</v>
      </c>
      <c r="W33" s="16" t="s">
        <v>2651</v>
      </c>
      <c r="X33" s="16" t="s">
        <v>2652</v>
      </c>
      <c r="Y33" s="16" t="s">
        <v>59</v>
      </c>
      <c r="Z33" s="21" t="s">
        <v>325</v>
      </c>
      <c r="AA33" s="21" t="s">
        <v>2319</v>
      </c>
      <c r="AB33" s="20" t="s">
        <v>104</v>
      </c>
      <c r="AC33" s="16"/>
    </row>
    <row r="34">
      <c r="A34" s="8" t="s">
        <v>2114</v>
      </c>
      <c r="C34" s="9" t="s">
        <v>2653</v>
      </c>
      <c r="D34" s="11">
        <v>1659791.0</v>
      </c>
      <c r="E34" s="9" t="s">
        <v>2654</v>
      </c>
      <c r="F34" s="9" t="s">
        <v>2654</v>
      </c>
      <c r="G34" s="9" t="s">
        <v>2655</v>
      </c>
      <c r="H34" s="9" t="s">
        <v>2655</v>
      </c>
      <c r="I34" s="11">
        <v>303426.0</v>
      </c>
      <c r="J34" s="9" t="s">
        <v>38</v>
      </c>
      <c r="K34" s="11">
        <v>303426.0</v>
      </c>
      <c r="L34" s="12">
        <v>42809.0</v>
      </c>
      <c r="M34" s="11">
        <v>2017.0</v>
      </c>
      <c r="N34" s="12">
        <v>43890.0</v>
      </c>
      <c r="O34" s="11">
        <v>2020.0</v>
      </c>
      <c r="P34" s="9" t="s">
        <v>2656</v>
      </c>
      <c r="Q34" s="9" t="s">
        <v>2657</v>
      </c>
      <c r="R34" s="9" t="s">
        <v>2658</v>
      </c>
      <c r="S34" s="9" t="s">
        <v>2659</v>
      </c>
      <c r="T34" s="9" t="s">
        <v>43</v>
      </c>
      <c r="U34" s="9" t="s">
        <v>306</v>
      </c>
      <c r="V34" s="13" t="s">
        <v>2660</v>
      </c>
      <c r="W34" s="13" t="s">
        <v>2661</v>
      </c>
      <c r="X34" s="9" t="s">
        <v>323</v>
      </c>
      <c r="Y34" s="15" t="s">
        <v>323</v>
      </c>
      <c r="Z34" s="14"/>
      <c r="AA34" s="14"/>
      <c r="AB34" s="14"/>
    </row>
    <row r="35">
      <c r="A35" s="8" t="s">
        <v>770</v>
      </c>
      <c r="C35" s="16" t="s">
        <v>2662</v>
      </c>
      <c r="D35" s="19" t="s">
        <v>2663</v>
      </c>
      <c r="E35" s="16" t="s">
        <v>2664</v>
      </c>
      <c r="F35" s="16" t="s">
        <v>2664</v>
      </c>
      <c r="G35" s="16" t="s">
        <v>2665</v>
      </c>
      <c r="H35" s="16" t="s">
        <v>2665</v>
      </c>
      <c r="I35" s="19">
        <v>2356126.0</v>
      </c>
      <c r="J35" s="16" t="s">
        <v>38</v>
      </c>
      <c r="K35" s="19">
        <v>2356126.0</v>
      </c>
      <c r="L35" s="16" t="s">
        <v>2586</v>
      </c>
      <c r="M35" s="19">
        <v>2017.0</v>
      </c>
      <c r="N35" s="16" t="s">
        <v>2284</v>
      </c>
      <c r="O35" s="19">
        <v>2020.0</v>
      </c>
      <c r="P35" s="16" t="s">
        <v>2666</v>
      </c>
      <c r="Q35" s="16" t="s">
        <v>67</v>
      </c>
      <c r="R35" s="16" t="s">
        <v>68</v>
      </c>
      <c r="S35" s="16" t="s">
        <v>69</v>
      </c>
      <c r="T35" s="16" t="s">
        <v>70</v>
      </c>
      <c r="U35" s="16" t="s">
        <v>86</v>
      </c>
      <c r="V35" s="16" t="s">
        <v>2667</v>
      </c>
      <c r="W35" s="16" t="s">
        <v>2668</v>
      </c>
      <c r="X35" s="16" t="s">
        <v>2669</v>
      </c>
      <c r="Y35" s="21" t="s">
        <v>89</v>
      </c>
      <c r="Z35" s="21" t="s">
        <v>104</v>
      </c>
      <c r="AA35" s="20" t="s">
        <v>59</v>
      </c>
      <c r="AB35" s="21"/>
      <c r="AC35" s="16"/>
    </row>
    <row r="36">
      <c r="A36" s="8" t="s">
        <v>770</v>
      </c>
      <c r="C36" s="16" t="s">
        <v>2670</v>
      </c>
      <c r="D36" s="19" t="s">
        <v>2671</v>
      </c>
      <c r="E36" s="16" t="s">
        <v>2637</v>
      </c>
      <c r="F36" s="16" t="s">
        <v>2637</v>
      </c>
      <c r="G36" s="16" t="s">
        <v>2638</v>
      </c>
      <c r="H36" s="16" t="s">
        <v>2638</v>
      </c>
      <c r="I36" s="19">
        <v>253477.0</v>
      </c>
      <c r="J36" s="16" t="s">
        <v>38</v>
      </c>
      <c r="K36" s="19">
        <v>253477.0</v>
      </c>
      <c r="L36" s="16" t="s">
        <v>2672</v>
      </c>
      <c r="M36" s="19">
        <v>2017.0</v>
      </c>
      <c r="N36" s="16" t="s">
        <v>2623</v>
      </c>
      <c r="O36" s="19">
        <v>2020.0</v>
      </c>
      <c r="P36" s="16" t="s">
        <v>2673</v>
      </c>
      <c r="Q36" s="16" t="s">
        <v>2674</v>
      </c>
      <c r="R36" s="16" t="s">
        <v>2674</v>
      </c>
      <c r="S36" s="16" t="s">
        <v>2675</v>
      </c>
      <c r="T36" s="16" t="s">
        <v>55</v>
      </c>
      <c r="U36" s="16" t="s">
        <v>86</v>
      </c>
      <c r="V36" s="16" t="s">
        <v>2676</v>
      </c>
      <c r="W36" s="16" t="s">
        <v>2677</v>
      </c>
      <c r="X36" s="16" t="s">
        <v>1387</v>
      </c>
      <c r="Y36" s="20" t="s">
        <v>1387</v>
      </c>
      <c r="Z36" s="21"/>
      <c r="AA36" s="16"/>
      <c r="AB36" s="16"/>
      <c r="AC36" s="16"/>
    </row>
    <row r="37">
      <c r="A37" s="8" t="s">
        <v>770</v>
      </c>
      <c r="C37" s="16" t="s">
        <v>2678</v>
      </c>
      <c r="D37" s="19" t="s">
        <v>2679</v>
      </c>
      <c r="E37" s="16" t="s">
        <v>2637</v>
      </c>
      <c r="F37" s="16" t="s">
        <v>2637</v>
      </c>
      <c r="G37" s="16" t="s">
        <v>2638</v>
      </c>
      <c r="H37" s="16" t="s">
        <v>2638</v>
      </c>
      <c r="I37" s="19">
        <v>111096.0</v>
      </c>
      <c r="J37" s="16" t="s">
        <v>38</v>
      </c>
      <c r="K37" s="19">
        <v>111096.0</v>
      </c>
      <c r="L37" s="16" t="s">
        <v>2672</v>
      </c>
      <c r="M37" s="19">
        <v>2017.0</v>
      </c>
      <c r="N37" s="16" t="s">
        <v>2623</v>
      </c>
      <c r="O37" s="19">
        <v>2020.0</v>
      </c>
      <c r="P37" s="16" t="s">
        <v>2680</v>
      </c>
      <c r="Q37" s="16" t="s">
        <v>83</v>
      </c>
      <c r="R37" s="16" t="s">
        <v>83</v>
      </c>
      <c r="S37" s="16" t="s">
        <v>1021</v>
      </c>
      <c r="T37" s="16" t="s">
        <v>55</v>
      </c>
      <c r="U37" s="16" t="s">
        <v>86</v>
      </c>
      <c r="V37" s="16" t="s">
        <v>2681</v>
      </c>
      <c r="W37" s="16" t="s">
        <v>2682</v>
      </c>
      <c r="X37" s="16" t="s">
        <v>1387</v>
      </c>
      <c r="Y37" s="20" t="s">
        <v>1387</v>
      </c>
      <c r="Z37" s="21"/>
      <c r="AA37" s="16"/>
      <c r="AB37" s="16"/>
      <c r="AC37" s="16"/>
    </row>
    <row r="38">
      <c r="A38" s="8" t="s">
        <v>344</v>
      </c>
      <c r="B38" s="16"/>
      <c r="C38" s="16" t="s">
        <v>2683</v>
      </c>
      <c r="D38" s="19" t="s">
        <v>2684</v>
      </c>
      <c r="E38" s="16" t="s">
        <v>2685</v>
      </c>
      <c r="F38" s="16" t="s">
        <v>2685</v>
      </c>
      <c r="G38" s="16" t="s">
        <v>2686</v>
      </c>
      <c r="H38" s="16" t="s">
        <v>2686</v>
      </c>
      <c r="I38" s="19">
        <v>2312110.0</v>
      </c>
      <c r="J38" s="16" t="s">
        <v>38</v>
      </c>
      <c r="K38" s="19">
        <v>2312110.0</v>
      </c>
      <c r="L38" s="16" t="s">
        <v>2687</v>
      </c>
      <c r="M38" s="19">
        <v>2017.0</v>
      </c>
      <c r="N38" s="16" t="s">
        <v>2688</v>
      </c>
      <c r="O38" s="19">
        <v>2020.0</v>
      </c>
      <c r="P38" s="16" t="s">
        <v>2524</v>
      </c>
      <c r="Q38" s="16" t="s">
        <v>1128</v>
      </c>
      <c r="R38" s="16" t="s">
        <v>2479</v>
      </c>
      <c r="S38" s="16" t="s">
        <v>2480</v>
      </c>
      <c r="T38" s="16" t="s">
        <v>70</v>
      </c>
      <c r="U38" s="16" t="s">
        <v>44</v>
      </c>
      <c r="V38" s="16" t="s">
        <v>2689</v>
      </c>
      <c r="W38" s="16" t="s">
        <v>2690</v>
      </c>
      <c r="X38" s="16" t="s">
        <v>138</v>
      </c>
      <c r="Y38" s="21" t="s">
        <v>59</v>
      </c>
      <c r="Z38" s="22" t="s">
        <v>104</v>
      </c>
      <c r="AA38" s="16"/>
      <c r="AB38" s="16"/>
      <c r="AC38" s="16"/>
    </row>
    <row r="39">
      <c r="A39" s="8" t="s">
        <v>61</v>
      </c>
      <c r="B39" s="9"/>
      <c r="C39" s="9" t="s">
        <v>2691</v>
      </c>
      <c r="D39" s="11">
        <v>1748389.0</v>
      </c>
      <c r="E39" s="9" t="s">
        <v>2692</v>
      </c>
      <c r="F39" s="9" t="s">
        <v>2692</v>
      </c>
      <c r="G39" s="9" t="s">
        <v>2693</v>
      </c>
      <c r="H39" s="9" t="s">
        <v>2693</v>
      </c>
      <c r="I39" s="11">
        <v>1370148.0</v>
      </c>
      <c r="J39" s="9" t="s">
        <v>38</v>
      </c>
      <c r="K39" s="11">
        <v>1370148.0</v>
      </c>
      <c r="L39" s="12">
        <v>42614.0</v>
      </c>
      <c r="M39" s="11">
        <v>2016.0</v>
      </c>
      <c r="N39" s="12">
        <v>44074.0</v>
      </c>
      <c r="O39" s="11">
        <v>2020.0</v>
      </c>
      <c r="P39" s="9" t="s">
        <v>2694</v>
      </c>
      <c r="Q39" s="9" t="s">
        <v>199</v>
      </c>
      <c r="R39" s="9" t="s">
        <v>199</v>
      </c>
      <c r="S39" s="9" t="s">
        <v>2695</v>
      </c>
      <c r="T39" s="9" t="s">
        <v>55</v>
      </c>
      <c r="U39" s="9" t="s">
        <v>44</v>
      </c>
      <c r="V39" s="13" t="s">
        <v>2696</v>
      </c>
      <c r="W39" s="13" t="s">
        <v>2697</v>
      </c>
      <c r="X39" s="9" t="s">
        <v>104</v>
      </c>
      <c r="Y39" s="15" t="s">
        <v>104</v>
      </c>
      <c r="Z39" s="14"/>
      <c r="AA39" s="14"/>
      <c r="AB39" s="14"/>
    </row>
    <row r="40">
      <c r="A40" s="8" t="s">
        <v>2350</v>
      </c>
      <c r="B40" s="16"/>
      <c r="C40" s="16" t="s">
        <v>2698</v>
      </c>
      <c r="D40" s="19" t="s">
        <v>2699</v>
      </c>
      <c r="E40" s="16" t="s">
        <v>2700</v>
      </c>
      <c r="F40" s="16" t="s">
        <v>2700</v>
      </c>
      <c r="G40" s="16" t="s">
        <v>2701</v>
      </c>
      <c r="H40" s="16" t="s">
        <v>2701</v>
      </c>
      <c r="I40" s="19">
        <v>494532.0</v>
      </c>
      <c r="J40" s="16" t="s">
        <v>38</v>
      </c>
      <c r="K40" s="19">
        <v>494532.0</v>
      </c>
      <c r="L40" s="16" t="s">
        <v>2603</v>
      </c>
      <c r="M40" s="19">
        <v>2016.0</v>
      </c>
      <c r="N40" s="16" t="s">
        <v>2284</v>
      </c>
      <c r="O40" s="19">
        <v>2020.0</v>
      </c>
      <c r="P40" s="16" t="s">
        <v>2702</v>
      </c>
      <c r="Q40" s="16" t="s">
        <v>210</v>
      </c>
      <c r="R40" s="16" t="s">
        <v>2703</v>
      </c>
      <c r="S40" s="16" t="s">
        <v>2704</v>
      </c>
      <c r="T40" s="16" t="s">
        <v>43</v>
      </c>
      <c r="U40" s="16" t="s">
        <v>1096</v>
      </c>
      <c r="V40" s="16" t="s">
        <v>2705</v>
      </c>
      <c r="W40" s="16" t="s">
        <v>2706</v>
      </c>
      <c r="X40" s="16" t="s">
        <v>2707</v>
      </c>
      <c r="Y40" s="16" t="s">
        <v>1234</v>
      </c>
      <c r="Z40" s="20" t="s">
        <v>310</v>
      </c>
      <c r="AA40" s="16"/>
      <c r="AB40" s="16"/>
      <c r="AC40" s="16"/>
    </row>
    <row r="41">
      <c r="A41" s="8" t="s">
        <v>75</v>
      </c>
      <c r="C41" s="16" t="s">
        <v>2708</v>
      </c>
      <c r="D41" s="19" t="s">
        <v>2709</v>
      </c>
      <c r="E41" s="16" t="s">
        <v>2710</v>
      </c>
      <c r="F41" s="16" t="s">
        <v>2710</v>
      </c>
      <c r="G41" s="16" t="s">
        <v>2711</v>
      </c>
      <c r="H41" s="16" t="s">
        <v>2711</v>
      </c>
      <c r="I41" s="19">
        <v>1499999.0</v>
      </c>
      <c r="J41" s="16" t="s">
        <v>38</v>
      </c>
      <c r="K41" s="19">
        <v>1499999.0</v>
      </c>
      <c r="L41" s="16" t="s">
        <v>2712</v>
      </c>
      <c r="M41" s="19">
        <v>2016.0</v>
      </c>
      <c r="N41" s="16" t="s">
        <v>2713</v>
      </c>
      <c r="O41" s="50">
        <v>2020.0</v>
      </c>
      <c r="P41" s="16" t="s">
        <v>2714</v>
      </c>
      <c r="Q41" s="16" t="s">
        <v>317</v>
      </c>
      <c r="R41" s="16" t="s">
        <v>2455</v>
      </c>
      <c r="S41" s="16" t="s">
        <v>2456</v>
      </c>
      <c r="T41" s="16" t="s">
        <v>147</v>
      </c>
      <c r="U41" s="16" t="s">
        <v>86</v>
      </c>
      <c r="V41" s="16" t="s">
        <v>2715</v>
      </c>
      <c r="W41" s="16" t="s">
        <v>2716</v>
      </c>
      <c r="X41" s="16" t="s">
        <v>723</v>
      </c>
      <c r="Y41" s="16" t="s">
        <v>89</v>
      </c>
      <c r="Z41" s="20" t="s">
        <v>104</v>
      </c>
      <c r="AA41" s="16"/>
      <c r="AB41" s="16"/>
      <c r="AC41" s="16"/>
      <c r="AD41" s="8" t="s">
        <v>90</v>
      </c>
    </row>
    <row r="42">
      <c r="A42" s="8" t="s">
        <v>75</v>
      </c>
      <c r="C42" s="16" t="s">
        <v>2717</v>
      </c>
      <c r="D42" s="19" t="s">
        <v>2718</v>
      </c>
      <c r="E42" s="16" t="s">
        <v>2719</v>
      </c>
      <c r="F42" s="16" t="s">
        <v>2719</v>
      </c>
      <c r="G42" s="16" t="s">
        <v>2720</v>
      </c>
      <c r="H42" s="16" t="s">
        <v>2720</v>
      </c>
      <c r="I42" s="19">
        <v>1600000.0</v>
      </c>
      <c r="J42" s="16" t="s">
        <v>38</v>
      </c>
      <c r="K42" s="19">
        <v>1600000.0</v>
      </c>
      <c r="L42" s="16" t="s">
        <v>2721</v>
      </c>
      <c r="M42" s="19">
        <v>2016.0</v>
      </c>
      <c r="N42" s="16" t="s">
        <v>2713</v>
      </c>
      <c r="O42" s="50">
        <v>2020.0</v>
      </c>
      <c r="P42" s="16" t="s">
        <v>2722</v>
      </c>
      <c r="Q42" s="16" t="s">
        <v>2723</v>
      </c>
      <c r="R42" s="16" t="s">
        <v>2724</v>
      </c>
      <c r="S42" s="16" t="s">
        <v>2725</v>
      </c>
      <c r="T42" s="16" t="s">
        <v>70</v>
      </c>
      <c r="U42" s="16" t="s">
        <v>86</v>
      </c>
      <c r="V42" s="16" t="s">
        <v>2726</v>
      </c>
      <c r="W42" s="16" t="s">
        <v>2727</v>
      </c>
      <c r="X42" s="16" t="s">
        <v>104</v>
      </c>
      <c r="Y42" s="20" t="s">
        <v>104</v>
      </c>
      <c r="Z42" s="21"/>
      <c r="AA42" s="21"/>
      <c r="AB42" s="21"/>
      <c r="AC42" s="16"/>
      <c r="AD42" s="8" t="s">
        <v>90</v>
      </c>
    </row>
    <row r="43">
      <c r="A43" s="8" t="s">
        <v>75</v>
      </c>
      <c r="C43" s="16" t="s">
        <v>2728</v>
      </c>
      <c r="D43" s="19" t="s">
        <v>2729</v>
      </c>
      <c r="E43" s="16" t="s">
        <v>2730</v>
      </c>
      <c r="F43" s="16" t="s">
        <v>2730</v>
      </c>
      <c r="G43" s="16" t="s">
        <v>2731</v>
      </c>
      <c r="H43" s="16" t="s">
        <v>2731</v>
      </c>
      <c r="I43" s="19">
        <v>1996139.0</v>
      </c>
      <c r="J43" s="16" t="s">
        <v>38</v>
      </c>
      <c r="K43" s="19">
        <v>1996139.0</v>
      </c>
      <c r="L43" s="16" t="s">
        <v>2732</v>
      </c>
      <c r="M43" s="19">
        <v>2016.0</v>
      </c>
      <c r="N43" s="16" t="s">
        <v>2623</v>
      </c>
      <c r="O43" s="50">
        <v>2020.0</v>
      </c>
      <c r="P43" s="16" t="s">
        <v>2733</v>
      </c>
      <c r="Q43" s="16" t="s">
        <v>555</v>
      </c>
      <c r="R43" s="16" t="s">
        <v>556</v>
      </c>
      <c r="S43" s="16" t="s">
        <v>557</v>
      </c>
      <c r="T43" s="16" t="s">
        <v>70</v>
      </c>
      <c r="U43" s="16" t="s">
        <v>86</v>
      </c>
      <c r="V43" s="16" t="s">
        <v>2734</v>
      </c>
      <c r="W43" s="16" t="s">
        <v>2735</v>
      </c>
      <c r="X43" s="16" t="s">
        <v>236</v>
      </c>
      <c r="Y43" s="16" t="s">
        <v>104</v>
      </c>
      <c r="Z43" s="20" t="s">
        <v>59</v>
      </c>
      <c r="AA43" s="21"/>
      <c r="AB43" s="21"/>
      <c r="AC43" s="16"/>
      <c r="AD43" s="8" t="s">
        <v>90</v>
      </c>
    </row>
    <row r="44">
      <c r="A44" s="8" t="s">
        <v>61</v>
      </c>
      <c r="B44" s="9"/>
      <c r="C44" s="9" t="s">
        <v>2736</v>
      </c>
      <c r="D44" s="11">
        <v>1632648.0</v>
      </c>
      <c r="E44" s="9" t="s">
        <v>2737</v>
      </c>
      <c r="F44" s="9" t="s">
        <v>2737</v>
      </c>
      <c r="G44" s="9" t="s">
        <v>2738</v>
      </c>
      <c r="H44" s="9" t="s">
        <v>2738</v>
      </c>
      <c r="I44" s="11">
        <v>1790687.0</v>
      </c>
      <c r="J44" s="9" t="s">
        <v>38</v>
      </c>
      <c r="K44" s="11">
        <v>1790687.0</v>
      </c>
      <c r="L44" s="12">
        <v>42309.0</v>
      </c>
      <c r="M44" s="11">
        <v>2015.0</v>
      </c>
      <c r="N44" s="12">
        <v>44074.0</v>
      </c>
      <c r="O44" s="11">
        <v>2020.0</v>
      </c>
      <c r="P44" s="9" t="s">
        <v>2739</v>
      </c>
      <c r="Q44" s="9" t="s">
        <v>463</v>
      </c>
      <c r="R44" s="9" t="s">
        <v>463</v>
      </c>
      <c r="S44" s="9" t="s">
        <v>2740</v>
      </c>
      <c r="T44" s="9" t="s">
        <v>55</v>
      </c>
      <c r="U44" s="9" t="s">
        <v>44</v>
      </c>
      <c r="V44" s="13" t="s">
        <v>2741</v>
      </c>
      <c r="W44" s="13" t="s">
        <v>2742</v>
      </c>
      <c r="X44" s="9" t="s">
        <v>380</v>
      </c>
      <c r="Y44" s="15" t="s">
        <v>105</v>
      </c>
      <c r="Z44" s="14"/>
      <c r="AA44" s="14"/>
      <c r="AB44" s="14"/>
    </row>
    <row r="45">
      <c r="A45" s="8" t="s">
        <v>61</v>
      </c>
      <c r="B45" s="9"/>
      <c r="C45" s="9" t="s">
        <v>2743</v>
      </c>
      <c r="D45" s="11">
        <v>1518359.0</v>
      </c>
      <c r="E45" s="9" t="s">
        <v>2744</v>
      </c>
      <c r="F45" s="9" t="s">
        <v>2744</v>
      </c>
      <c r="G45" s="9" t="s">
        <v>2745</v>
      </c>
      <c r="H45" s="9" t="s">
        <v>2745</v>
      </c>
      <c r="I45" s="11">
        <v>849999.0</v>
      </c>
      <c r="J45" s="9" t="s">
        <v>38</v>
      </c>
      <c r="K45" s="11">
        <v>849999.0</v>
      </c>
      <c r="L45" s="12">
        <v>42231.0</v>
      </c>
      <c r="M45" s="11">
        <v>2015.0</v>
      </c>
      <c r="N45" s="12">
        <v>44043.0</v>
      </c>
      <c r="O45" s="11">
        <v>2020.0</v>
      </c>
      <c r="P45" s="9" t="s">
        <v>2746</v>
      </c>
      <c r="Q45" s="9" t="s">
        <v>1566</v>
      </c>
      <c r="R45" s="9" t="s">
        <v>1567</v>
      </c>
      <c r="S45" s="9" t="s">
        <v>1568</v>
      </c>
      <c r="T45" s="9" t="s">
        <v>43</v>
      </c>
      <c r="U45" s="9" t="s">
        <v>44</v>
      </c>
      <c r="V45" s="13" t="s">
        <v>2747</v>
      </c>
      <c r="W45" s="13" t="s">
        <v>2748</v>
      </c>
      <c r="X45" s="9" t="s">
        <v>138</v>
      </c>
      <c r="Y45" s="15" t="s">
        <v>59</v>
      </c>
      <c r="Z45" s="14"/>
      <c r="AA45" s="14"/>
      <c r="AB45" s="14"/>
    </row>
    <row r="46">
      <c r="A46" s="8" t="s">
        <v>2114</v>
      </c>
      <c r="C46" s="9" t="s">
        <v>2749</v>
      </c>
      <c r="D46" s="11">
        <v>1462086.0</v>
      </c>
      <c r="E46" s="9" t="s">
        <v>2750</v>
      </c>
      <c r="F46" s="9" t="s">
        <v>2750</v>
      </c>
      <c r="G46" s="9" t="s">
        <v>2751</v>
      </c>
      <c r="H46" s="9" t="s">
        <v>2751</v>
      </c>
      <c r="I46" s="11">
        <v>4513062.0</v>
      </c>
      <c r="J46" s="9" t="s">
        <v>38</v>
      </c>
      <c r="K46" s="11">
        <v>4513062.0</v>
      </c>
      <c r="L46" s="12">
        <v>42248.0</v>
      </c>
      <c r="M46" s="11">
        <v>2015.0</v>
      </c>
      <c r="N46" s="12">
        <v>44074.0</v>
      </c>
      <c r="O46" s="11">
        <v>2020.0</v>
      </c>
      <c r="P46" s="9" t="s">
        <v>2752</v>
      </c>
      <c r="Q46" s="9" t="s">
        <v>67</v>
      </c>
      <c r="R46" s="9" t="s">
        <v>68</v>
      </c>
      <c r="S46" s="9" t="s">
        <v>69</v>
      </c>
      <c r="T46" s="9" t="s">
        <v>70</v>
      </c>
      <c r="U46" s="9" t="s">
        <v>306</v>
      </c>
      <c r="V46" s="13" t="s">
        <v>2753</v>
      </c>
      <c r="W46" s="13" t="s">
        <v>2754</v>
      </c>
      <c r="X46" s="9" t="s">
        <v>401</v>
      </c>
      <c r="Y46" s="9" t="s">
        <v>127</v>
      </c>
      <c r="Z46" s="15" t="s">
        <v>104</v>
      </c>
      <c r="AA46" s="14"/>
      <c r="AB46" s="14"/>
    </row>
    <row r="47">
      <c r="A47" s="8" t="s">
        <v>770</v>
      </c>
      <c r="C47" s="16" t="s">
        <v>2755</v>
      </c>
      <c r="D47" s="19" t="s">
        <v>2756</v>
      </c>
      <c r="E47" s="16" t="s">
        <v>2757</v>
      </c>
      <c r="F47" s="16" t="s">
        <v>2757</v>
      </c>
      <c r="G47" s="16" t="s">
        <v>2758</v>
      </c>
      <c r="H47" s="16" t="s">
        <v>2758</v>
      </c>
      <c r="I47" s="19">
        <v>574123.0</v>
      </c>
      <c r="J47" s="16" t="s">
        <v>38</v>
      </c>
      <c r="K47" s="19">
        <v>574123.0</v>
      </c>
      <c r="L47" s="16" t="s">
        <v>2759</v>
      </c>
      <c r="M47" s="19">
        <v>2015.0</v>
      </c>
      <c r="N47" s="16" t="s">
        <v>2713</v>
      </c>
      <c r="O47" s="19">
        <v>2020.0</v>
      </c>
      <c r="P47" s="16" t="s">
        <v>2760</v>
      </c>
      <c r="Q47" s="16" t="s">
        <v>452</v>
      </c>
      <c r="R47" s="16" t="s">
        <v>452</v>
      </c>
      <c r="S47" s="16" t="s">
        <v>453</v>
      </c>
      <c r="T47" s="16" t="s">
        <v>55</v>
      </c>
      <c r="U47" s="16" t="s">
        <v>86</v>
      </c>
      <c r="V47" s="16" t="s">
        <v>2761</v>
      </c>
      <c r="W47" s="16" t="s">
        <v>2762</v>
      </c>
      <c r="X47" s="16" t="s">
        <v>2195</v>
      </c>
      <c r="Y47" s="16" t="s">
        <v>89</v>
      </c>
      <c r="Z47" s="22" t="s">
        <v>1387</v>
      </c>
      <c r="AA47" s="21"/>
      <c r="AB47" s="21"/>
      <c r="AC47" s="16"/>
    </row>
    <row r="48">
      <c r="A48" s="8" t="s">
        <v>61</v>
      </c>
      <c r="B48" s="9"/>
      <c r="C48" s="9" t="s">
        <v>2763</v>
      </c>
      <c r="D48" s="11">
        <v>1427453.0</v>
      </c>
      <c r="E48" s="9" t="s">
        <v>2764</v>
      </c>
      <c r="F48" s="9" t="s">
        <v>2764</v>
      </c>
      <c r="G48" s="9" t="s">
        <v>2765</v>
      </c>
      <c r="H48" s="9" t="s">
        <v>2765</v>
      </c>
      <c r="I48" s="11">
        <v>295751.0</v>
      </c>
      <c r="J48" s="9" t="s">
        <v>38</v>
      </c>
      <c r="K48" s="11">
        <v>295751.0</v>
      </c>
      <c r="L48" s="12">
        <v>41897.0</v>
      </c>
      <c r="M48" s="11">
        <v>2014.0</v>
      </c>
      <c r="N48" s="12">
        <v>44074.0</v>
      </c>
      <c r="O48" s="11">
        <v>2020.0</v>
      </c>
      <c r="P48" s="9" t="s">
        <v>2766</v>
      </c>
      <c r="Q48" s="9" t="s">
        <v>2577</v>
      </c>
      <c r="R48" s="9" t="s">
        <v>2577</v>
      </c>
      <c r="S48" s="9" t="s">
        <v>2767</v>
      </c>
      <c r="T48" s="9" t="s">
        <v>55</v>
      </c>
      <c r="U48" s="9" t="s">
        <v>44</v>
      </c>
      <c r="V48" s="13" t="s">
        <v>2768</v>
      </c>
      <c r="W48" s="13" t="s">
        <v>2769</v>
      </c>
      <c r="X48" s="9" t="s">
        <v>2770</v>
      </c>
      <c r="Y48" s="15" t="s">
        <v>2771</v>
      </c>
      <c r="AA48" s="14"/>
      <c r="AB48" s="14"/>
    </row>
    <row r="49">
      <c r="A49" s="8" t="s">
        <v>61</v>
      </c>
      <c r="B49" s="9"/>
      <c r="C49" s="9" t="s">
        <v>2772</v>
      </c>
      <c r="D49" s="11">
        <v>1427091.0</v>
      </c>
      <c r="E49" s="9" t="s">
        <v>2764</v>
      </c>
      <c r="F49" s="9" t="s">
        <v>2764</v>
      </c>
      <c r="G49" s="9" t="s">
        <v>2765</v>
      </c>
      <c r="H49" s="9" t="s">
        <v>2765</v>
      </c>
      <c r="I49" s="11">
        <v>1204260.0</v>
      </c>
      <c r="J49" s="9" t="s">
        <v>38</v>
      </c>
      <c r="K49" s="11">
        <v>1204260.0</v>
      </c>
      <c r="L49" s="12">
        <v>41897.0</v>
      </c>
      <c r="M49" s="11">
        <v>2014.0</v>
      </c>
      <c r="N49" s="12">
        <v>44074.0</v>
      </c>
      <c r="O49" s="11">
        <v>2020.0</v>
      </c>
      <c r="P49" s="9" t="s">
        <v>2773</v>
      </c>
      <c r="Q49" s="9" t="s">
        <v>168</v>
      </c>
      <c r="R49" s="9" t="s">
        <v>2774</v>
      </c>
      <c r="S49" s="9" t="s">
        <v>2775</v>
      </c>
      <c r="T49" s="9" t="s">
        <v>43</v>
      </c>
      <c r="U49" s="9" t="s">
        <v>44</v>
      </c>
      <c r="V49" s="13" t="s">
        <v>2776</v>
      </c>
      <c r="W49" s="13" t="s">
        <v>2777</v>
      </c>
      <c r="X49" s="9" t="s">
        <v>2770</v>
      </c>
      <c r="Y49" s="15" t="s">
        <v>2771</v>
      </c>
      <c r="Z49" s="14"/>
      <c r="AA49" s="14"/>
      <c r="AB49" s="14"/>
    </row>
    <row r="50">
      <c r="A50" s="8" t="s">
        <v>2350</v>
      </c>
      <c r="B50" s="16"/>
      <c r="C50" s="16" t="s">
        <v>2778</v>
      </c>
      <c r="D50" s="19" t="s">
        <v>2779</v>
      </c>
      <c r="E50" s="16" t="s">
        <v>2780</v>
      </c>
      <c r="F50" s="16" t="s">
        <v>2780</v>
      </c>
      <c r="G50" s="16" t="s">
        <v>2781</v>
      </c>
      <c r="H50" s="16" t="s">
        <v>2781</v>
      </c>
      <c r="I50" s="19">
        <v>225000.0</v>
      </c>
      <c r="J50" s="16" t="s">
        <v>38</v>
      </c>
      <c r="K50" s="19">
        <v>225000.0</v>
      </c>
      <c r="L50" s="16" t="s">
        <v>2782</v>
      </c>
      <c r="M50" s="19">
        <v>2019.0</v>
      </c>
      <c r="N50" s="16" t="s">
        <v>2783</v>
      </c>
      <c r="O50" s="19">
        <v>2019.0</v>
      </c>
      <c r="P50" s="16" t="s">
        <v>2784</v>
      </c>
      <c r="Q50" s="22" t="s">
        <v>2785</v>
      </c>
      <c r="R50" s="16"/>
      <c r="S50" s="16"/>
      <c r="T50" s="16"/>
      <c r="U50" s="16" t="s">
        <v>1096</v>
      </c>
      <c r="V50" s="16" t="s">
        <v>2786</v>
      </c>
      <c r="W50" s="16" t="s">
        <v>2787</v>
      </c>
      <c r="X50" s="16" t="s">
        <v>310</v>
      </c>
      <c r="Y50" s="20" t="s">
        <v>310</v>
      </c>
      <c r="Z50" s="21"/>
      <c r="AA50" s="16"/>
      <c r="AB50" s="16"/>
      <c r="AC50" s="16"/>
    </row>
    <row r="51">
      <c r="A51" s="8" t="s">
        <v>770</v>
      </c>
      <c r="C51" s="16" t="s">
        <v>2788</v>
      </c>
      <c r="D51" s="19" t="s">
        <v>2789</v>
      </c>
      <c r="E51" s="16" t="s">
        <v>2790</v>
      </c>
      <c r="F51" s="16" t="s">
        <v>2790</v>
      </c>
      <c r="G51" s="16" t="s">
        <v>2791</v>
      </c>
      <c r="H51" s="16" t="s">
        <v>2791</v>
      </c>
      <c r="I51" s="19">
        <v>31452.0</v>
      </c>
      <c r="J51" s="16" t="s">
        <v>38</v>
      </c>
      <c r="K51" s="19">
        <v>31452.0</v>
      </c>
      <c r="L51" s="16" t="s">
        <v>2395</v>
      </c>
      <c r="M51" s="19">
        <v>2018.0</v>
      </c>
      <c r="N51" s="16" t="s">
        <v>2792</v>
      </c>
      <c r="O51" s="19">
        <v>2019.0</v>
      </c>
      <c r="P51" s="16" t="s">
        <v>2793</v>
      </c>
      <c r="Q51" s="16" t="s">
        <v>2794</v>
      </c>
      <c r="R51" s="16" t="s">
        <v>2794</v>
      </c>
      <c r="S51" s="16" t="s">
        <v>2795</v>
      </c>
      <c r="T51" s="16" t="s">
        <v>55</v>
      </c>
      <c r="U51" s="16" t="s">
        <v>86</v>
      </c>
      <c r="V51" s="16" t="s">
        <v>2796</v>
      </c>
      <c r="W51" s="16" t="s">
        <v>2797</v>
      </c>
      <c r="X51" s="16" t="s">
        <v>2798</v>
      </c>
      <c r="Y51" s="16" t="s">
        <v>325</v>
      </c>
      <c r="Z51" s="16" t="s">
        <v>104</v>
      </c>
      <c r="AA51" s="22" t="s">
        <v>89</v>
      </c>
      <c r="AB51" s="16"/>
      <c r="AC51" s="16"/>
    </row>
    <row r="52">
      <c r="A52" s="8" t="s">
        <v>344</v>
      </c>
      <c r="B52" s="16"/>
      <c r="C52" s="16" t="s">
        <v>2799</v>
      </c>
      <c r="D52" s="19" t="s">
        <v>2800</v>
      </c>
      <c r="E52" s="16" t="s">
        <v>2801</v>
      </c>
      <c r="F52" s="16" t="s">
        <v>2801</v>
      </c>
      <c r="G52" s="16" t="s">
        <v>2802</v>
      </c>
      <c r="H52" s="16" t="s">
        <v>2802</v>
      </c>
      <c r="I52" s="19">
        <v>24996.0</v>
      </c>
      <c r="J52" s="16" t="s">
        <v>38</v>
      </c>
      <c r="K52" s="19">
        <v>24996.0</v>
      </c>
      <c r="L52" s="16" t="s">
        <v>2803</v>
      </c>
      <c r="M52" s="19">
        <v>2018.0</v>
      </c>
      <c r="N52" s="16" t="s">
        <v>2804</v>
      </c>
      <c r="O52" s="19">
        <v>2019.0</v>
      </c>
      <c r="P52" s="16" t="s">
        <v>2805</v>
      </c>
      <c r="Q52" s="16" t="s">
        <v>2806</v>
      </c>
      <c r="R52" s="16" t="s">
        <v>2807</v>
      </c>
      <c r="S52" s="16" t="s">
        <v>2808</v>
      </c>
      <c r="T52" s="16" t="s">
        <v>70</v>
      </c>
      <c r="U52" s="16" t="s">
        <v>44</v>
      </c>
      <c r="V52" s="16" t="s">
        <v>2809</v>
      </c>
      <c r="W52" s="16" t="s">
        <v>2810</v>
      </c>
      <c r="X52" s="16" t="s">
        <v>104</v>
      </c>
      <c r="Y52" s="22" t="s">
        <v>104</v>
      </c>
      <c r="Z52" s="16"/>
      <c r="AA52" s="16"/>
      <c r="AB52" s="16"/>
      <c r="AC52" s="16"/>
    </row>
    <row r="53">
      <c r="A53" s="8" t="s">
        <v>300</v>
      </c>
      <c r="C53" s="9" t="s">
        <v>2811</v>
      </c>
      <c r="D53" s="11">
        <v>1760258.0</v>
      </c>
      <c r="E53" s="9" t="s">
        <v>2812</v>
      </c>
      <c r="F53" s="9" t="s">
        <v>2812</v>
      </c>
      <c r="G53" s="9" t="s">
        <v>2813</v>
      </c>
      <c r="H53" s="9" t="s">
        <v>2813</v>
      </c>
      <c r="I53" s="11">
        <v>188873.0</v>
      </c>
      <c r="J53" s="9" t="s">
        <v>38</v>
      </c>
      <c r="K53" s="11">
        <v>188873.0</v>
      </c>
      <c r="L53" s="12">
        <v>43023.0</v>
      </c>
      <c r="M53" s="11">
        <v>2017.0</v>
      </c>
      <c r="N53" s="12">
        <v>43738.0</v>
      </c>
      <c r="O53" s="11">
        <v>2019.0</v>
      </c>
      <c r="P53" s="9" t="s">
        <v>2814</v>
      </c>
      <c r="Q53" s="9" t="s">
        <v>1197</v>
      </c>
      <c r="R53" s="9" t="s">
        <v>2815</v>
      </c>
      <c r="S53" s="9" t="s">
        <v>2816</v>
      </c>
      <c r="T53" s="9" t="s">
        <v>70</v>
      </c>
      <c r="U53" s="9" t="s">
        <v>306</v>
      </c>
      <c r="V53" s="13" t="s">
        <v>2817</v>
      </c>
      <c r="W53" s="13" t="s">
        <v>2818</v>
      </c>
      <c r="X53" s="9" t="s">
        <v>2319</v>
      </c>
      <c r="Y53" s="9" t="s">
        <v>2319</v>
      </c>
    </row>
    <row r="54">
      <c r="A54" s="8" t="s">
        <v>2527</v>
      </c>
      <c r="B54" s="16"/>
      <c r="C54" s="16" t="s">
        <v>2819</v>
      </c>
      <c r="D54" s="19" t="s">
        <v>2820</v>
      </c>
      <c r="E54" s="16" t="s">
        <v>2821</v>
      </c>
      <c r="F54" s="16" t="s">
        <v>2821</v>
      </c>
      <c r="G54" s="16" t="s">
        <v>2822</v>
      </c>
      <c r="H54" s="16" t="s">
        <v>2822</v>
      </c>
      <c r="I54" s="19">
        <v>99867.0</v>
      </c>
      <c r="J54" s="16" t="s">
        <v>38</v>
      </c>
      <c r="K54" s="19">
        <v>99867.0</v>
      </c>
      <c r="L54" s="16" t="s">
        <v>2672</v>
      </c>
      <c r="M54" s="19">
        <v>2017.0</v>
      </c>
      <c r="N54" s="16" t="s">
        <v>2823</v>
      </c>
      <c r="O54" s="19">
        <v>2019.0</v>
      </c>
      <c r="P54" s="16" t="s">
        <v>2824</v>
      </c>
      <c r="Q54" s="16" t="s">
        <v>67</v>
      </c>
      <c r="R54" s="16" t="s">
        <v>68</v>
      </c>
      <c r="S54" s="16" t="s">
        <v>69</v>
      </c>
      <c r="T54" s="16" t="s">
        <v>70</v>
      </c>
      <c r="U54" s="16" t="s">
        <v>2536</v>
      </c>
      <c r="V54" s="16" t="s">
        <v>2825</v>
      </c>
      <c r="W54" s="16" t="s">
        <v>2826</v>
      </c>
      <c r="X54" s="16" t="s">
        <v>2827</v>
      </c>
      <c r="Y54" s="16" t="s">
        <v>2319</v>
      </c>
      <c r="Z54" s="16" t="s">
        <v>601</v>
      </c>
      <c r="AA54" s="22" t="s">
        <v>74</v>
      </c>
      <c r="AB54" s="16"/>
      <c r="AC54" s="16"/>
    </row>
    <row r="55">
      <c r="A55" s="8" t="s">
        <v>2527</v>
      </c>
      <c r="B55" s="16"/>
      <c r="C55" s="16" t="s">
        <v>2828</v>
      </c>
      <c r="D55" s="19" t="s">
        <v>2829</v>
      </c>
      <c r="E55" s="16" t="s">
        <v>2830</v>
      </c>
      <c r="F55" s="16" t="s">
        <v>2830</v>
      </c>
      <c r="G55" s="16" t="s">
        <v>2831</v>
      </c>
      <c r="H55" s="16" t="s">
        <v>2831</v>
      </c>
      <c r="I55" s="19">
        <v>98488.0</v>
      </c>
      <c r="J55" s="16" t="s">
        <v>38</v>
      </c>
      <c r="K55" s="19">
        <v>98488.0</v>
      </c>
      <c r="L55" s="16" t="s">
        <v>2672</v>
      </c>
      <c r="M55" s="19">
        <v>2017.0</v>
      </c>
      <c r="N55" s="16" t="s">
        <v>2823</v>
      </c>
      <c r="O55" s="19">
        <v>2019.0</v>
      </c>
      <c r="P55" s="16" t="s">
        <v>2832</v>
      </c>
      <c r="Q55" s="16" t="s">
        <v>2833</v>
      </c>
      <c r="R55" s="16" t="s">
        <v>2834</v>
      </c>
      <c r="S55" s="16" t="s">
        <v>2835</v>
      </c>
      <c r="T55" s="16" t="s">
        <v>43</v>
      </c>
      <c r="U55" s="16" t="s">
        <v>2536</v>
      </c>
      <c r="V55" s="16" t="s">
        <v>2836</v>
      </c>
      <c r="W55" s="16" t="s">
        <v>2837</v>
      </c>
      <c r="X55" s="16" t="s">
        <v>2553</v>
      </c>
      <c r="Y55" s="16" t="s">
        <v>2319</v>
      </c>
      <c r="Z55" s="22" t="s">
        <v>310</v>
      </c>
      <c r="AA55" s="16"/>
      <c r="AB55" s="16"/>
      <c r="AC55" s="16"/>
    </row>
    <row r="56">
      <c r="A56" s="8" t="s">
        <v>61</v>
      </c>
      <c r="B56" s="9"/>
      <c r="C56" s="9" t="s">
        <v>2838</v>
      </c>
      <c r="D56" s="11">
        <v>1713435.0</v>
      </c>
      <c r="E56" s="9" t="s">
        <v>2839</v>
      </c>
      <c r="F56" s="9" t="s">
        <v>2839</v>
      </c>
      <c r="G56" s="9" t="s">
        <v>2840</v>
      </c>
      <c r="H56" s="9" t="s">
        <v>2840</v>
      </c>
      <c r="I56" s="11">
        <v>237367.0</v>
      </c>
      <c r="J56" s="9" t="s">
        <v>38</v>
      </c>
      <c r="K56" s="11">
        <v>237367.0</v>
      </c>
      <c r="L56" s="12">
        <v>42598.0</v>
      </c>
      <c r="M56" s="11">
        <v>2016.0</v>
      </c>
      <c r="N56" s="12">
        <v>43830.0</v>
      </c>
      <c r="O56" s="11">
        <v>2019.0</v>
      </c>
      <c r="P56" s="9" t="s">
        <v>2841</v>
      </c>
      <c r="Q56" s="9" t="s">
        <v>1981</v>
      </c>
      <c r="R56" s="9" t="s">
        <v>1981</v>
      </c>
      <c r="S56" s="9" t="s">
        <v>2842</v>
      </c>
      <c r="T56" s="9" t="s">
        <v>55</v>
      </c>
      <c r="U56" s="9" t="s">
        <v>44</v>
      </c>
      <c r="V56" s="13" t="s">
        <v>2843</v>
      </c>
      <c r="W56" s="13" t="s">
        <v>2844</v>
      </c>
      <c r="X56" s="9" t="s">
        <v>2845</v>
      </c>
      <c r="Y56" s="9" t="s">
        <v>736</v>
      </c>
    </row>
    <row r="57">
      <c r="A57" s="8" t="s">
        <v>75</v>
      </c>
      <c r="C57" s="16" t="s">
        <v>2846</v>
      </c>
      <c r="D57" s="19" t="s">
        <v>2847</v>
      </c>
      <c r="E57" s="16" t="s">
        <v>2629</v>
      </c>
      <c r="F57" s="16" t="s">
        <v>2629</v>
      </c>
      <c r="G57" s="16" t="s">
        <v>2630</v>
      </c>
      <c r="H57" s="16" t="s">
        <v>2630</v>
      </c>
      <c r="I57" s="19">
        <v>1599883.0</v>
      </c>
      <c r="J57" s="16" t="s">
        <v>38</v>
      </c>
      <c r="K57" s="19">
        <v>1599883.0</v>
      </c>
      <c r="L57" s="16" t="s">
        <v>2848</v>
      </c>
      <c r="M57" s="19">
        <v>2016.0</v>
      </c>
      <c r="N57" s="16" t="s">
        <v>2849</v>
      </c>
      <c r="O57" s="50">
        <v>2019.0</v>
      </c>
      <c r="P57" s="16" t="s">
        <v>2850</v>
      </c>
      <c r="Q57" s="16" t="s">
        <v>808</v>
      </c>
      <c r="R57" s="16" t="s">
        <v>2851</v>
      </c>
      <c r="S57" s="16" t="s">
        <v>2852</v>
      </c>
      <c r="T57" s="16" t="s">
        <v>147</v>
      </c>
      <c r="U57" s="16" t="s">
        <v>86</v>
      </c>
      <c r="V57" s="16" t="s">
        <v>2853</v>
      </c>
      <c r="W57" s="16" t="s">
        <v>2854</v>
      </c>
      <c r="X57" s="16" t="s">
        <v>104</v>
      </c>
      <c r="Y57" s="22" t="s">
        <v>104</v>
      </c>
      <c r="Z57" s="16"/>
      <c r="AA57" s="16"/>
      <c r="AB57" s="16"/>
      <c r="AC57" s="16"/>
      <c r="AD57" s="8" t="s">
        <v>90</v>
      </c>
    </row>
    <row r="58">
      <c r="A58" s="8" t="s">
        <v>1144</v>
      </c>
      <c r="C58" s="9" t="s">
        <v>2855</v>
      </c>
      <c r="D58" s="11">
        <v>1638234.0</v>
      </c>
      <c r="E58" s="9" t="s">
        <v>2856</v>
      </c>
      <c r="F58" s="9" t="s">
        <v>2856</v>
      </c>
      <c r="G58" s="9" t="s">
        <v>2857</v>
      </c>
      <c r="H58" s="9" t="s">
        <v>2857</v>
      </c>
      <c r="I58" s="11">
        <v>2498810.0</v>
      </c>
      <c r="J58" s="9" t="s">
        <v>38</v>
      </c>
      <c r="K58" s="11">
        <v>2498810.0</v>
      </c>
      <c r="L58" s="12">
        <v>42583.0</v>
      </c>
      <c r="M58" s="11">
        <v>2016.0</v>
      </c>
      <c r="N58" s="12">
        <v>43677.0</v>
      </c>
      <c r="O58" s="11">
        <v>2019.0</v>
      </c>
      <c r="P58" s="9" t="s">
        <v>2858</v>
      </c>
      <c r="Q58" s="9" t="s">
        <v>909</v>
      </c>
      <c r="R58" s="9" t="s">
        <v>2859</v>
      </c>
      <c r="S58" s="9" t="s">
        <v>2860</v>
      </c>
      <c r="T58" s="9" t="s">
        <v>70</v>
      </c>
      <c r="U58" s="9" t="s">
        <v>1096</v>
      </c>
      <c r="V58" s="13" t="s">
        <v>2861</v>
      </c>
      <c r="W58" s="13" t="s">
        <v>2862</v>
      </c>
      <c r="X58" s="9" t="s">
        <v>2319</v>
      </c>
      <c r="Y58" s="9" t="s">
        <v>2319</v>
      </c>
    </row>
    <row r="59">
      <c r="A59" s="8" t="s">
        <v>344</v>
      </c>
      <c r="B59" s="16"/>
      <c r="C59" s="16" t="s">
        <v>2863</v>
      </c>
      <c r="D59" s="19" t="s">
        <v>2864</v>
      </c>
      <c r="E59" s="16" t="s">
        <v>2865</v>
      </c>
      <c r="F59" s="16" t="s">
        <v>2865</v>
      </c>
      <c r="G59" s="16" t="s">
        <v>2866</v>
      </c>
      <c r="H59" s="16" t="s">
        <v>2866</v>
      </c>
      <c r="I59" s="19">
        <v>2254000.0</v>
      </c>
      <c r="J59" s="16" t="s">
        <v>38</v>
      </c>
      <c r="K59" s="19">
        <v>2254000.0</v>
      </c>
      <c r="L59" s="16" t="s">
        <v>2867</v>
      </c>
      <c r="M59" s="19">
        <v>2016.0</v>
      </c>
      <c r="N59" s="16" t="s">
        <v>2804</v>
      </c>
      <c r="O59" s="19">
        <v>2019.0</v>
      </c>
      <c r="P59" s="16" t="s">
        <v>2868</v>
      </c>
      <c r="Q59" s="16" t="s">
        <v>40</v>
      </c>
      <c r="R59" s="16" t="s">
        <v>1285</v>
      </c>
      <c r="S59" s="16" t="s">
        <v>1286</v>
      </c>
      <c r="T59" s="16" t="s">
        <v>70</v>
      </c>
      <c r="U59" s="16" t="s">
        <v>44</v>
      </c>
      <c r="V59" s="16" t="s">
        <v>2869</v>
      </c>
      <c r="W59" s="16" t="s">
        <v>2870</v>
      </c>
      <c r="X59" s="16" t="s">
        <v>1511</v>
      </c>
      <c r="Y59" s="16" t="s">
        <v>1025</v>
      </c>
      <c r="Z59" s="16" t="s">
        <v>271</v>
      </c>
      <c r="AA59" s="16" t="s">
        <v>59</v>
      </c>
      <c r="AB59" s="22" t="s">
        <v>104</v>
      </c>
      <c r="AC59" s="16"/>
    </row>
    <row r="60">
      <c r="A60" s="8" t="s">
        <v>344</v>
      </c>
      <c r="B60" s="16"/>
      <c r="C60" s="16" t="s">
        <v>2871</v>
      </c>
      <c r="D60" s="19" t="s">
        <v>2872</v>
      </c>
      <c r="E60" s="16" t="s">
        <v>2873</v>
      </c>
      <c r="F60" s="16" t="s">
        <v>2873</v>
      </c>
      <c r="G60" s="16" t="s">
        <v>2874</v>
      </c>
      <c r="H60" s="16" t="s">
        <v>2874</v>
      </c>
      <c r="I60" s="19">
        <v>2254000.0</v>
      </c>
      <c r="J60" s="16" t="s">
        <v>38</v>
      </c>
      <c r="K60" s="19">
        <v>2254000.0</v>
      </c>
      <c r="L60" s="16" t="s">
        <v>2867</v>
      </c>
      <c r="M60" s="19">
        <v>2016.0</v>
      </c>
      <c r="N60" s="16" t="s">
        <v>2804</v>
      </c>
      <c r="O60" s="19">
        <v>2019.0</v>
      </c>
      <c r="P60" s="16" t="s">
        <v>2465</v>
      </c>
      <c r="Q60" s="16" t="s">
        <v>67</v>
      </c>
      <c r="R60" s="16" t="s">
        <v>68</v>
      </c>
      <c r="S60" s="16" t="s">
        <v>69</v>
      </c>
      <c r="T60" s="16" t="s">
        <v>70</v>
      </c>
      <c r="U60" s="16" t="s">
        <v>44</v>
      </c>
      <c r="V60" s="16" t="s">
        <v>2875</v>
      </c>
      <c r="W60" s="16" t="s">
        <v>2876</v>
      </c>
      <c r="X60" s="16" t="s">
        <v>138</v>
      </c>
      <c r="Y60" s="16" t="s">
        <v>59</v>
      </c>
      <c r="Z60" s="22" t="s">
        <v>104</v>
      </c>
      <c r="AA60" s="16"/>
      <c r="AB60" s="16"/>
      <c r="AC60" s="16"/>
    </row>
    <row r="61">
      <c r="A61" s="8" t="s">
        <v>61</v>
      </c>
      <c r="B61" s="9"/>
      <c r="C61" s="9" t="s">
        <v>2877</v>
      </c>
      <c r="D61" s="11">
        <v>1518518.0</v>
      </c>
      <c r="E61" s="9" t="s">
        <v>2878</v>
      </c>
      <c r="F61" s="9" t="s">
        <v>2878</v>
      </c>
      <c r="G61" s="9" t="s">
        <v>2879</v>
      </c>
      <c r="H61" s="9" t="s">
        <v>2879</v>
      </c>
      <c r="I61" s="11">
        <v>1789614.0</v>
      </c>
      <c r="J61" s="9" t="s">
        <v>38</v>
      </c>
      <c r="K61" s="11">
        <v>1789614.0</v>
      </c>
      <c r="L61" s="12">
        <v>42248.0</v>
      </c>
      <c r="M61" s="11">
        <v>2015.0</v>
      </c>
      <c r="N61" s="12">
        <v>43708.0</v>
      </c>
      <c r="O61" s="11">
        <v>2019.0</v>
      </c>
      <c r="P61" s="9" t="s">
        <v>2880</v>
      </c>
      <c r="Q61" s="9" t="s">
        <v>40</v>
      </c>
      <c r="R61" s="9" t="s">
        <v>1285</v>
      </c>
      <c r="S61" s="9" t="s">
        <v>1286</v>
      </c>
      <c r="T61" s="9" t="s">
        <v>70</v>
      </c>
      <c r="U61" s="9" t="s">
        <v>44</v>
      </c>
      <c r="V61" s="13" t="s">
        <v>2881</v>
      </c>
      <c r="W61" s="13" t="s">
        <v>2882</v>
      </c>
      <c r="X61" s="9" t="s">
        <v>127</v>
      </c>
      <c r="Y61" s="9" t="s">
        <v>127</v>
      </c>
    </row>
    <row r="62">
      <c r="A62" s="8" t="s">
        <v>61</v>
      </c>
      <c r="B62" s="9"/>
      <c r="C62" s="9" t="s">
        <v>2883</v>
      </c>
      <c r="D62" s="11">
        <v>1518471.0</v>
      </c>
      <c r="E62" s="9" t="s">
        <v>2884</v>
      </c>
      <c r="F62" s="9" t="s">
        <v>2884</v>
      </c>
      <c r="G62" s="9" t="s">
        <v>2885</v>
      </c>
      <c r="H62" s="9" t="s">
        <v>2885</v>
      </c>
      <c r="I62" s="11">
        <v>500000.0</v>
      </c>
      <c r="J62" s="9" t="s">
        <v>38</v>
      </c>
      <c r="K62" s="11">
        <v>500000.0</v>
      </c>
      <c r="L62" s="12">
        <v>42262.0</v>
      </c>
      <c r="M62" s="11">
        <v>2015.0</v>
      </c>
      <c r="N62" s="12">
        <v>43708.0</v>
      </c>
      <c r="O62" s="11">
        <v>2019.0</v>
      </c>
      <c r="P62" s="9" t="s">
        <v>2886</v>
      </c>
      <c r="Q62" s="9" t="s">
        <v>2887</v>
      </c>
      <c r="R62" s="9" t="s">
        <v>2888</v>
      </c>
      <c r="S62" s="9" t="s">
        <v>2889</v>
      </c>
      <c r="T62" s="9" t="s">
        <v>70</v>
      </c>
      <c r="U62" s="9" t="s">
        <v>44</v>
      </c>
      <c r="V62" s="13" t="s">
        <v>2890</v>
      </c>
      <c r="W62" s="13" t="s">
        <v>2891</v>
      </c>
      <c r="X62" s="9" t="s">
        <v>700</v>
      </c>
      <c r="Y62" s="9" t="s">
        <v>127</v>
      </c>
    </row>
    <row r="63">
      <c r="A63" s="8" t="s">
        <v>61</v>
      </c>
      <c r="B63" s="9"/>
      <c r="C63" s="9" t="s">
        <v>2892</v>
      </c>
      <c r="D63" s="11">
        <v>1426802.0</v>
      </c>
      <c r="E63" s="9" t="s">
        <v>2839</v>
      </c>
      <c r="F63" s="9" t="s">
        <v>2839</v>
      </c>
      <c r="G63" s="9" t="s">
        <v>2840</v>
      </c>
      <c r="H63" s="9" t="s">
        <v>2840</v>
      </c>
      <c r="I63" s="11">
        <v>427463.0</v>
      </c>
      <c r="J63" s="9" t="s">
        <v>38</v>
      </c>
      <c r="K63" s="11">
        <v>427463.0</v>
      </c>
      <c r="L63" s="12">
        <v>42005.0</v>
      </c>
      <c r="M63" s="11">
        <v>2015.0</v>
      </c>
      <c r="N63" s="12">
        <v>43830.0</v>
      </c>
      <c r="O63" s="11">
        <v>2019.0</v>
      </c>
      <c r="P63" s="9" t="s">
        <v>2893</v>
      </c>
      <c r="Q63" s="9" t="s">
        <v>177</v>
      </c>
      <c r="R63" s="9" t="s">
        <v>740</v>
      </c>
      <c r="S63" s="9" t="s">
        <v>741</v>
      </c>
      <c r="T63" s="9" t="s">
        <v>256</v>
      </c>
      <c r="U63" s="9" t="s">
        <v>44</v>
      </c>
      <c r="V63" s="13" t="s">
        <v>2894</v>
      </c>
      <c r="W63" s="13" t="s">
        <v>2895</v>
      </c>
      <c r="X63" s="9" t="s">
        <v>2845</v>
      </c>
      <c r="Y63" s="9" t="s">
        <v>736</v>
      </c>
    </row>
    <row r="64">
      <c r="A64" s="8" t="s">
        <v>61</v>
      </c>
      <c r="B64" s="9"/>
      <c r="C64" s="9" t="s">
        <v>2896</v>
      </c>
      <c r="D64" s="11">
        <v>1427188.0</v>
      </c>
      <c r="E64" s="9" t="s">
        <v>2839</v>
      </c>
      <c r="F64" s="9" t="s">
        <v>2839</v>
      </c>
      <c r="G64" s="9" t="s">
        <v>2840</v>
      </c>
      <c r="H64" s="9" t="s">
        <v>2840</v>
      </c>
      <c r="I64" s="11">
        <v>360393.0</v>
      </c>
      <c r="J64" s="9" t="s">
        <v>38</v>
      </c>
      <c r="K64" s="11">
        <v>360393.0</v>
      </c>
      <c r="L64" s="12">
        <v>42005.0</v>
      </c>
      <c r="M64" s="11">
        <v>2015.0</v>
      </c>
      <c r="N64" s="12">
        <v>43830.0</v>
      </c>
      <c r="O64" s="11">
        <v>2019.0</v>
      </c>
      <c r="P64" s="9" t="s">
        <v>2897</v>
      </c>
      <c r="Q64" s="9" t="s">
        <v>1981</v>
      </c>
      <c r="R64" s="9" t="s">
        <v>1981</v>
      </c>
      <c r="S64" s="9" t="s">
        <v>2842</v>
      </c>
      <c r="T64" s="9" t="s">
        <v>55</v>
      </c>
      <c r="U64" s="9" t="s">
        <v>44</v>
      </c>
      <c r="V64" s="13" t="s">
        <v>2898</v>
      </c>
      <c r="W64" s="13" t="s">
        <v>2899</v>
      </c>
      <c r="X64" s="9" t="s">
        <v>2845</v>
      </c>
      <c r="Y64" s="9" t="s">
        <v>736</v>
      </c>
    </row>
    <row r="65">
      <c r="A65" s="8" t="s">
        <v>61</v>
      </c>
      <c r="B65" s="9"/>
      <c r="C65" s="9" t="s">
        <v>2900</v>
      </c>
      <c r="D65" s="11">
        <v>1426953.0</v>
      </c>
      <c r="E65" s="9" t="s">
        <v>2839</v>
      </c>
      <c r="F65" s="9" t="s">
        <v>2839</v>
      </c>
      <c r="G65" s="9" t="s">
        <v>2840</v>
      </c>
      <c r="H65" s="9" t="s">
        <v>2840</v>
      </c>
      <c r="I65" s="11">
        <v>357340.0</v>
      </c>
      <c r="J65" s="9" t="s">
        <v>38</v>
      </c>
      <c r="K65" s="11">
        <v>357340.0</v>
      </c>
      <c r="L65" s="12">
        <v>42005.0</v>
      </c>
      <c r="M65" s="11">
        <v>2015.0</v>
      </c>
      <c r="N65" s="12">
        <v>43830.0</v>
      </c>
      <c r="O65" s="11">
        <v>2019.0</v>
      </c>
      <c r="P65" s="9" t="s">
        <v>2901</v>
      </c>
      <c r="Q65" s="9" t="s">
        <v>808</v>
      </c>
      <c r="R65" s="9" t="s">
        <v>808</v>
      </c>
      <c r="S65" s="9" t="s">
        <v>809</v>
      </c>
      <c r="T65" s="9" t="s">
        <v>55</v>
      </c>
      <c r="U65" s="9" t="s">
        <v>44</v>
      </c>
      <c r="V65" s="13" t="s">
        <v>2902</v>
      </c>
      <c r="W65" s="13" t="s">
        <v>2903</v>
      </c>
      <c r="X65" s="9" t="s">
        <v>2845</v>
      </c>
      <c r="Y65" s="9" t="s">
        <v>736</v>
      </c>
    </row>
    <row r="66">
      <c r="A66" s="8" t="s">
        <v>75</v>
      </c>
      <c r="C66" s="16" t="s">
        <v>2904</v>
      </c>
      <c r="D66" s="19" t="s">
        <v>2905</v>
      </c>
      <c r="E66" s="16" t="s">
        <v>2906</v>
      </c>
      <c r="F66" s="16" t="s">
        <v>2906</v>
      </c>
      <c r="G66" s="16" t="s">
        <v>2907</v>
      </c>
      <c r="H66" s="16" t="s">
        <v>2907</v>
      </c>
      <c r="I66" s="19">
        <v>1834999.0</v>
      </c>
      <c r="J66" s="16" t="s">
        <v>38</v>
      </c>
      <c r="K66" s="19">
        <v>1834999.0</v>
      </c>
      <c r="L66" s="16" t="s">
        <v>2759</v>
      </c>
      <c r="M66" s="19">
        <v>2015.0</v>
      </c>
      <c r="N66" s="16" t="s">
        <v>2908</v>
      </c>
      <c r="O66" s="50">
        <v>2019.0</v>
      </c>
      <c r="P66" s="16" t="s">
        <v>2909</v>
      </c>
      <c r="Q66" s="16" t="s">
        <v>386</v>
      </c>
      <c r="R66" s="16" t="s">
        <v>387</v>
      </c>
      <c r="S66" s="16" t="s">
        <v>388</v>
      </c>
      <c r="T66" s="16" t="s">
        <v>70</v>
      </c>
      <c r="U66" s="16" t="s">
        <v>86</v>
      </c>
      <c r="V66" s="16" t="s">
        <v>2910</v>
      </c>
      <c r="W66" s="16" t="s">
        <v>2911</v>
      </c>
      <c r="X66" s="16" t="s">
        <v>104</v>
      </c>
      <c r="Y66" s="22" t="s">
        <v>104</v>
      </c>
      <c r="Z66" s="16"/>
      <c r="AA66" s="16"/>
      <c r="AB66" s="16"/>
      <c r="AC66" s="16"/>
      <c r="AD66" s="8" t="s">
        <v>90</v>
      </c>
    </row>
    <row r="67">
      <c r="A67" s="8" t="s">
        <v>75</v>
      </c>
      <c r="C67" s="16" t="s">
        <v>2912</v>
      </c>
      <c r="D67" s="19" t="s">
        <v>2913</v>
      </c>
      <c r="E67" s="16" t="s">
        <v>2914</v>
      </c>
      <c r="F67" s="16" t="s">
        <v>2914</v>
      </c>
      <c r="G67" s="16" t="s">
        <v>2915</v>
      </c>
      <c r="H67" s="16" t="s">
        <v>2915</v>
      </c>
      <c r="I67" s="19">
        <v>1491539.0</v>
      </c>
      <c r="J67" s="16" t="s">
        <v>38</v>
      </c>
      <c r="K67" s="19">
        <v>1491539.0</v>
      </c>
      <c r="L67" s="16" t="s">
        <v>2324</v>
      </c>
      <c r="M67" s="19">
        <v>2015.0</v>
      </c>
      <c r="N67" s="16" t="s">
        <v>2792</v>
      </c>
      <c r="O67" s="50">
        <v>2019.0</v>
      </c>
      <c r="P67" s="16" t="s">
        <v>2916</v>
      </c>
      <c r="Q67" s="16" t="s">
        <v>518</v>
      </c>
      <c r="R67" s="16" t="s">
        <v>2917</v>
      </c>
      <c r="S67" s="16" t="s">
        <v>2918</v>
      </c>
      <c r="T67" s="16" t="s">
        <v>43</v>
      </c>
      <c r="U67" s="16" t="s">
        <v>86</v>
      </c>
      <c r="V67" s="16" t="s">
        <v>2919</v>
      </c>
      <c r="W67" s="16" t="s">
        <v>2920</v>
      </c>
      <c r="X67" s="16" t="s">
        <v>89</v>
      </c>
      <c r="Y67" s="22" t="s">
        <v>89</v>
      </c>
      <c r="Z67" s="16"/>
      <c r="AA67" s="16"/>
      <c r="AB67" s="16"/>
      <c r="AC67" s="16"/>
      <c r="AD67" s="8" t="s">
        <v>90</v>
      </c>
    </row>
    <row r="68">
      <c r="A68" s="8" t="s">
        <v>75</v>
      </c>
      <c r="C68" s="16" t="s">
        <v>2921</v>
      </c>
      <c r="D68" s="19" t="s">
        <v>2922</v>
      </c>
      <c r="E68" s="16" t="s">
        <v>2923</v>
      </c>
      <c r="F68" s="16" t="s">
        <v>2923</v>
      </c>
      <c r="G68" s="16" t="s">
        <v>2924</v>
      </c>
      <c r="H68" s="16" t="s">
        <v>2924</v>
      </c>
      <c r="I68" s="19">
        <v>1405033.0</v>
      </c>
      <c r="J68" s="16" t="s">
        <v>38</v>
      </c>
      <c r="K68" s="19">
        <v>1405033.0</v>
      </c>
      <c r="L68" s="16" t="s">
        <v>2925</v>
      </c>
      <c r="M68" s="19">
        <v>2015.0</v>
      </c>
      <c r="N68" s="16" t="s">
        <v>2908</v>
      </c>
      <c r="O68" s="50">
        <v>2019.0</v>
      </c>
      <c r="P68" s="16" t="s">
        <v>2926</v>
      </c>
      <c r="Q68" s="16" t="s">
        <v>798</v>
      </c>
      <c r="R68" s="16" t="s">
        <v>2927</v>
      </c>
      <c r="S68" s="16" t="s">
        <v>2928</v>
      </c>
      <c r="T68" s="16" t="s">
        <v>70</v>
      </c>
      <c r="U68" s="16" t="s">
        <v>86</v>
      </c>
      <c r="V68" s="16" t="s">
        <v>2929</v>
      </c>
      <c r="W68" s="16" t="s">
        <v>2930</v>
      </c>
      <c r="X68" s="16" t="s">
        <v>104</v>
      </c>
      <c r="Y68" s="22" t="s">
        <v>104</v>
      </c>
      <c r="Z68" s="16"/>
      <c r="AA68" s="16"/>
      <c r="AB68" s="16"/>
      <c r="AC68" s="16"/>
      <c r="AD68" s="8" t="s">
        <v>90</v>
      </c>
    </row>
    <row r="69">
      <c r="A69" s="8" t="s">
        <v>75</v>
      </c>
      <c r="C69" s="16" t="s">
        <v>2931</v>
      </c>
      <c r="D69" s="19" t="s">
        <v>2932</v>
      </c>
      <c r="E69" s="16" t="s">
        <v>2923</v>
      </c>
      <c r="F69" s="16" t="s">
        <v>2923</v>
      </c>
      <c r="G69" s="16" t="s">
        <v>2924</v>
      </c>
      <c r="H69" s="16" t="s">
        <v>2924</v>
      </c>
      <c r="I69" s="19">
        <v>458207.0</v>
      </c>
      <c r="J69" s="16" t="s">
        <v>38</v>
      </c>
      <c r="K69" s="19">
        <v>458207.0</v>
      </c>
      <c r="L69" s="16" t="s">
        <v>2925</v>
      </c>
      <c r="M69" s="19">
        <v>2015.0</v>
      </c>
      <c r="N69" s="16" t="s">
        <v>2908</v>
      </c>
      <c r="O69" s="50">
        <v>2019.0</v>
      </c>
      <c r="P69" s="16" t="s">
        <v>2933</v>
      </c>
      <c r="Q69" s="16" t="s">
        <v>375</v>
      </c>
      <c r="R69" s="16" t="s">
        <v>918</v>
      </c>
      <c r="S69" s="16" t="s">
        <v>919</v>
      </c>
      <c r="T69" s="16" t="s">
        <v>55</v>
      </c>
      <c r="U69" s="16" t="s">
        <v>86</v>
      </c>
      <c r="V69" s="16" t="s">
        <v>2934</v>
      </c>
      <c r="W69" s="16" t="s">
        <v>2935</v>
      </c>
      <c r="X69" s="16" t="s">
        <v>104</v>
      </c>
      <c r="Y69" s="22" t="s">
        <v>104</v>
      </c>
      <c r="Z69" s="16"/>
      <c r="AA69" s="16"/>
      <c r="AB69" s="16"/>
      <c r="AC69" s="16"/>
      <c r="AD69" s="8" t="s">
        <v>90</v>
      </c>
    </row>
    <row r="70">
      <c r="A70" s="8" t="s">
        <v>75</v>
      </c>
      <c r="C70" s="16" t="s">
        <v>2936</v>
      </c>
      <c r="D70" s="19" t="s">
        <v>2937</v>
      </c>
      <c r="E70" s="16" t="s">
        <v>2923</v>
      </c>
      <c r="F70" s="16" t="s">
        <v>2923</v>
      </c>
      <c r="G70" s="16" t="s">
        <v>2924</v>
      </c>
      <c r="H70" s="16" t="s">
        <v>2924</v>
      </c>
      <c r="I70" s="19">
        <v>135000.0</v>
      </c>
      <c r="J70" s="16" t="s">
        <v>38</v>
      </c>
      <c r="K70" s="19">
        <v>135000.0</v>
      </c>
      <c r="L70" s="16" t="s">
        <v>2925</v>
      </c>
      <c r="M70" s="19">
        <v>2015.0</v>
      </c>
      <c r="N70" s="16" t="s">
        <v>2908</v>
      </c>
      <c r="O70" s="50">
        <v>2019.0</v>
      </c>
      <c r="P70" s="16" t="s">
        <v>2938</v>
      </c>
      <c r="Q70" s="16" t="s">
        <v>2939</v>
      </c>
      <c r="R70" s="16" t="s">
        <v>2940</v>
      </c>
      <c r="S70" s="16" t="s">
        <v>2941</v>
      </c>
      <c r="T70" s="16" t="s">
        <v>256</v>
      </c>
      <c r="U70" s="16" t="s">
        <v>86</v>
      </c>
      <c r="V70" s="16" t="s">
        <v>2942</v>
      </c>
      <c r="W70" s="16" t="s">
        <v>2943</v>
      </c>
      <c r="X70" s="16" t="s">
        <v>104</v>
      </c>
      <c r="Y70" s="22" t="s">
        <v>104</v>
      </c>
      <c r="Z70" s="16"/>
      <c r="AA70" s="16"/>
      <c r="AB70" s="16"/>
      <c r="AC70" s="16"/>
      <c r="AD70" s="8" t="s">
        <v>90</v>
      </c>
    </row>
    <row r="71">
      <c r="A71" s="8" t="s">
        <v>75</v>
      </c>
      <c r="C71" s="16" t="s">
        <v>2944</v>
      </c>
      <c r="D71" s="19" t="s">
        <v>2945</v>
      </c>
      <c r="E71" s="16" t="s">
        <v>2946</v>
      </c>
      <c r="F71" s="16" t="s">
        <v>2946</v>
      </c>
      <c r="G71" s="16" t="s">
        <v>2947</v>
      </c>
      <c r="H71" s="16" t="s">
        <v>2947</v>
      </c>
      <c r="I71" s="19">
        <v>431612.0</v>
      </c>
      <c r="J71" s="16" t="s">
        <v>38</v>
      </c>
      <c r="K71" s="19">
        <v>431612.0</v>
      </c>
      <c r="L71" s="16" t="s">
        <v>2925</v>
      </c>
      <c r="M71" s="19">
        <v>2015.0</v>
      </c>
      <c r="N71" s="16" t="s">
        <v>2908</v>
      </c>
      <c r="O71" s="50">
        <v>2019.0</v>
      </c>
      <c r="P71" s="16" t="s">
        <v>2948</v>
      </c>
      <c r="Q71" s="16" t="s">
        <v>375</v>
      </c>
      <c r="R71" s="16" t="s">
        <v>918</v>
      </c>
      <c r="S71" s="16" t="s">
        <v>919</v>
      </c>
      <c r="T71" s="16" t="s">
        <v>55</v>
      </c>
      <c r="U71" s="16" t="s">
        <v>86</v>
      </c>
      <c r="V71" s="16" t="s">
        <v>2949</v>
      </c>
      <c r="W71" s="16" t="s">
        <v>2950</v>
      </c>
      <c r="X71" s="16" t="s">
        <v>104</v>
      </c>
      <c r="Y71" s="22" t="s">
        <v>104</v>
      </c>
      <c r="Z71" s="16"/>
      <c r="AA71" s="16"/>
      <c r="AB71" s="16"/>
      <c r="AC71" s="16"/>
      <c r="AD71" s="8" t="s">
        <v>90</v>
      </c>
    </row>
    <row r="72">
      <c r="A72" s="8" t="s">
        <v>75</v>
      </c>
      <c r="C72" s="16" t="s">
        <v>2951</v>
      </c>
      <c r="D72" s="19" t="s">
        <v>2952</v>
      </c>
      <c r="E72" s="16" t="s">
        <v>2946</v>
      </c>
      <c r="F72" s="16" t="s">
        <v>2946</v>
      </c>
      <c r="G72" s="16" t="s">
        <v>2947</v>
      </c>
      <c r="H72" s="16" t="s">
        <v>2947</v>
      </c>
      <c r="I72" s="19">
        <v>428730.0</v>
      </c>
      <c r="J72" s="16" t="s">
        <v>38</v>
      </c>
      <c r="K72" s="19">
        <v>428730.0</v>
      </c>
      <c r="L72" s="16" t="s">
        <v>2925</v>
      </c>
      <c r="M72" s="19">
        <v>2015.0</v>
      </c>
      <c r="N72" s="16" t="s">
        <v>2908</v>
      </c>
      <c r="O72" s="50">
        <v>2019.0</v>
      </c>
      <c r="P72" s="16" t="s">
        <v>2953</v>
      </c>
      <c r="Q72" s="16" t="s">
        <v>2954</v>
      </c>
      <c r="R72" s="16" t="s">
        <v>2955</v>
      </c>
      <c r="S72" s="16" t="s">
        <v>2956</v>
      </c>
      <c r="T72" s="16" t="s">
        <v>256</v>
      </c>
      <c r="U72" s="16" t="s">
        <v>86</v>
      </c>
      <c r="V72" s="16" t="s">
        <v>2957</v>
      </c>
      <c r="W72" s="16" t="s">
        <v>2958</v>
      </c>
      <c r="X72" s="16" t="s">
        <v>104</v>
      </c>
      <c r="Y72" s="22" t="s">
        <v>104</v>
      </c>
      <c r="Z72" s="16"/>
      <c r="AA72" s="16"/>
      <c r="AB72" s="16"/>
      <c r="AC72" s="16"/>
      <c r="AD72" s="8" t="s">
        <v>90</v>
      </c>
    </row>
    <row r="73">
      <c r="A73" s="8" t="s">
        <v>75</v>
      </c>
      <c r="C73" s="16" t="s">
        <v>2959</v>
      </c>
      <c r="D73" s="19" t="s">
        <v>2960</v>
      </c>
      <c r="E73" s="16" t="s">
        <v>2946</v>
      </c>
      <c r="F73" s="16" t="s">
        <v>2946</v>
      </c>
      <c r="G73" s="16" t="s">
        <v>2947</v>
      </c>
      <c r="H73" s="16" t="s">
        <v>2947</v>
      </c>
      <c r="I73" s="19">
        <v>309021.0</v>
      </c>
      <c r="J73" s="16" t="s">
        <v>38</v>
      </c>
      <c r="K73" s="19">
        <v>309021.0</v>
      </c>
      <c r="L73" s="16" t="s">
        <v>2925</v>
      </c>
      <c r="M73" s="19">
        <v>2015.0</v>
      </c>
      <c r="N73" s="16" t="s">
        <v>2908</v>
      </c>
      <c r="O73" s="50">
        <v>2019.0</v>
      </c>
      <c r="P73" s="16" t="s">
        <v>2961</v>
      </c>
      <c r="Q73" s="16" t="s">
        <v>1942</v>
      </c>
      <c r="R73" s="16" t="s">
        <v>1942</v>
      </c>
      <c r="S73" s="16" t="s">
        <v>1943</v>
      </c>
      <c r="T73" s="16" t="s">
        <v>55</v>
      </c>
      <c r="U73" s="16" t="s">
        <v>86</v>
      </c>
      <c r="V73" s="16" t="s">
        <v>2962</v>
      </c>
      <c r="W73" s="16" t="s">
        <v>2963</v>
      </c>
      <c r="X73" s="16" t="s">
        <v>104</v>
      </c>
      <c r="Y73" s="22" t="s">
        <v>104</v>
      </c>
      <c r="Z73" s="16"/>
      <c r="AA73" s="16"/>
      <c r="AB73" s="16"/>
      <c r="AC73" s="16"/>
      <c r="AD73" s="8" t="s">
        <v>90</v>
      </c>
    </row>
    <row r="74">
      <c r="A74" s="8" t="s">
        <v>75</v>
      </c>
      <c r="C74" s="16" t="s">
        <v>2964</v>
      </c>
      <c r="D74" s="19" t="s">
        <v>2965</v>
      </c>
      <c r="E74" s="16" t="s">
        <v>2946</v>
      </c>
      <c r="F74" s="16" t="s">
        <v>2946</v>
      </c>
      <c r="G74" s="16" t="s">
        <v>2947</v>
      </c>
      <c r="H74" s="16" t="s">
        <v>2947</v>
      </c>
      <c r="I74" s="19">
        <v>377776.0</v>
      </c>
      <c r="J74" s="16" t="s">
        <v>38</v>
      </c>
      <c r="K74" s="19">
        <v>377776.0</v>
      </c>
      <c r="L74" s="16" t="s">
        <v>2925</v>
      </c>
      <c r="M74" s="19">
        <v>2015.0</v>
      </c>
      <c r="N74" s="16" t="s">
        <v>2908</v>
      </c>
      <c r="O74" s="50">
        <v>2019.0</v>
      </c>
      <c r="P74" s="16" t="s">
        <v>2966</v>
      </c>
      <c r="Q74" s="16" t="s">
        <v>1892</v>
      </c>
      <c r="R74" s="16" t="s">
        <v>2967</v>
      </c>
      <c r="S74" s="16" t="s">
        <v>2968</v>
      </c>
      <c r="T74" s="16" t="s">
        <v>256</v>
      </c>
      <c r="U74" s="16" t="s">
        <v>86</v>
      </c>
      <c r="V74" s="16" t="s">
        <v>2969</v>
      </c>
      <c r="W74" s="16" t="s">
        <v>2970</v>
      </c>
      <c r="X74" s="16" t="s">
        <v>104</v>
      </c>
      <c r="Y74" s="22" t="s">
        <v>104</v>
      </c>
      <c r="Z74" s="16"/>
      <c r="AA74" s="16"/>
      <c r="AB74" s="16"/>
      <c r="AC74" s="16"/>
      <c r="AD74" s="8" t="s">
        <v>90</v>
      </c>
    </row>
    <row r="75">
      <c r="A75" s="8" t="s">
        <v>75</v>
      </c>
      <c r="C75" s="16" t="s">
        <v>2971</v>
      </c>
      <c r="D75" s="19" t="s">
        <v>2972</v>
      </c>
      <c r="E75" s="16" t="s">
        <v>2946</v>
      </c>
      <c r="F75" s="16" t="s">
        <v>2946</v>
      </c>
      <c r="G75" s="16" t="s">
        <v>2947</v>
      </c>
      <c r="H75" s="16" t="s">
        <v>2947</v>
      </c>
      <c r="I75" s="19">
        <v>449832.0</v>
      </c>
      <c r="J75" s="16" t="s">
        <v>38</v>
      </c>
      <c r="K75" s="19">
        <v>449832.0</v>
      </c>
      <c r="L75" s="16" t="s">
        <v>2925</v>
      </c>
      <c r="M75" s="19">
        <v>2015.0</v>
      </c>
      <c r="N75" s="16" t="s">
        <v>2908</v>
      </c>
      <c r="O75" s="50">
        <v>2019.0</v>
      </c>
      <c r="P75" s="16" t="s">
        <v>2973</v>
      </c>
      <c r="Q75" s="16" t="s">
        <v>1116</v>
      </c>
      <c r="R75" s="16" t="s">
        <v>1656</v>
      </c>
      <c r="S75" s="16" t="s">
        <v>1657</v>
      </c>
      <c r="T75" s="16" t="s">
        <v>256</v>
      </c>
      <c r="U75" s="16" t="s">
        <v>86</v>
      </c>
      <c r="V75" s="16" t="s">
        <v>2974</v>
      </c>
      <c r="W75" s="16" t="s">
        <v>2975</v>
      </c>
      <c r="X75" s="16" t="s">
        <v>104</v>
      </c>
      <c r="Y75" s="22" t="s">
        <v>104</v>
      </c>
      <c r="Z75" s="16"/>
      <c r="AA75" s="16"/>
      <c r="AB75" s="16"/>
      <c r="AC75" s="16"/>
      <c r="AD75" s="8" t="s">
        <v>90</v>
      </c>
    </row>
    <row r="76">
      <c r="A76" s="8" t="s">
        <v>770</v>
      </c>
      <c r="B76" s="16"/>
      <c r="C76" s="16" t="s">
        <v>2912</v>
      </c>
      <c r="D76" s="19" t="s">
        <v>2913</v>
      </c>
      <c r="E76" s="16" t="s">
        <v>2914</v>
      </c>
      <c r="F76" s="16" t="s">
        <v>2914</v>
      </c>
      <c r="G76" s="16" t="s">
        <v>2915</v>
      </c>
      <c r="H76" s="16" t="s">
        <v>2915</v>
      </c>
      <c r="I76" s="19">
        <v>1491539.0</v>
      </c>
      <c r="J76" s="16" t="s">
        <v>38</v>
      </c>
      <c r="K76" s="19">
        <v>1491539.0</v>
      </c>
      <c r="L76" s="16" t="s">
        <v>2324</v>
      </c>
      <c r="M76" s="19">
        <v>2015.0</v>
      </c>
      <c r="N76" s="16" t="s">
        <v>2792</v>
      </c>
      <c r="O76" s="19">
        <v>2019.0</v>
      </c>
      <c r="P76" s="16" t="s">
        <v>2916</v>
      </c>
      <c r="Q76" s="16" t="s">
        <v>518</v>
      </c>
      <c r="R76" s="16" t="s">
        <v>2917</v>
      </c>
      <c r="S76" s="16" t="s">
        <v>2918</v>
      </c>
      <c r="T76" s="16" t="s">
        <v>43</v>
      </c>
      <c r="U76" s="16" t="s">
        <v>86</v>
      </c>
      <c r="V76" s="16" t="s">
        <v>2919</v>
      </c>
      <c r="W76" s="16" t="s">
        <v>2920</v>
      </c>
      <c r="X76" s="16" t="s">
        <v>89</v>
      </c>
      <c r="Y76" s="22" t="s">
        <v>89</v>
      </c>
      <c r="Z76" s="16"/>
      <c r="AA76" s="16"/>
      <c r="AB76" s="16"/>
      <c r="AC76" s="16"/>
    </row>
    <row r="77">
      <c r="A77" s="8" t="s">
        <v>770</v>
      </c>
      <c r="B77" s="16"/>
      <c r="C77" s="16" t="s">
        <v>2976</v>
      </c>
      <c r="D77" s="19" t="s">
        <v>2977</v>
      </c>
      <c r="E77" s="16" t="s">
        <v>2978</v>
      </c>
      <c r="F77" s="16" t="s">
        <v>2978</v>
      </c>
      <c r="G77" s="16" t="s">
        <v>2979</v>
      </c>
      <c r="H77" s="16" t="s">
        <v>2979</v>
      </c>
      <c r="I77" s="19">
        <v>149970.0</v>
      </c>
      <c r="J77" s="16" t="s">
        <v>38</v>
      </c>
      <c r="K77" s="19">
        <v>149970.0</v>
      </c>
      <c r="L77" s="16" t="s">
        <v>2759</v>
      </c>
      <c r="M77" s="19">
        <v>2015.0</v>
      </c>
      <c r="N77" s="16" t="s">
        <v>2783</v>
      </c>
      <c r="O77" s="19">
        <v>2019.0</v>
      </c>
      <c r="P77" s="16" t="s">
        <v>2980</v>
      </c>
      <c r="Q77" s="16" t="s">
        <v>1054</v>
      </c>
      <c r="R77" s="16" t="s">
        <v>1054</v>
      </c>
      <c r="S77" s="16" t="s">
        <v>1055</v>
      </c>
      <c r="T77" s="16" t="s">
        <v>55</v>
      </c>
      <c r="U77" s="16" t="s">
        <v>86</v>
      </c>
      <c r="V77" s="16" t="s">
        <v>2981</v>
      </c>
      <c r="W77" s="16" t="s">
        <v>2982</v>
      </c>
      <c r="X77" s="16" t="s">
        <v>89</v>
      </c>
      <c r="Y77" s="22" t="s">
        <v>89</v>
      </c>
      <c r="Z77" s="16"/>
      <c r="AA77" s="16"/>
      <c r="AB77" s="16"/>
      <c r="AC77" s="16"/>
    </row>
    <row r="78">
      <c r="A78" s="8" t="s">
        <v>61</v>
      </c>
      <c r="B78" s="9"/>
      <c r="C78" s="9" t="s">
        <v>2983</v>
      </c>
      <c r="D78" s="11">
        <v>1414106.0</v>
      </c>
      <c r="E78" s="9" t="s">
        <v>2984</v>
      </c>
      <c r="F78" s="9" t="s">
        <v>2984</v>
      </c>
      <c r="G78" s="9" t="s">
        <v>2985</v>
      </c>
      <c r="H78" s="9" t="s">
        <v>2985</v>
      </c>
      <c r="I78" s="11">
        <v>469980.0</v>
      </c>
      <c r="J78" s="9" t="s">
        <v>38</v>
      </c>
      <c r="K78" s="11">
        <v>469980.0</v>
      </c>
      <c r="L78" s="12">
        <v>41852.0</v>
      </c>
      <c r="M78" s="11">
        <v>2014.0</v>
      </c>
      <c r="N78" s="12">
        <v>43677.0</v>
      </c>
      <c r="O78" s="11">
        <v>2019.0</v>
      </c>
      <c r="P78" s="9" t="s">
        <v>2986</v>
      </c>
      <c r="Q78" s="9" t="s">
        <v>265</v>
      </c>
      <c r="R78" s="9" t="s">
        <v>2987</v>
      </c>
      <c r="S78" s="9" t="s">
        <v>2988</v>
      </c>
      <c r="T78" s="9" t="s">
        <v>147</v>
      </c>
      <c r="U78" s="9" t="s">
        <v>44</v>
      </c>
      <c r="V78" s="13" t="s">
        <v>2989</v>
      </c>
      <c r="W78" s="13" t="s">
        <v>2990</v>
      </c>
      <c r="X78" s="9" t="s">
        <v>104</v>
      </c>
      <c r="Y78" s="9" t="s">
        <v>104</v>
      </c>
    </row>
    <row r="79">
      <c r="A79" s="8" t="s">
        <v>61</v>
      </c>
      <c r="B79" s="9"/>
      <c r="C79" s="9" t="s">
        <v>2991</v>
      </c>
      <c r="D79" s="11">
        <v>1414041.0</v>
      </c>
      <c r="E79" s="9" t="s">
        <v>2992</v>
      </c>
      <c r="F79" s="9" t="s">
        <v>2992</v>
      </c>
      <c r="G79" s="9" t="s">
        <v>2993</v>
      </c>
      <c r="H79" s="9" t="s">
        <v>2993</v>
      </c>
      <c r="I79" s="11">
        <v>1360000.0</v>
      </c>
      <c r="J79" s="9" t="s">
        <v>38</v>
      </c>
      <c r="K79" s="11">
        <v>1360000.0</v>
      </c>
      <c r="L79" s="12">
        <v>41852.0</v>
      </c>
      <c r="M79" s="11">
        <v>2014.0</v>
      </c>
      <c r="N79" s="12">
        <v>43677.0</v>
      </c>
      <c r="O79" s="11">
        <v>2019.0</v>
      </c>
      <c r="P79" s="9" t="s">
        <v>2994</v>
      </c>
      <c r="Q79" s="9" t="s">
        <v>409</v>
      </c>
      <c r="R79" s="9" t="s">
        <v>2995</v>
      </c>
      <c r="S79" s="9" t="s">
        <v>2996</v>
      </c>
      <c r="T79" s="9" t="s">
        <v>190</v>
      </c>
      <c r="U79" s="9" t="s">
        <v>44</v>
      </c>
      <c r="V79" s="13" t="s">
        <v>2997</v>
      </c>
      <c r="W79" s="13" t="s">
        <v>2998</v>
      </c>
      <c r="X79" s="9" t="s">
        <v>2999</v>
      </c>
      <c r="Y79" s="9" t="s">
        <v>59</v>
      </c>
    </row>
    <row r="80">
      <c r="A80" s="8" t="s">
        <v>61</v>
      </c>
      <c r="B80" s="9"/>
      <c r="C80" s="9" t="s">
        <v>3000</v>
      </c>
      <c r="D80" s="11">
        <v>1426973.0</v>
      </c>
      <c r="E80" s="9" t="s">
        <v>2692</v>
      </c>
      <c r="F80" s="9" t="s">
        <v>2692</v>
      </c>
      <c r="G80" s="9" t="s">
        <v>2693</v>
      </c>
      <c r="H80" s="9" t="s">
        <v>2693</v>
      </c>
      <c r="I80" s="11">
        <v>300269.0</v>
      </c>
      <c r="J80" s="9" t="s">
        <v>38</v>
      </c>
      <c r="K80" s="11">
        <v>300269.0</v>
      </c>
      <c r="L80" s="12">
        <v>41883.0</v>
      </c>
      <c r="M80" s="11">
        <v>2014.0</v>
      </c>
      <c r="N80" s="12">
        <v>43708.0</v>
      </c>
      <c r="O80" s="11">
        <v>2019.0</v>
      </c>
      <c r="P80" s="9" t="s">
        <v>3001</v>
      </c>
      <c r="Q80" s="9" t="s">
        <v>1010</v>
      </c>
      <c r="R80" s="9" t="s">
        <v>1010</v>
      </c>
      <c r="S80" s="9" t="s">
        <v>2210</v>
      </c>
      <c r="T80" s="9" t="s">
        <v>55</v>
      </c>
      <c r="U80" s="9" t="s">
        <v>44</v>
      </c>
      <c r="V80" s="13" t="s">
        <v>3002</v>
      </c>
      <c r="W80" s="13" t="s">
        <v>3003</v>
      </c>
      <c r="X80" s="9" t="s">
        <v>104</v>
      </c>
      <c r="Y80" s="9" t="s">
        <v>104</v>
      </c>
    </row>
    <row r="81">
      <c r="A81" s="8" t="s">
        <v>75</v>
      </c>
      <c r="C81" s="16" t="s">
        <v>3004</v>
      </c>
      <c r="D81" s="19" t="s">
        <v>3005</v>
      </c>
      <c r="E81" s="16" t="s">
        <v>714</v>
      </c>
      <c r="F81" s="16" t="s">
        <v>714</v>
      </c>
      <c r="G81" s="16" t="s">
        <v>715</v>
      </c>
      <c r="H81" s="16" t="s">
        <v>715</v>
      </c>
      <c r="I81" s="19">
        <v>324342.0</v>
      </c>
      <c r="J81" s="16" t="s">
        <v>38</v>
      </c>
      <c r="K81" s="19">
        <v>324342.0</v>
      </c>
      <c r="L81" s="16" t="s">
        <v>3006</v>
      </c>
      <c r="M81" s="19">
        <v>2014.0</v>
      </c>
      <c r="N81" s="16" t="s">
        <v>2823</v>
      </c>
      <c r="O81" s="50">
        <v>2019.0</v>
      </c>
      <c r="P81" s="16" t="s">
        <v>718</v>
      </c>
      <c r="Q81" s="16" t="s">
        <v>1218</v>
      </c>
      <c r="R81" s="16" t="s">
        <v>1218</v>
      </c>
      <c r="S81" s="16" t="s">
        <v>2292</v>
      </c>
      <c r="T81" s="16" t="s">
        <v>55</v>
      </c>
      <c r="U81" s="16" t="s">
        <v>86</v>
      </c>
      <c r="V81" s="16" t="s">
        <v>3007</v>
      </c>
      <c r="W81" s="16" t="s">
        <v>3008</v>
      </c>
      <c r="X81" s="16" t="s">
        <v>723</v>
      </c>
      <c r="Y81" s="16" t="s">
        <v>89</v>
      </c>
      <c r="Z81" s="22" t="s">
        <v>104</v>
      </c>
      <c r="AA81" s="16"/>
      <c r="AB81" s="16"/>
      <c r="AC81" s="16"/>
      <c r="AD81" s="8" t="s">
        <v>90</v>
      </c>
    </row>
    <row r="82">
      <c r="A82" s="8" t="s">
        <v>75</v>
      </c>
      <c r="C82" s="16" t="s">
        <v>3009</v>
      </c>
      <c r="D82" s="19" t="s">
        <v>3010</v>
      </c>
      <c r="E82" s="16" t="s">
        <v>3011</v>
      </c>
      <c r="F82" s="16" t="s">
        <v>3011</v>
      </c>
      <c r="G82" s="16" t="s">
        <v>3012</v>
      </c>
      <c r="H82" s="16" t="s">
        <v>3012</v>
      </c>
      <c r="I82" s="19">
        <v>1475000.0</v>
      </c>
      <c r="J82" s="16" t="s">
        <v>38</v>
      </c>
      <c r="K82" s="19">
        <v>1475000.0</v>
      </c>
      <c r="L82" s="16" t="s">
        <v>3013</v>
      </c>
      <c r="M82" s="19">
        <v>2014.0</v>
      </c>
      <c r="N82" s="16" t="s">
        <v>3014</v>
      </c>
      <c r="O82" s="50">
        <v>2019.0</v>
      </c>
      <c r="P82" s="16" t="s">
        <v>3015</v>
      </c>
      <c r="Q82" s="16" t="s">
        <v>778</v>
      </c>
      <c r="R82" s="16" t="s">
        <v>3016</v>
      </c>
      <c r="S82" s="16" t="s">
        <v>3017</v>
      </c>
      <c r="T82" s="16" t="s">
        <v>190</v>
      </c>
      <c r="U82" s="16" t="s">
        <v>86</v>
      </c>
      <c r="V82" s="16" t="s">
        <v>3018</v>
      </c>
      <c r="W82" s="16" t="s">
        <v>3019</v>
      </c>
      <c r="X82" s="16" t="s">
        <v>401</v>
      </c>
      <c r="Y82" s="16" t="s">
        <v>127</v>
      </c>
      <c r="Z82" s="22" t="s">
        <v>104</v>
      </c>
      <c r="AA82" s="16"/>
      <c r="AB82" s="16"/>
      <c r="AC82" s="16"/>
      <c r="AD82" s="8" t="s">
        <v>90</v>
      </c>
    </row>
    <row r="83">
      <c r="A83" s="8" t="s">
        <v>75</v>
      </c>
      <c r="C83" s="16" t="s">
        <v>3020</v>
      </c>
      <c r="D83" s="19" t="s">
        <v>3021</v>
      </c>
      <c r="E83" s="16" t="s">
        <v>3022</v>
      </c>
      <c r="F83" s="16" t="s">
        <v>3022</v>
      </c>
      <c r="G83" s="16" t="s">
        <v>3023</v>
      </c>
      <c r="H83" s="16" t="s">
        <v>3023</v>
      </c>
      <c r="I83" s="19">
        <v>465541.0</v>
      </c>
      <c r="J83" s="16" t="s">
        <v>38</v>
      </c>
      <c r="K83" s="19">
        <v>465541.0</v>
      </c>
      <c r="L83" s="16" t="s">
        <v>2200</v>
      </c>
      <c r="M83" s="19">
        <v>2014.0</v>
      </c>
      <c r="N83" s="16" t="s">
        <v>2823</v>
      </c>
      <c r="O83" s="50">
        <v>2019.0</v>
      </c>
      <c r="P83" s="16" t="s">
        <v>3024</v>
      </c>
      <c r="Q83" s="16" t="s">
        <v>3025</v>
      </c>
      <c r="R83" s="16" t="s">
        <v>3025</v>
      </c>
      <c r="S83" s="16" t="s">
        <v>3026</v>
      </c>
      <c r="T83" s="16" t="s">
        <v>55</v>
      </c>
      <c r="U83" s="16" t="s">
        <v>86</v>
      </c>
      <c r="V83" s="16" t="s">
        <v>3027</v>
      </c>
      <c r="W83" s="16" t="s">
        <v>3028</v>
      </c>
      <c r="X83" s="16" t="s">
        <v>3029</v>
      </c>
      <c r="Y83" s="16" t="s">
        <v>736</v>
      </c>
      <c r="Z83" s="16" t="s">
        <v>89</v>
      </c>
      <c r="AA83" s="22" t="s">
        <v>104</v>
      </c>
      <c r="AB83" s="16"/>
      <c r="AC83" s="16"/>
      <c r="AD83" s="8" t="s">
        <v>90</v>
      </c>
    </row>
    <row r="84">
      <c r="A84" s="8" t="s">
        <v>75</v>
      </c>
      <c r="C84" s="16" t="s">
        <v>3030</v>
      </c>
      <c r="D84" s="19" t="s">
        <v>3031</v>
      </c>
      <c r="E84" s="16" t="s">
        <v>3022</v>
      </c>
      <c r="F84" s="16" t="s">
        <v>3022</v>
      </c>
      <c r="G84" s="16" t="s">
        <v>3023</v>
      </c>
      <c r="H84" s="16" t="s">
        <v>3023</v>
      </c>
      <c r="I84" s="19">
        <v>576230.0</v>
      </c>
      <c r="J84" s="16" t="s">
        <v>38</v>
      </c>
      <c r="K84" s="19">
        <v>576230.0</v>
      </c>
      <c r="L84" s="16" t="s">
        <v>2200</v>
      </c>
      <c r="M84" s="19">
        <v>2014.0</v>
      </c>
      <c r="N84" s="16" t="s">
        <v>2823</v>
      </c>
      <c r="O84" s="50">
        <v>2019.0</v>
      </c>
      <c r="P84" s="16" t="s">
        <v>3032</v>
      </c>
      <c r="Q84" s="16" t="s">
        <v>3033</v>
      </c>
      <c r="R84" s="16" t="s">
        <v>3033</v>
      </c>
      <c r="S84" s="16" t="s">
        <v>3034</v>
      </c>
      <c r="T84" s="16" t="s">
        <v>55</v>
      </c>
      <c r="U84" s="16" t="s">
        <v>86</v>
      </c>
      <c r="V84" s="16" t="s">
        <v>3035</v>
      </c>
      <c r="W84" s="16" t="s">
        <v>3036</v>
      </c>
      <c r="X84" s="16" t="s">
        <v>3029</v>
      </c>
      <c r="Y84" s="16" t="s">
        <v>736</v>
      </c>
      <c r="Z84" s="16" t="s">
        <v>89</v>
      </c>
      <c r="AA84" s="22" t="s">
        <v>104</v>
      </c>
      <c r="AB84" s="16"/>
      <c r="AC84" s="16"/>
      <c r="AD84" s="8" t="s">
        <v>90</v>
      </c>
    </row>
    <row r="85">
      <c r="A85" s="8" t="s">
        <v>75</v>
      </c>
      <c r="C85" s="16" t="s">
        <v>3037</v>
      </c>
      <c r="D85" s="19" t="s">
        <v>3038</v>
      </c>
      <c r="E85" s="16" t="s">
        <v>3022</v>
      </c>
      <c r="F85" s="16" t="s">
        <v>3022</v>
      </c>
      <c r="G85" s="16" t="s">
        <v>3023</v>
      </c>
      <c r="H85" s="16" t="s">
        <v>3023</v>
      </c>
      <c r="I85" s="19">
        <v>279000.0</v>
      </c>
      <c r="J85" s="16" t="s">
        <v>38</v>
      </c>
      <c r="K85" s="19">
        <v>279000.0</v>
      </c>
      <c r="L85" s="16" t="s">
        <v>2200</v>
      </c>
      <c r="M85" s="19">
        <v>2014.0</v>
      </c>
      <c r="N85" s="16" t="s">
        <v>2823</v>
      </c>
      <c r="O85" s="50">
        <v>2019.0</v>
      </c>
      <c r="P85" s="16" t="s">
        <v>3039</v>
      </c>
      <c r="Q85" s="16" t="s">
        <v>452</v>
      </c>
      <c r="R85" s="16" t="s">
        <v>452</v>
      </c>
      <c r="S85" s="16" t="s">
        <v>453</v>
      </c>
      <c r="T85" s="16" t="s">
        <v>55</v>
      </c>
      <c r="U85" s="16" t="s">
        <v>86</v>
      </c>
      <c r="V85" s="16" t="s">
        <v>3040</v>
      </c>
      <c r="W85" s="16" t="s">
        <v>3041</v>
      </c>
      <c r="X85" s="16" t="s">
        <v>3029</v>
      </c>
      <c r="Y85" s="16" t="s">
        <v>736</v>
      </c>
      <c r="Z85" s="16" t="s">
        <v>89</v>
      </c>
      <c r="AA85" s="22" t="s">
        <v>104</v>
      </c>
      <c r="AB85" s="16"/>
      <c r="AC85" s="16"/>
      <c r="AD85" s="8" t="s">
        <v>90</v>
      </c>
    </row>
    <row r="86">
      <c r="A86" s="8" t="s">
        <v>75</v>
      </c>
      <c r="C86" s="16" t="s">
        <v>3042</v>
      </c>
      <c r="D86" s="19" t="s">
        <v>3043</v>
      </c>
      <c r="E86" s="16" t="s">
        <v>3022</v>
      </c>
      <c r="F86" s="16" t="s">
        <v>3022</v>
      </c>
      <c r="G86" s="16" t="s">
        <v>3023</v>
      </c>
      <c r="H86" s="16" t="s">
        <v>3023</v>
      </c>
      <c r="I86" s="19">
        <v>426597.0</v>
      </c>
      <c r="J86" s="16" t="s">
        <v>38</v>
      </c>
      <c r="K86" s="19">
        <v>426597.0</v>
      </c>
      <c r="L86" s="16" t="s">
        <v>2200</v>
      </c>
      <c r="M86" s="19">
        <v>2014.0</v>
      </c>
      <c r="N86" s="16" t="s">
        <v>2823</v>
      </c>
      <c r="O86" s="50">
        <v>2019.0</v>
      </c>
      <c r="P86" s="16" t="s">
        <v>3044</v>
      </c>
      <c r="Q86" s="16" t="s">
        <v>3045</v>
      </c>
      <c r="R86" s="16" t="s">
        <v>3045</v>
      </c>
      <c r="S86" s="16" t="s">
        <v>3046</v>
      </c>
      <c r="T86" s="16" t="s">
        <v>55</v>
      </c>
      <c r="U86" s="16" t="s">
        <v>86</v>
      </c>
      <c r="V86" s="16" t="s">
        <v>3047</v>
      </c>
      <c r="W86" s="16" t="s">
        <v>3048</v>
      </c>
      <c r="X86" s="16" t="s">
        <v>3029</v>
      </c>
      <c r="Y86" s="16" t="s">
        <v>736</v>
      </c>
      <c r="Z86" s="16" t="s">
        <v>89</v>
      </c>
      <c r="AA86" s="22" t="s">
        <v>104</v>
      </c>
      <c r="AB86" s="16"/>
      <c r="AC86" s="16"/>
      <c r="AD86" s="8" t="s">
        <v>90</v>
      </c>
    </row>
    <row r="87">
      <c r="A87" s="8" t="s">
        <v>770</v>
      </c>
      <c r="B87" s="16"/>
      <c r="C87" s="16" t="s">
        <v>3049</v>
      </c>
      <c r="D87" s="19" t="s">
        <v>3050</v>
      </c>
      <c r="E87" s="16" t="s">
        <v>3051</v>
      </c>
      <c r="F87" s="16" t="s">
        <v>3051</v>
      </c>
      <c r="G87" s="16" t="s">
        <v>3052</v>
      </c>
      <c r="H87" s="16" t="s">
        <v>3052</v>
      </c>
      <c r="I87" s="19">
        <v>125255.0</v>
      </c>
      <c r="J87" s="16" t="s">
        <v>38</v>
      </c>
      <c r="K87" s="19">
        <v>125255.0</v>
      </c>
      <c r="L87" s="16" t="s">
        <v>3053</v>
      </c>
      <c r="M87" s="19">
        <v>2014.0</v>
      </c>
      <c r="N87" s="16" t="s">
        <v>2792</v>
      </c>
      <c r="O87" s="19">
        <v>2019.0</v>
      </c>
      <c r="P87" s="16" t="s">
        <v>3054</v>
      </c>
      <c r="Q87" s="16" t="s">
        <v>3055</v>
      </c>
      <c r="R87" s="16" t="s">
        <v>3055</v>
      </c>
      <c r="S87" s="16" t="s">
        <v>3056</v>
      </c>
      <c r="T87" s="16" t="s">
        <v>55</v>
      </c>
      <c r="U87" s="16" t="s">
        <v>86</v>
      </c>
      <c r="V87" s="16" t="s">
        <v>3057</v>
      </c>
      <c r="W87" s="16" t="s">
        <v>3058</v>
      </c>
      <c r="X87" s="16" t="s">
        <v>3059</v>
      </c>
      <c r="Y87" s="16" t="s">
        <v>736</v>
      </c>
      <c r="Z87" s="16" t="s">
        <v>89</v>
      </c>
      <c r="AA87" s="22" t="s">
        <v>1387</v>
      </c>
      <c r="AB87" s="16"/>
      <c r="AC87" s="16"/>
    </row>
    <row r="88">
      <c r="A88" s="8" t="s">
        <v>61</v>
      </c>
      <c r="B88" s="9"/>
      <c r="C88" s="9" t="s">
        <v>3060</v>
      </c>
      <c r="D88" s="11">
        <v>1313727.0</v>
      </c>
      <c r="E88" s="9" t="s">
        <v>3061</v>
      </c>
      <c r="F88" s="9" t="s">
        <v>3061</v>
      </c>
      <c r="G88" s="9" t="s">
        <v>3062</v>
      </c>
      <c r="H88" s="9" t="s">
        <v>3062</v>
      </c>
      <c r="I88" s="11">
        <v>1300000.0</v>
      </c>
      <c r="J88" s="9" t="s">
        <v>38</v>
      </c>
      <c r="K88" s="11">
        <v>1300000.0</v>
      </c>
      <c r="L88" s="12">
        <v>41518.0</v>
      </c>
      <c r="M88" s="11">
        <v>2013.0</v>
      </c>
      <c r="N88" s="12">
        <v>43708.0</v>
      </c>
      <c r="O88" s="11">
        <v>2019.0</v>
      </c>
      <c r="P88" s="9" t="s">
        <v>3063</v>
      </c>
      <c r="Q88" s="9" t="s">
        <v>67</v>
      </c>
      <c r="R88" s="9" t="s">
        <v>68</v>
      </c>
      <c r="S88" s="9" t="s">
        <v>69</v>
      </c>
      <c r="T88" s="9" t="s">
        <v>70</v>
      </c>
      <c r="U88" s="9" t="s">
        <v>44</v>
      </c>
      <c r="V88" s="13" t="s">
        <v>3064</v>
      </c>
      <c r="W88" s="13" t="s">
        <v>3065</v>
      </c>
      <c r="X88" s="9" t="s">
        <v>1338</v>
      </c>
      <c r="Y88" s="9" t="s">
        <v>271</v>
      </c>
    </row>
    <row r="89">
      <c r="A89" s="8" t="s">
        <v>75</v>
      </c>
      <c r="C89" s="16" t="s">
        <v>3066</v>
      </c>
      <c r="D89" s="19" t="s">
        <v>3067</v>
      </c>
      <c r="E89" s="16" t="s">
        <v>714</v>
      </c>
      <c r="F89" s="16" t="s">
        <v>714</v>
      </c>
      <c r="G89" s="16" t="s">
        <v>715</v>
      </c>
      <c r="H89" s="16" t="s">
        <v>715</v>
      </c>
      <c r="I89" s="19">
        <v>690597.0</v>
      </c>
      <c r="J89" s="16" t="s">
        <v>38</v>
      </c>
      <c r="K89" s="19">
        <v>690597.0</v>
      </c>
      <c r="L89" s="16" t="s">
        <v>716</v>
      </c>
      <c r="M89" s="19">
        <v>2013.0</v>
      </c>
      <c r="N89" s="16" t="s">
        <v>2823</v>
      </c>
      <c r="O89" s="50">
        <v>2019.0</v>
      </c>
      <c r="P89" s="16" t="s">
        <v>3068</v>
      </c>
      <c r="Q89" s="16" t="s">
        <v>1010</v>
      </c>
      <c r="R89" s="16" t="s">
        <v>3069</v>
      </c>
      <c r="S89" s="16" t="s">
        <v>3070</v>
      </c>
      <c r="T89" s="16" t="s">
        <v>256</v>
      </c>
      <c r="U89" s="16" t="s">
        <v>86</v>
      </c>
      <c r="V89" s="16" t="s">
        <v>3071</v>
      </c>
      <c r="W89" s="16" t="s">
        <v>3072</v>
      </c>
      <c r="X89" s="16" t="s">
        <v>723</v>
      </c>
      <c r="Y89" s="16" t="s">
        <v>89</v>
      </c>
      <c r="Z89" s="22" t="s">
        <v>104</v>
      </c>
      <c r="AA89" s="16"/>
      <c r="AB89" s="16"/>
      <c r="AC89" s="16"/>
      <c r="AD89" s="8" t="s">
        <v>90</v>
      </c>
    </row>
    <row r="90">
      <c r="A90" s="8" t="s">
        <v>75</v>
      </c>
      <c r="C90" s="16" t="s">
        <v>3073</v>
      </c>
      <c r="D90" s="19" t="s">
        <v>3074</v>
      </c>
      <c r="E90" s="16" t="s">
        <v>714</v>
      </c>
      <c r="F90" s="16" t="s">
        <v>714</v>
      </c>
      <c r="G90" s="16" t="s">
        <v>715</v>
      </c>
      <c r="H90" s="16" t="s">
        <v>715</v>
      </c>
      <c r="I90" s="19">
        <v>1366124.0</v>
      </c>
      <c r="J90" s="16" t="s">
        <v>38</v>
      </c>
      <c r="K90" s="19">
        <v>1366124.0</v>
      </c>
      <c r="L90" s="16" t="s">
        <v>716</v>
      </c>
      <c r="M90" s="19">
        <v>2013.0</v>
      </c>
      <c r="N90" s="16" t="s">
        <v>2823</v>
      </c>
      <c r="O90" s="50">
        <v>2019.0</v>
      </c>
      <c r="P90" s="16" t="s">
        <v>3075</v>
      </c>
      <c r="Q90" s="16" t="s">
        <v>3076</v>
      </c>
      <c r="R90" s="16" t="s">
        <v>3077</v>
      </c>
      <c r="S90" s="16" t="s">
        <v>3078</v>
      </c>
      <c r="T90" s="16" t="s">
        <v>43</v>
      </c>
      <c r="U90" s="16" t="s">
        <v>86</v>
      </c>
      <c r="V90" s="16" t="s">
        <v>3079</v>
      </c>
      <c r="W90" s="16" t="s">
        <v>3080</v>
      </c>
      <c r="X90" s="16" t="s">
        <v>723</v>
      </c>
      <c r="Y90" s="16" t="s">
        <v>89</v>
      </c>
      <c r="Z90" s="22" t="s">
        <v>104</v>
      </c>
      <c r="AA90" s="16"/>
      <c r="AB90" s="16"/>
      <c r="AC90" s="16"/>
      <c r="AD90" s="8" t="s">
        <v>90</v>
      </c>
    </row>
    <row r="91">
      <c r="A91" s="8" t="s">
        <v>75</v>
      </c>
      <c r="C91" s="16" t="s">
        <v>3081</v>
      </c>
      <c r="D91" s="19" t="s">
        <v>3082</v>
      </c>
      <c r="E91" s="16" t="s">
        <v>714</v>
      </c>
      <c r="F91" s="16" t="s">
        <v>714</v>
      </c>
      <c r="G91" s="16" t="s">
        <v>715</v>
      </c>
      <c r="H91" s="16" t="s">
        <v>715</v>
      </c>
      <c r="I91" s="19">
        <v>371863.0</v>
      </c>
      <c r="J91" s="16" t="s">
        <v>38</v>
      </c>
      <c r="K91" s="19">
        <v>371863.0</v>
      </c>
      <c r="L91" s="16" t="s">
        <v>716</v>
      </c>
      <c r="M91" s="19">
        <v>2013.0</v>
      </c>
      <c r="N91" s="16" t="s">
        <v>2823</v>
      </c>
      <c r="O91" s="50">
        <v>2019.0</v>
      </c>
      <c r="P91" s="16" t="s">
        <v>3083</v>
      </c>
      <c r="Q91" s="16" t="s">
        <v>1381</v>
      </c>
      <c r="R91" s="16" t="s">
        <v>1516</v>
      </c>
      <c r="S91" s="16" t="s">
        <v>1517</v>
      </c>
      <c r="T91" s="16" t="s">
        <v>55</v>
      </c>
      <c r="U91" s="16" t="s">
        <v>86</v>
      </c>
      <c r="V91" s="16" t="s">
        <v>3084</v>
      </c>
      <c r="W91" s="16" t="s">
        <v>3085</v>
      </c>
      <c r="X91" s="16" t="s">
        <v>723</v>
      </c>
      <c r="Y91" s="16" t="s">
        <v>89</v>
      </c>
      <c r="Z91" s="22" t="s">
        <v>104</v>
      </c>
      <c r="AA91" s="16"/>
      <c r="AB91" s="16"/>
      <c r="AC91" s="16"/>
      <c r="AD91" s="8" t="s">
        <v>90</v>
      </c>
    </row>
    <row r="92">
      <c r="A92" s="8" t="s">
        <v>75</v>
      </c>
      <c r="C92" s="16" t="s">
        <v>3086</v>
      </c>
      <c r="D92" s="19" t="s">
        <v>3087</v>
      </c>
      <c r="E92" s="16" t="s">
        <v>3088</v>
      </c>
      <c r="F92" s="16" t="s">
        <v>3088</v>
      </c>
      <c r="G92" s="16" t="s">
        <v>3089</v>
      </c>
      <c r="H92" s="16" t="s">
        <v>3089</v>
      </c>
      <c r="I92" s="19">
        <v>1450000.0</v>
      </c>
      <c r="J92" s="16" t="s">
        <v>38</v>
      </c>
      <c r="K92" s="19">
        <v>1450000.0</v>
      </c>
      <c r="L92" s="16" t="s">
        <v>716</v>
      </c>
      <c r="M92" s="19">
        <v>2013.0</v>
      </c>
      <c r="N92" s="16" t="s">
        <v>3090</v>
      </c>
      <c r="O92" s="50">
        <v>2019.0</v>
      </c>
      <c r="P92" s="16" t="s">
        <v>3091</v>
      </c>
      <c r="Q92" s="16" t="s">
        <v>677</v>
      </c>
      <c r="R92" s="16" t="s">
        <v>3092</v>
      </c>
      <c r="S92" s="16" t="s">
        <v>3093</v>
      </c>
      <c r="T92" s="16" t="s">
        <v>3094</v>
      </c>
      <c r="U92" s="16" t="s">
        <v>86</v>
      </c>
      <c r="V92" s="16" t="s">
        <v>3095</v>
      </c>
      <c r="W92" s="16" t="s">
        <v>3096</v>
      </c>
      <c r="X92" s="16" t="s">
        <v>3097</v>
      </c>
      <c r="Y92" s="16" t="s">
        <v>415</v>
      </c>
      <c r="Z92" s="16" t="s">
        <v>59</v>
      </c>
      <c r="AA92" s="16" t="s">
        <v>271</v>
      </c>
      <c r="AB92" s="22" t="s">
        <v>104</v>
      </c>
      <c r="AC92" s="16"/>
      <c r="AD92" s="8" t="s">
        <v>90</v>
      </c>
    </row>
    <row r="93">
      <c r="A93" s="8" t="s">
        <v>61</v>
      </c>
      <c r="B93" s="9"/>
      <c r="C93" s="9" t="s">
        <v>3098</v>
      </c>
      <c r="D93" s="11">
        <v>1237517.0</v>
      </c>
      <c r="E93" s="9" t="s">
        <v>3099</v>
      </c>
      <c r="F93" s="9" t="s">
        <v>3099</v>
      </c>
      <c r="G93" s="9" t="s">
        <v>3100</v>
      </c>
      <c r="H93" s="9" t="s">
        <v>3100</v>
      </c>
      <c r="I93" s="11">
        <v>6155709.0</v>
      </c>
      <c r="J93" s="9" t="s">
        <v>38</v>
      </c>
      <c r="K93" s="11">
        <v>6155709.0</v>
      </c>
      <c r="L93" s="12">
        <v>41244.0</v>
      </c>
      <c r="M93" s="11">
        <v>2012.0</v>
      </c>
      <c r="N93" s="12">
        <v>43799.0</v>
      </c>
      <c r="O93" s="11">
        <v>2019.0</v>
      </c>
      <c r="P93" s="9" t="s">
        <v>3101</v>
      </c>
      <c r="Q93" s="9" t="s">
        <v>1608</v>
      </c>
      <c r="R93" s="9" t="s">
        <v>3102</v>
      </c>
      <c r="S93" s="9" t="s">
        <v>3103</v>
      </c>
      <c r="T93" s="9" t="s">
        <v>190</v>
      </c>
      <c r="U93" s="9" t="s">
        <v>44</v>
      </c>
      <c r="V93" s="13" t="s">
        <v>3104</v>
      </c>
      <c r="W93" s="13" t="s">
        <v>3105</v>
      </c>
      <c r="X93" s="9" t="s">
        <v>138</v>
      </c>
      <c r="Y93" s="9" t="s">
        <v>59</v>
      </c>
    </row>
    <row r="94">
      <c r="A94" s="8" t="s">
        <v>770</v>
      </c>
      <c r="C94" s="16" t="s">
        <v>3106</v>
      </c>
      <c r="D94" s="19" t="s">
        <v>3107</v>
      </c>
      <c r="E94" s="16" t="s">
        <v>3108</v>
      </c>
      <c r="F94" s="16" t="s">
        <v>3108</v>
      </c>
      <c r="G94" s="16" t="s">
        <v>3109</v>
      </c>
      <c r="H94" s="16" t="s">
        <v>3109</v>
      </c>
      <c r="I94" s="19">
        <v>256854.0</v>
      </c>
      <c r="J94" s="16" t="s">
        <v>38</v>
      </c>
      <c r="K94" s="19">
        <v>256854.0</v>
      </c>
      <c r="L94" s="16" t="s">
        <v>3110</v>
      </c>
      <c r="M94" s="19">
        <v>2018.0</v>
      </c>
      <c r="N94" s="16" t="s">
        <v>3111</v>
      </c>
      <c r="O94" s="19">
        <v>2018.0</v>
      </c>
      <c r="P94" s="16" t="s">
        <v>3112</v>
      </c>
      <c r="Q94" s="16" t="s">
        <v>3113</v>
      </c>
      <c r="R94" s="16" t="s">
        <v>3113</v>
      </c>
      <c r="S94" s="16" t="s">
        <v>3114</v>
      </c>
      <c r="T94" s="16" t="s">
        <v>55</v>
      </c>
      <c r="U94" s="16" t="s">
        <v>86</v>
      </c>
      <c r="V94" s="16" t="s">
        <v>3115</v>
      </c>
      <c r="W94" s="16" t="s">
        <v>3116</v>
      </c>
      <c r="X94" s="16" t="s">
        <v>89</v>
      </c>
      <c r="Y94" s="22" t="s">
        <v>89</v>
      </c>
      <c r="Z94" s="16"/>
      <c r="AA94" s="16"/>
      <c r="AB94" s="16"/>
      <c r="AC94" s="16"/>
    </row>
    <row r="95">
      <c r="A95" s="8" t="s">
        <v>2350</v>
      </c>
      <c r="B95" s="16"/>
      <c r="C95" s="16" t="s">
        <v>3117</v>
      </c>
      <c r="D95" s="19" t="s">
        <v>3118</v>
      </c>
      <c r="E95" s="16" t="s">
        <v>3119</v>
      </c>
      <c r="F95" s="16" t="s">
        <v>3119</v>
      </c>
      <c r="G95" s="16" t="s">
        <v>3120</v>
      </c>
      <c r="H95" s="16" t="s">
        <v>3120</v>
      </c>
      <c r="I95" s="19">
        <v>99887.0</v>
      </c>
      <c r="J95" s="16" t="s">
        <v>38</v>
      </c>
      <c r="K95" s="19">
        <v>99887.0</v>
      </c>
      <c r="L95" s="16" t="s">
        <v>2672</v>
      </c>
      <c r="M95" s="19">
        <v>2017.0</v>
      </c>
      <c r="N95" s="16" t="s">
        <v>2314</v>
      </c>
      <c r="O95" s="19">
        <v>2018.0</v>
      </c>
      <c r="P95" s="16" t="s">
        <v>3121</v>
      </c>
      <c r="Q95" s="16" t="s">
        <v>3122</v>
      </c>
      <c r="R95" s="16" t="s">
        <v>3123</v>
      </c>
      <c r="S95" s="16" t="s">
        <v>3124</v>
      </c>
      <c r="T95" s="16" t="s">
        <v>256</v>
      </c>
      <c r="U95" s="16" t="s">
        <v>1096</v>
      </c>
      <c r="V95" s="16" t="s">
        <v>3125</v>
      </c>
      <c r="W95" s="16" t="s">
        <v>3126</v>
      </c>
      <c r="X95" s="16" t="s">
        <v>3127</v>
      </c>
      <c r="Y95" s="16" t="s">
        <v>104</v>
      </c>
      <c r="Z95" s="22" t="s">
        <v>1025</v>
      </c>
      <c r="AA95" s="16"/>
      <c r="AB95" s="16"/>
      <c r="AC95" s="16"/>
    </row>
    <row r="96">
      <c r="A96" s="8" t="s">
        <v>671</v>
      </c>
      <c r="B96" s="9"/>
      <c r="C96" s="9" t="s">
        <v>3128</v>
      </c>
      <c r="D96" s="11">
        <v>1541771.0</v>
      </c>
      <c r="E96" s="9" t="s">
        <v>3129</v>
      </c>
      <c r="F96" s="9" t="s">
        <v>3129</v>
      </c>
      <c r="G96" s="9" t="s">
        <v>3130</v>
      </c>
      <c r="H96" s="9" t="s">
        <v>3130</v>
      </c>
      <c r="I96" s="11">
        <v>94905.0</v>
      </c>
      <c r="J96" s="9" t="s">
        <v>38</v>
      </c>
      <c r="K96" s="11">
        <v>94905.0</v>
      </c>
      <c r="L96" s="12">
        <v>42186.0</v>
      </c>
      <c r="M96" s="11">
        <v>2015.0</v>
      </c>
      <c r="N96" s="12">
        <v>43190.0</v>
      </c>
      <c r="O96" s="11">
        <v>2018.0</v>
      </c>
      <c r="P96" s="9" t="s">
        <v>3131</v>
      </c>
      <c r="Q96" s="9" t="s">
        <v>67</v>
      </c>
      <c r="R96" s="9" t="s">
        <v>67</v>
      </c>
      <c r="S96" s="9" t="s">
        <v>3132</v>
      </c>
      <c r="T96" s="9" t="s">
        <v>55</v>
      </c>
      <c r="U96" s="9" t="s">
        <v>86</v>
      </c>
      <c r="V96" s="13" t="s">
        <v>3133</v>
      </c>
      <c r="W96" s="13" t="s">
        <v>3134</v>
      </c>
      <c r="X96" s="9" t="s">
        <v>3135</v>
      </c>
      <c r="Y96" s="9" t="s">
        <v>3135</v>
      </c>
    </row>
    <row r="97">
      <c r="A97" s="8" t="s">
        <v>75</v>
      </c>
      <c r="C97" s="16" t="s">
        <v>3136</v>
      </c>
      <c r="D97" s="19" t="s">
        <v>3137</v>
      </c>
      <c r="E97" s="16" t="s">
        <v>3138</v>
      </c>
      <c r="F97" s="16" t="s">
        <v>3138</v>
      </c>
      <c r="G97" s="16" t="s">
        <v>3139</v>
      </c>
      <c r="H97" s="16" t="s">
        <v>3139</v>
      </c>
      <c r="I97" s="19">
        <v>718289.0</v>
      </c>
      <c r="J97" s="16" t="s">
        <v>38</v>
      </c>
      <c r="K97" s="19">
        <v>718289.0</v>
      </c>
      <c r="L97" s="16" t="s">
        <v>3140</v>
      </c>
      <c r="M97" s="19">
        <v>2015.0</v>
      </c>
      <c r="N97" s="16" t="s">
        <v>2314</v>
      </c>
      <c r="O97" s="50">
        <v>2018.0</v>
      </c>
      <c r="P97" s="16" t="s">
        <v>3141</v>
      </c>
      <c r="Q97" s="16" t="s">
        <v>1566</v>
      </c>
      <c r="R97" s="16" t="s">
        <v>1566</v>
      </c>
      <c r="S97" s="16" t="s">
        <v>3142</v>
      </c>
      <c r="T97" s="16" t="s">
        <v>55</v>
      </c>
      <c r="U97" s="16" t="s">
        <v>86</v>
      </c>
      <c r="V97" s="16" t="s">
        <v>3143</v>
      </c>
      <c r="W97" s="16" t="s">
        <v>3144</v>
      </c>
      <c r="X97" s="16" t="s">
        <v>236</v>
      </c>
      <c r="Y97" s="16" t="s">
        <v>104</v>
      </c>
      <c r="Z97" s="22" t="s">
        <v>59</v>
      </c>
      <c r="AA97" s="16"/>
      <c r="AB97" s="16"/>
      <c r="AC97" s="16"/>
      <c r="AD97" s="8" t="s">
        <v>90</v>
      </c>
    </row>
    <row r="98">
      <c r="A98" s="8" t="s">
        <v>770</v>
      </c>
      <c r="C98" s="16" t="s">
        <v>3128</v>
      </c>
      <c r="D98" s="19" t="s">
        <v>3145</v>
      </c>
      <c r="E98" s="16" t="s">
        <v>3129</v>
      </c>
      <c r="F98" s="16" t="s">
        <v>3129</v>
      </c>
      <c r="G98" s="16" t="s">
        <v>3130</v>
      </c>
      <c r="H98" s="16" t="s">
        <v>3130</v>
      </c>
      <c r="I98" s="19">
        <v>94905.0</v>
      </c>
      <c r="J98" s="16" t="s">
        <v>38</v>
      </c>
      <c r="K98" s="19">
        <v>94905.0</v>
      </c>
      <c r="L98" s="16" t="s">
        <v>3146</v>
      </c>
      <c r="M98" s="19">
        <v>2015.0</v>
      </c>
      <c r="N98" s="16" t="s">
        <v>3147</v>
      </c>
      <c r="O98" s="19">
        <v>2018.0</v>
      </c>
      <c r="P98" s="16" t="s">
        <v>3131</v>
      </c>
      <c r="Q98" s="16" t="s">
        <v>67</v>
      </c>
      <c r="R98" s="16" t="s">
        <v>67</v>
      </c>
      <c r="S98" s="16" t="s">
        <v>3132</v>
      </c>
      <c r="T98" s="16" t="s">
        <v>55</v>
      </c>
      <c r="U98" s="16" t="s">
        <v>86</v>
      </c>
      <c r="V98" s="16" t="s">
        <v>3133</v>
      </c>
      <c r="W98" s="16" t="s">
        <v>3134</v>
      </c>
      <c r="X98" s="16" t="s">
        <v>3135</v>
      </c>
      <c r="Y98" s="22" t="s">
        <v>3135</v>
      </c>
      <c r="Z98" s="16"/>
      <c r="AA98" s="16"/>
      <c r="AB98" s="16"/>
      <c r="AC98" s="16"/>
    </row>
    <row r="99">
      <c r="A99" s="8" t="s">
        <v>770</v>
      </c>
      <c r="C99" s="16" t="s">
        <v>3136</v>
      </c>
      <c r="D99" s="19" t="s">
        <v>3137</v>
      </c>
      <c r="E99" s="16" t="s">
        <v>3138</v>
      </c>
      <c r="F99" s="16" t="s">
        <v>3138</v>
      </c>
      <c r="G99" s="16" t="s">
        <v>3139</v>
      </c>
      <c r="H99" s="16" t="s">
        <v>3139</v>
      </c>
      <c r="I99" s="19">
        <v>718289.0</v>
      </c>
      <c r="J99" s="16" t="s">
        <v>38</v>
      </c>
      <c r="K99" s="19">
        <v>718289.0</v>
      </c>
      <c r="L99" s="16" t="s">
        <v>3140</v>
      </c>
      <c r="M99" s="19">
        <v>2015.0</v>
      </c>
      <c r="N99" s="16" t="s">
        <v>2314</v>
      </c>
      <c r="O99" s="19">
        <v>2018.0</v>
      </c>
      <c r="P99" s="16" t="s">
        <v>3141</v>
      </c>
      <c r="Q99" s="16" t="s">
        <v>1566</v>
      </c>
      <c r="R99" s="16" t="s">
        <v>1566</v>
      </c>
      <c r="S99" s="16" t="s">
        <v>3142</v>
      </c>
      <c r="T99" s="16" t="s">
        <v>55</v>
      </c>
      <c r="U99" s="16" t="s">
        <v>86</v>
      </c>
      <c r="V99" s="16" t="s">
        <v>3143</v>
      </c>
      <c r="W99" s="16" t="s">
        <v>3144</v>
      </c>
      <c r="X99" s="16" t="s">
        <v>236</v>
      </c>
      <c r="Y99" s="16" t="s">
        <v>104</v>
      </c>
      <c r="Z99" s="22" t="s">
        <v>59</v>
      </c>
      <c r="AA99" s="16"/>
      <c r="AB99" s="16"/>
      <c r="AC99" s="16"/>
      <c r="AD99" s="8" t="s">
        <v>3148</v>
      </c>
    </row>
    <row r="100">
      <c r="A100" s="8" t="s">
        <v>344</v>
      </c>
      <c r="B100" s="16"/>
      <c r="C100" s="16" t="s">
        <v>3149</v>
      </c>
      <c r="D100" s="19" t="s">
        <v>3150</v>
      </c>
      <c r="E100" s="16" t="s">
        <v>3151</v>
      </c>
      <c r="F100" s="16" t="s">
        <v>3151</v>
      </c>
      <c r="G100" s="16" t="s">
        <v>3152</v>
      </c>
      <c r="H100" s="16" t="s">
        <v>3152</v>
      </c>
      <c r="I100" s="19">
        <v>114970.0</v>
      </c>
      <c r="J100" s="16" t="s">
        <v>38</v>
      </c>
      <c r="K100" s="19">
        <v>114970.0</v>
      </c>
      <c r="L100" s="16" t="s">
        <v>2324</v>
      </c>
      <c r="M100" s="19">
        <v>2015.0</v>
      </c>
      <c r="N100" s="16" t="s">
        <v>3153</v>
      </c>
      <c r="O100" s="19">
        <v>2018.0</v>
      </c>
      <c r="P100" s="16" t="s">
        <v>3154</v>
      </c>
      <c r="Q100" s="16" t="s">
        <v>3155</v>
      </c>
      <c r="R100" s="16" t="s">
        <v>3155</v>
      </c>
      <c r="S100" s="16" t="s">
        <v>3156</v>
      </c>
      <c r="T100" s="16" t="s">
        <v>55</v>
      </c>
      <c r="U100" s="16" t="s">
        <v>44</v>
      </c>
      <c r="V100" s="16" t="s">
        <v>3157</v>
      </c>
      <c r="W100" s="16" t="s">
        <v>3158</v>
      </c>
      <c r="X100" s="16" t="s">
        <v>310</v>
      </c>
      <c r="Y100" s="22" t="s">
        <v>310</v>
      </c>
      <c r="Z100" s="16"/>
      <c r="AA100" s="16"/>
      <c r="AB100" s="16"/>
      <c r="AC100" s="16"/>
    </row>
    <row r="101">
      <c r="A101" s="8" t="s">
        <v>344</v>
      </c>
      <c r="B101" s="16"/>
      <c r="C101" s="16" t="s">
        <v>2059</v>
      </c>
      <c r="D101" s="19" t="s">
        <v>3159</v>
      </c>
      <c r="E101" s="16" t="s">
        <v>2060</v>
      </c>
      <c r="F101" s="16" t="s">
        <v>2060</v>
      </c>
      <c r="G101" s="16" t="s">
        <v>2061</v>
      </c>
      <c r="H101" s="16" t="s">
        <v>2061</v>
      </c>
      <c r="I101" s="19">
        <v>2593333.0</v>
      </c>
      <c r="J101" s="16" t="s">
        <v>38</v>
      </c>
      <c r="K101" s="19">
        <v>2593333.0</v>
      </c>
      <c r="L101" s="16" t="s">
        <v>3160</v>
      </c>
      <c r="M101" s="19">
        <v>2015.0</v>
      </c>
      <c r="N101" s="16" t="s">
        <v>3161</v>
      </c>
      <c r="O101" s="19">
        <v>2018.0</v>
      </c>
      <c r="P101" s="16" t="s">
        <v>2062</v>
      </c>
      <c r="Q101" s="16" t="s">
        <v>1116</v>
      </c>
      <c r="R101" s="16" t="s">
        <v>1656</v>
      </c>
      <c r="S101" s="16" t="s">
        <v>1657</v>
      </c>
      <c r="T101" s="16" t="s">
        <v>256</v>
      </c>
      <c r="U101" s="16" t="s">
        <v>44</v>
      </c>
      <c r="V101" s="16" t="s">
        <v>2063</v>
      </c>
      <c r="W101" s="16" t="s">
        <v>2064</v>
      </c>
      <c r="X101" s="16" t="s">
        <v>2065</v>
      </c>
      <c r="Y101" s="16" t="s">
        <v>89</v>
      </c>
      <c r="Z101" s="16" t="s">
        <v>59</v>
      </c>
      <c r="AA101" s="22" t="s">
        <v>104</v>
      </c>
      <c r="AB101" s="16"/>
      <c r="AC101" s="16"/>
    </row>
    <row r="102">
      <c r="A102" s="8" t="s">
        <v>2114</v>
      </c>
      <c r="C102" s="9" t="s">
        <v>3162</v>
      </c>
      <c r="D102" s="11">
        <v>1359863.0</v>
      </c>
      <c r="E102" s="9" t="s">
        <v>3163</v>
      </c>
      <c r="F102" s="9" t="s">
        <v>3163</v>
      </c>
      <c r="G102" s="9" t="s">
        <v>3164</v>
      </c>
      <c r="H102" s="9" t="s">
        <v>3164</v>
      </c>
      <c r="I102" s="11">
        <v>104038.0</v>
      </c>
      <c r="J102" s="9" t="s">
        <v>38</v>
      </c>
      <c r="K102" s="11">
        <v>104038.0</v>
      </c>
      <c r="L102" s="12">
        <v>41821.0</v>
      </c>
      <c r="M102" s="11">
        <v>2014.0</v>
      </c>
      <c r="N102" s="12">
        <v>43131.0</v>
      </c>
      <c r="O102" s="11">
        <v>2018.0</v>
      </c>
      <c r="P102" s="9" t="s">
        <v>3165</v>
      </c>
      <c r="Q102" s="9" t="s">
        <v>133</v>
      </c>
      <c r="R102" s="9" t="s">
        <v>133</v>
      </c>
      <c r="S102" s="9" t="s">
        <v>2341</v>
      </c>
      <c r="T102" s="9" t="s">
        <v>55</v>
      </c>
      <c r="U102" s="9" t="s">
        <v>306</v>
      </c>
      <c r="V102" s="13" t="s">
        <v>3166</v>
      </c>
      <c r="W102" s="13" t="s">
        <v>3167</v>
      </c>
      <c r="X102" s="9" t="s">
        <v>3168</v>
      </c>
      <c r="Y102" s="9" t="s">
        <v>271</v>
      </c>
      <c r="Z102" s="9" t="s">
        <v>1026</v>
      </c>
      <c r="AA102" s="9" t="s">
        <v>104</v>
      </c>
      <c r="AB102" s="9" t="s">
        <v>59</v>
      </c>
    </row>
    <row r="103">
      <c r="A103" s="8" t="s">
        <v>671</v>
      </c>
      <c r="B103" s="9"/>
      <c r="C103" s="9" t="s">
        <v>3169</v>
      </c>
      <c r="D103" s="11">
        <v>1415418.0</v>
      </c>
      <c r="E103" s="9" t="s">
        <v>3170</v>
      </c>
      <c r="F103" s="9" t="s">
        <v>3170</v>
      </c>
      <c r="G103" s="9" t="s">
        <v>3171</v>
      </c>
      <c r="H103" s="9" t="s">
        <v>3171</v>
      </c>
      <c r="I103" s="11">
        <v>375161.0</v>
      </c>
      <c r="J103" s="9" t="s">
        <v>38</v>
      </c>
      <c r="K103" s="11">
        <v>375161.0</v>
      </c>
      <c r="L103" s="12">
        <v>41883.0</v>
      </c>
      <c r="M103" s="11">
        <v>2014.0</v>
      </c>
      <c r="N103" s="12">
        <v>43465.0</v>
      </c>
      <c r="O103" s="11">
        <v>2018.0</v>
      </c>
      <c r="P103" s="9" t="s">
        <v>3172</v>
      </c>
      <c r="Q103" s="9" t="s">
        <v>1428</v>
      </c>
      <c r="R103" s="9" t="s">
        <v>1428</v>
      </c>
      <c r="S103" s="9" t="s">
        <v>1429</v>
      </c>
      <c r="T103" s="9" t="s">
        <v>55</v>
      </c>
      <c r="U103" s="9" t="s">
        <v>86</v>
      </c>
      <c r="V103" s="13" t="s">
        <v>3173</v>
      </c>
      <c r="W103" s="13" t="s">
        <v>3174</v>
      </c>
      <c r="X103" s="9" t="s">
        <v>2669</v>
      </c>
      <c r="Y103" s="9" t="s">
        <v>89</v>
      </c>
      <c r="Z103" s="9" t="s">
        <v>104</v>
      </c>
      <c r="AA103" s="9" t="s">
        <v>59</v>
      </c>
    </row>
    <row r="104">
      <c r="A104" s="8" t="s">
        <v>75</v>
      </c>
      <c r="C104" s="16" t="s">
        <v>3175</v>
      </c>
      <c r="D104" s="19" t="s">
        <v>3176</v>
      </c>
      <c r="E104" s="16" t="s">
        <v>3177</v>
      </c>
      <c r="F104" s="16" t="s">
        <v>3177</v>
      </c>
      <c r="G104" s="16" t="s">
        <v>3178</v>
      </c>
      <c r="H104" s="16" t="s">
        <v>3178</v>
      </c>
      <c r="I104" s="19">
        <v>800000.0</v>
      </c>
      <c r="J104" s="16" t="s">
        <v>38</v>
      </c>
      <c r="K104" s="19">
        <v>800000.0</v>
      </c>
      <c r="L104" s="16" t="s">
        <v>2200</v>
      </c>
      <c r="M104" s="19">
        <v>2014.0</v>
      </c>
      <c r="N104" s="16" t="s">
        <v>2314</v>
      </c>
      <c r="O104" s="50">
        <v>2018.0</v>
      </c>
      <c r="P104" s="16" t="s">
        <v>3179</v>
      </c>
      <c r="Q104" s="16" t="s">
        <v>1381</v>
      </c>
      <c r="R104" s="16" t="s">
        <v>3180</v>
      </c>
      <c r="S104" s="16" t="s">
        <v>3181</v>
      </c>
      <c r="T104" s="16" t="s">
        <v>70</v>
      </c>
      <c r="U104" s="16" t="s">
        <v>86</v>
      </c>
      <c r="V104" s="16" t="s">
        <v>3182</v>
      </c>
      <c r="W104" s="16" t="s">
        <v>3183</v>
      </c>
      <c r="X104" s="16" t="s">
        <v>3184</v>
      </c>
      <c r="Y104" s="16" t="s">
        <v>89</v>
      </c>
      <c r="Z104" s="16" t="s">
        <v>736</v>
      </c>
      <c r="AA104" s="22" t="s">
        <v>1387</v>
      </c>
      <c r="AB104" s="16"/>
      <c r="AC104" s="16"/>
      <c r="AD104" s="8" t="s">
        <v>90</v>
      </c>
    </row>
    <row r="105">
      <c r="A105" s="8" t="s">
        <v>75</v>
      </c>
      <c r="C105" s="16" t="s">
        <v>3185</v>
      </c>
      <c r="D105" s="19" t="s">
        <v>3186</v>
      </c>
      <c r="E105" s="16" t="s">
        <v>3022</v>
      </c>
      <c r="F105" s="16" t="s">
        <v>3022</v>
      </c>
      <c r="G105" s="16" t="s">
        <v>3023</v>
      </c>
      <c r="H105" s="16" t="s">
        <v>3023</v>
      </c>
      <c r="I105" s="19">
        <v>297867.0</v>
      </c>
      <c r="J105" s="16" t="s">
        <v>38</v>
      </c>
      <c r="K105" s="19">
        <v>297867.0</v>
      </c>
      <c r="L105" s="16" t="s">
        <v>2200</v>
      </c>
      <c r="M105" s="19">
        <v>2014.0</v>
      </c>
      <c r="N105" s="16" t="s">
        <v>2314</v>
      </c>
      <c r="O105" s="50">
        <v>2018.0</v>
      </c>
      <c r="P105" s="16" t="s">
        <v>3187</v>
      </c>
      <c r="Q105" s="16" t="s">
        <v>2357</v>
      </c>
      <c r="R105" s="16" t="s">
        <v>2357</v>
      </c>
      <c r="S105" s="16" t="s">
        <v>3188</v>
      </c>
      <c r="T105" s="16" t="s">
        <v>55</v>
      </c>
      <c r="U105" s="16" t="s">
        <v>86</v>
      </c>
      <c r="V105" s="16" t="s">
        <v>3189</v>
      </c>
      <c r="W105" s="16" t="s">
        <v>3190</v>
      </c>
      <c r="X105" s="16" t="s">
        <v>3029</v>
      </c>
      <c r="Y105" s="16" t="s">
        <v>736</v>
      </c>
      <c r="Z105" s="16" t="s">
        <v>89</v>
      </c>
      <c r="AA105" s="22" t="s">
        <v>104</v>
      </c>
      <c r="AB105" s="16"/>
      <c r="AC105" s="16"/>
      <c r="AD105" s="8" t="s">
        <v>90</v>
      </c>
    </row>
    <row r="106">
      <c r="A106" s="8" t="s">
        <v>770</v>
      </c>
      <c r="B106" s="16"/>
      <c r="C106" s="16" t="s">
        <v>3191</v>
      </c>
      <c r="D106" s="19" t="s">
        <v>3192</v>
      </c>
      <c r="E106" s="16" t="s">
        <v>3193</v>
      </c>
      <c r="F106" s="16" t="s">
        <v>3193</v>
      </c>
      <c r="G106" s="16" t="s">
        <v>3194</v>
      </c>
      <c r="H106" s="16" t="s">
        <v>3194</v>
      </c>
      <c r="I106" s="19">
        <v>1288702.0</v>
      </c>
      <c r="J106" s="16" t="s">
        <v>38</v>
      </c>
      <c r="K106" s="19">
        <v>1288702.0</v>
      </c>
      <c r="L106" s="16" t="s">
        <v>3053</v>
      </c>
      <c r="M106" s="19">
        <v>2014.0</v>
      </c>
      <c r="N106" s="16" t="s">
        <v>3153</v>
      </c>
      <c r="O106" s="19">
        <v>2018.0</v>
      </c>
      <c r="P106" s="16" t="s">
        <v>3195</v>
      </c>
      <c r="Q106" s="16" t="s">
        <v>3196</v>
      </c>
      <c r="R106" s="16" t="s">
        <v>3196</v>
      </c>
      <c r="S106" s="16" t="s">
        <v>3197</v>
      </c>
      <c r="T106" s="16" t="s">
        <v>55</v>
      </c>
      <c r="U106" s="16" t="s">
        <v>86</v>
      </c>
      <c r="V106" s="16" t="s">
        <v>3198</v>
      </c>
      <c r="W106" s="16" t="s">
        <v>3199</v>
      </c>
      <c r="X106" s="16" t="s">
        <v>2288</v>
      </c>
      <c r="Y106" s="16" t="s">
        <v>104</v>
      </c>
      <c r="Z106" s="22" t="s">
        <v>89</v>
      </c>
      <c r="AA106" s="16"/>
      <c r="AB106" s="16"/>
      <c r="AC106" s="16"/>
    </row>
    <row r="107">
      <c r="A107" s="8" t="s">
        <v>61</v>
      </c>
      <c r="B107" s="9"/>
      <c r="C107" s="9" t="s">
        <v>3200</v>
      </c>
      <c r="D107" s="11">
        <v>1313756.0</v>
      </c>
      <c r="E107" s="9" t="s">
        <v>3201</v>
      </c>
      <c r="F107" s="9" t="s">
        <v>3201</v>
      </c>
      <c r="G107" s="9" t="s">
        <v>3202</v>
      </c>
      <c r="H107" s="9" t="s">
        <v>3202</v>
      </c>
      <c r="I107" s="11">
        <v>1164984.0</v>
      </c>
      <c r="J107" s="9" t="s">
        <v>38</v>
      </c>
      <c r="K107" s="11">
        <v>1164984.0</v>
      </c>
      <c r="L107" s="12">
        <v>41501.0</v>
      </c>
      <c r="M107" s="11">
        <v>2013.0</v>
      </c>
      <c r="N107" s="12">
        <v>43312.0</v>
      </c>
      <c r="O107" s="11">
        <v>2018.0</v>
      </c>
      <c r="P107" s="9" t="s">
        <v>3203</v>
      </c>
      <c r="Q107" s="9" t="s">
        <v>808</v>
      </c>
      <c r="R107" s="9" t="s">
        <v>3204</v>
      </c>
      <c r="S107" s="9" t="s">
        <v>3205</v>
      </c>
      <c r="T107" s="9" t="s">
        <v>70</v>
      </c>
      <c r="U107" s="9" t="s">
        <v>44</v>
      </c>
      <c r="V107" s="13" t="s">
        <v>3206</v>
      </c>
      <c r="W107" s="13" t="s">
        <v>3207</v>
      </c>
      <c r="X107" s="9" t="s">
        <v>401</v>
      </c>
      <c r="Y107" s="9" t="s">
        <v>127</v>
      </c>
    </row>
    <row r="108">
      <c r="A108" s="8" t="s">
        <v>61</v>
      </c>
      <c r="B108" s="9"/>
      <c r="C108" s="9" t="s">
        <v>3208</v>
      </c>
      <c r="D108" s="11">
        <v>1231233.0</v>
      </c>
      <c r="E108" s="9" t="s">
        <v>3209</v>
      </c>
      <c r="F108" s="9" t="s">
        <v>3209</v>
      </c>
      <c r="G108" s="9" t="s">
        <v>3210</v>
      </c>
      <c r="H108" s="9" t="s">
        <v>3210</v>
      </c>
      <c r="I108" s="11">
        <v>749999.0</v>
      </c>
      <c r="J108" s="9" t="s">
        <v>38</v>
      </c>
      <c r="K108" s="11">
        <v>749999.0</v>
      </c>
      <c r="L108" s="12">
        <v>41153.0</v>
      </c>
      <c r="M108" s="11">
        <v>2012.0</v>
      </c>
      <c r="N108" s="12">
        <v>43312.0</v>
      </c>
      <c r="O108" s="11">
        <v>2018.0</v>
      </c>
      <c r="P108" s="9" t="s">
        <v>3211</v>
      </c>
      <c r="Q108" s="9" t="s">
        <v>950</v>
      </c>
      <c r="R108" s="9" t="s">
        <v>3212</v>
      </c>
      <c r="S108" s="9" t="s">
        <v>3213</v>
      </c>
      <c r="T108" s="9" t="s">
        <v>3214</v>
      </c>
      <c r="U108" s="9" t="s">
        <v>44</v>
      </c>
      <c r="V108" s="13" t="s">
        <v>3215</v>
      </c>
      <c r="W108" s="13" t="s">
        <v>3216</v>
      </c>
      <c r="X108" s="9" t="s">
        <v>433</v>
      </c>
      <c r="Y108" s="9" t="s">
        <v>59</v>
      </c>
    </row>
    <row r="109">
      <c r="A109" s="8" t="s">
        <v>32</v>
      </c>
      <c r="C109" s="9" t="s">
        <v>3217</v>
      </c>
      <c r="D109" s="11">
        <v>1212124.0</v>
      </c>
      <c r="E109" s="9" t="s">
        <v>3218</v>
      </c>
      <c r="F109" s="9"/>
      <c r="G109" s="9" t="s">
        <v>3219</v>
      </c>
      <c r="H109" s="9" t="s">
        <v>3219</v>
      </c>
      <c r="I109" s="11">
        <v>1349569.0</v>
      </c>
      <c r="J109" s="9" t="s">
        <v>38</v>
      </c>
      <c r="K109" s="11">
        <v>1349569.0</v>
      </c>
      <c r="L109" s="12">
        <v>41153.0</v>
      </c>
      <c r="M109" s="11">
        <v>2012.0</v>
      </c>
      <c r="N109" s="12">
        <v>43343.0</v>
      </c>
      <c r="O109" s="11">
        <v>2018.0</v>
      </c>
      <c r="P109" s="9" t="s">
        <v>3220</v>
      </c>
      <c r="Q109" s="9" t="s">
        <v>231</v>
      </c>
      <c r="R109" s="9" t="s">
        <v>687</v>
      </c>
      <c r="S109" s="9" t="s">
        <v>688</v>
      </c>
      <c r="T109" s="9" t="s">
        <v>256</v>
      </c>
      <c r="U109" s="9" t="s">
        <v>44</v>
      </c>
      <c r="V109" s="13" t="s">
        <v>3221</v>
      </c>
      <c r="W109" s="13" t="s">
        <v>3222</v>
      </c>
      <c r="X109" s="9" t="s">
        <v>3223</v>
      </c>
      <c r="Y109" s="9" t="s">
        <v>736</v>
      </c>
      <c r="Z109" s="9" t="s">
        <v>104</v>
      </c>
      <c r="AA109" s="9" t="s">
        <v>59</v>
      </c>
    </row>
    <row r="110">
      <c r="A110" s="8" t="s">
        <v>32</v>
      </c>
      <c r="C110" s="9" t="s">
        <v>3208</v>
      </c>
      <c r="D110" s="11">
        <v>1231233.0</v>
      </c>
      <c r="E110" s="9" t="s">
        <v>3209</v>
      </c>
      <c r="F110" s="9"/>
      <c r="G110" s="9" t="s">
        <v>3210</v>
      </c>
      <c r="H110" s="9" t="s">
        <v>3210</v>
      </c>
      <c r="I110" s="11">
        <v>749999.0</v>
      </c>
      <c r="J110" s="9" t="s">
        <v>38</v>
      </c>
      <c r="K110" s="11">
        <v>749999.0</v>
      </c>
      <c r="L110" s="12">
        <v>41153.0</v>
      </c>
      <c r="M110" s="11">
        <v>2012.0</v>
      </c>
      <c r="N110" s="12">
        <v>43312.0</v>
      </c>
      <c r="O110" s="11">
        <v>2018.0</v>
      </c>
      <c r="P110" s="9" t="s">
        <v>3211</v>
      </c>
      <c r="Q110" s="9" t="s">
        <v>950</v>
      </c>
      <c r="R110" s="9" t="s">
        <v>3212</v>
      </c>
      <c r="S110" s="9" t="s">
        <v>3213</v>
      </c>
      <c r="T110" s="9" t="s">
        <v>3214</v>
      </c>
      <c r="U110" s="9" t="s">
        <v>44</v>
      </c>
      <c r="V110" s="13" t="s">
        <v>3215</v>
      </c>
      <c r="W110" s="13" t="s">
        <v>3216</v>
      </c>
      <c r="X110" s="9" t="s">
        <v>433</v>
      </c>
      <c r="Y110" s="9" t="s">
        <v>59</v>
      </c>
      <c r="Z110" s="9" t="s">
        <v>271</v>
      </c>
      <c r="AA110" s="9" t="s">
        <v>104</v>
      </c>
    </row>
    <row r="111">
      <c r="A111" s="8" t="s">
        <v>32</v>
      </c>
      <c r="C111" s="9" t="s">
        <v>3224</v>
      </c>
      <c r="D111" s="11">
        <v>1216040.0</v>
      </c>
      <c r="E111" s="9" t="s">
        <v>3225</v>
      </c>
      <c r="F111" s="9"/>
      <c r="G111" s="9" t="s">
        <v>3226</v>
      </c>
      <c r="H111" s="9" t="s">
        <v>3226</v>
      </c>
      <c r="I111" s="11">
        <v>2499996.0</v>
      </c>
      <c r="J111" s="9" t="s">
        <v>38</v>
      </c>
      <c r="K111" s="11">
        <v>2499996.0</v>
      </c>
      <c r="L111" s="12">
        <v>41167.0</v>
      </c>
      <c r="M111" s="11">
        <v>2012.0</v>
      </c>
      <c r="N111" s="12">
        <v>43343.0</v>
      </c>
      <c r="O111" s="11">
        <v>2018.0</v>
      </c>
      <c r="P111" s="9" t="s">
        <v>3227</v>
      </c>
      <c r="Q111" s="9" t="s">
        <v>614</v>
      </c>
      <c r="R111" s="9" t="s">
        <v>941</v>
      </c>
      <c r="S111" s="9" t="s">
        <v>942</v>
      </c>
      <c r="T111" s="9" t="s">
        <v>70</v>
      </c>
      <c r="U111" s="9" t="s">
        <v>44</v>
      </c>
      <c r="V111" s="13" t="s">
        <v>3228</v>
      </c>
      <c r="W111" s="13" t="s">
        <v>3229</v>
      </c>
      <c r="X111" s="9" t="s">
        <v>3230</v>
      </c>
      <c r="Y111" s="9" t="s">
        <v>3230</v>
      </c>
    </row>
    <row r="112">
      <c r="A112" s="8" t="s">
        <v>32</v>
      </c>
      <c r="C112" s="9" t="s">
        <v>3231</v>
      </c>
      <c r="D112" s="11">
        <v>1215859.0</v>
      </c>
      <c r="E112" s="9" t="s">
        <v>3232</v>
      </c>
      <c r="F112" s="9"/>
      <c r="G112" s="9" t="s">
        <v>3233</v>
      </c>
      <c r="H112" s="9" t="s">
        <v>3233</v>
      </c>
      <c r="I112" s="11">
        <v>498008.0</v>
      </c>
      <c r="J112" s="9" t="s">
        <v>38</v>
      </c>
      <c r="K112" s="11">
        <v>498008.0</v>
      </c>
      <c r="L112" s="12">
        <v>41105.0</v>
      </c>
      <c r="M112" s="11">
        <v>2012.0</v>
      </c>
      <c r="N112" s="12">
        <v>43281.0</v>
      </c>
      <c r="O112" s="11">
        <v>2018.0</v>
      </c>
      <c r="P112" s="9" t="s">
        <v>3234</v>
      </c>
      <c r="Q112" s="9" t="s">
        <v>1761</v>
      </c>
      <c r="R112" s="9" t="s">
        <v>1761</v>
      </c>
      <c r="S112" s="9" t="s">
        <v>1948</v>
      </c>
      <c r="T112" s="9" t="s">
        <v>55</v>
      </c>
      <c r="U112" s="9" t="s">
        <v>44</v>
      </c>
      <c r="V112" s="13" t="s">
        <v>3235</v>
      </c>
      <c r="W112" s="13" t="s">
        <v>3236</v>
      </c>
      <c r="X112" s="9" t="s">
        <v>1318</v>
      </c>
      <c r="Y112" s="9" t="s">
        <v>601</v>
      </c>
      <c r="Z112" s="9" t="s">
        <v>104</v>
      </c>
    </row>
    <row r="113">
      <c r="A113" s="8" t="s">
        <v>344</v>
      </c>
      <c r="B113" s="16"/>
      <c r="C113" s="16" t="s">
        <v>3208</v>
      </c>
      <c r="D113" s="19" t="s">
        <v>3237</v>
      </c>
      <c r="E113" s="16" t="s">
        <v>3209</v>
      </c>
      <c r="F113" s="16" t="s">
        <v>3209</v>
      </c>
      <c r="G113" s="16" t="s">
        <v>3210</v>
      </c>
      <c r="H113" s="16" t="s">
        <v>3210</v>
      </c>
      <c r="I113" s="19">
        <v>749999.0</v>
      </c>
      <c r="J113" s="16" t="s">
        <v>38</v>
      </c>
      <c r="K113" s="19">
        <v>749999.0</v>
      </c>
      <c r="L113" s="16" t="s">
        <v>3238</v>
      </c>
      <c r="M113" s="19">
        <v>2012.0</v>
      </c>
      <c r="N113" s="16" t="s">
        <v>3153</v>
      </c>
      <c r="O113" s="19">
        <v>2018.0</v>
      </c>
      <c r="P113" s="16" t="s">
        <v>3211</v>
      </c>
      <c r="Q113" s="16" t="s">
        <v>950</v>
      </c>
      <c r="R113" s="16" t="s">
        <v>3212</v>
      </c>
      <c r="S113" s="16" t="s">
        <v>3213</v>
      </c>
      <c r="T113" s="16" t="s">
        <v>3214</v>
      </c>
      <c r="U113" s="16" t="s">
        <v>44</v>
      </c>
      <c r="V113" s="16" t="s">
        <v>3215</v>
      </c>
      <c r="W113" s="16" t="s">
        <v>3216</v>
      </c>
      <c r="X113" s="16" t="s">
        <v>433</v>
      </c>
      <c r="Y113" s="16" t="s">
        <v>59</v>
      </c>
      <c r="Z113" s="16" t="s">
        <v>271</v>
      </c>
      <c r="AA113" s="22" t="s">
        <v>104</v>
      </c>
      <c r="AB113" s="16"/>
      <c r="AC113" s="16"/>
    </row>
    <row r="114">
      <c r="A114" s="8" t="s">
        <v>2114</v>
      </c>
      <c r="C114" s="9" t="s">
        <v>3239</v>
      </c>
      <c r="D114" s="11">
        <v>1056811.0</v>
      </c>
      <c r="E114" s="9" t="s">
        <v>3240</v>
      </c>
      <c r="F114" s="9" t="s">
        <v>3240</v>
      </c>
      <c r="G114" s="9" t="s">
        <v>3241</v>
      </c>
      <c r="H114" s="9" t="s">
        <v>3241</v>
      </c>
      <c r="I114" s="11">
        <v>471998.0</v>
      </c>
      <c r="J114" s="9" t="s">
        <v>38</v>
      </c>
      <c r="K114" s="11">
        <v>471998.0</v>
      </c>
      <c r="L114" s="12">
        <v>40770.0</v>
      </c>
      <c r="M114" s="11">
        <v>2011.0</v>
      </c>
      <c r="N114" s="12">
        <v>43312.0</v>
      </c>
      <c r="O114" s="11">
        <v>2018.0</v>
      </c>
      <c r="P114" s="9" t="s">
        <v>3242</v>
      </c>
      <c r="Q114" s="9" t="s">
        <v>111</v>
      </c>
      <c r="R114" s="9" t="s">
        <v>111</v>
      </c>
      <c r="S114" s="9" t="s">
        <v>3243</v>
      </c>
      <c r="T114" s="9" t="s">
        <v>55</v>
      </c>
      <c r="U114" s="9" t="s">
        <v>306</v>
      </c>
      <c r="V114" s="13" t="s">
        <v>3244</v>
      </c>
      <c r="W114" s="13" t="s">
        <v>3245</v>
      </c>
      <c r="X114" s="9" t="s">
        <v>3246</v>
      </c>
      <c r="Y114" s="9" t="s">
        <v>601</v>
      </c>
      <c r="Z114" s="9" t="s">
        <v>3247</v>
      </c>
      <c r="AA114" s="9" t="s">
        <v>74</v>
      </c>
    </row>
    <row r="115">
      <c r="A115" s="8" t="s">
        <v>32</v>
      </c>
      <c r="C115" s="9" t="s">
        <v>3248</v>
      </c>
      <c r="D115" s="11">
        <v>1027188.0</v>
      </c>
      <c r="E115" s="9" t="s">
        <v>3249</v>
      </c>
      <c r="F115" s="9"/>
      <c r="G115" s="9" t="s">
        <v>3250</v>
      </c>
      <c r="H115" s="9" t="s">
        <v>3250</v>
      </c>
      <c r="I115" s="11">
        <v>6174561.0</v>
      </c>
      <c r="J115" s="9" t="s">
        <v>38</v>
      </c>
      <c r="K115" s="11">
        <v>6174561.0</v>
      </c>
      <c r="L115" s="12">
        <v>40575.0</v>
      </c>
      <c r="M115" s="11">
        <v>2011.0</v>
      </c>
      <c r="N115" s="12">
        <v>43131.0</v>
      </c>
      <c r="O115" s="11">
        <v>2018.0</v>
      </c>
      <c r="P115" s="9" t="s">
        <v>3251</v>
      </c>
      <c r="Q115" s="9" t="s">
        <v>1128</v>
      </c>
      <c r="R115" s="9" t="s">
        <v>3252</v>
      </c>
      <c r="S115" s="9" t="s">
        <v>3253</v>
      </c>
      <c r="T115" s="9" t="s">
        <v>190</v>
      </c>
      <c r="U115" s="9" t="s">
        <v>44</v>
      </c>
      <c r="V115" s="13" t="s">
        <v>3254</v>
      </c>
      <c r="W115" s="13" t="s">
        <v>3255</v>
      </c>
      <c r="X115" s="9" t="s">
        <v>104</v>
      </c>
      <c r="Y115" s="9" t="s">
        <v>104</v>
      </c>
    </row>
    <row r="116">
      <c r="A116" s="8" t="s">
        <v>344</v>
      </c>
      <c r="B116" s="16"/>
      <c r="C116" s="16" t="s">
        <v>2027</v>
      </c>
      <c r="D116" s="19" t="s">
        <v>3256</v>
      </c>
      <c r="E116" s="16" t="s">
        <v>2028</v>
      </c>
      <c r="F116" s="16" t="s">
        <v>2028</v>
      </c>
      <c r="G116" s="16" t="s">
        <v>2029</v>
      </c>
      <c r="H116" s="16" t="s">
        <v>2029</v>
      </c>
      <c r="I116" s="19">
        <v>6540767.0</v>
      </c>
      <c r="J116" s="16" t="s">
        <v>38</v>
      </c>
      <c r="K116" s="19">
        <v>6540767.0</v>
      </c>
      <c r="L116" s="16" t="s">
        <v>3257</v>
      </c>
      <c r="M116" s="19">
        <v>2011.0</v>
      </c>
      <c r="N116" s="16" t="s">
        <v>3161</v>
      </c>
      <c r="O116" s="19">
        <v>2018.0</v>
      </c>
      <c r="P116" s="16" t="s">
        <v>2030</v>
      </c>
      <c r="Q116" s="16" t="s">
        <v>40</v>
      </c>
      <c r="R116" s="16" t="s">
        <v>1285</v>
      </c>
      <c r="S116" s="16" t="s">
        <v>1286</v>
      </c>
      <c r="T116" s="16" t="s">
        <v>70</v>
      </c>
      <c r="U116" s="16" t="s">
        <v>44</v>
      </c>
      <c r="V116" s="16" t="s">
        <v>2031</v>
      </c>
      <c r="W116" s="16" t="s">
        <v>2032</v>
      </c>
      <c r="X116" s="16" t="s">
        <v>236</v>
      </c>
      <c r="Y116" s="16" t="s">
        <v>104</v>
      </c>
      <c r="Z116" s="22" t="s">
        <v>59</v>
      </c>
      <c r="AA116" s="16"/>
      <c r="AB116" s="16"/>
      <c r="AC116" s="16"/>
      <c r="AD116" s="8" t="s">
        <v>1290</v>
      </c>
    </row>
    <row r="117">
      <c r="A117" s="8" t="s">
        <v>344</v>
      </c>
      <c r="B117" s="16"/>
      <c r="C117" s="16" t="s">
        <v>3248</v>
      </c>
      <c r="D117" s="19" t="s">
        <v>3258</v>
      </c>
      <c r="E117" s="16" t="s">
        <v>3249</v>
      </c>
      <c r="F117" s="16" t="s">
        <v>3249</v>
      </c>
      <c r="G117" s="16" t="s">
        <v>3250</v>
      </c>
      <c r="H117" s="16" t="s">
        <v>3250</v>
      </c>
      <c r="I117" s="19">
        <v>6174561.0</v>
      </c>
      <c r="J117" s="16" t="s">
        <v>38</v>
      </c>
      <c r="K117" s="19">
        <v>6174561.0</v>
      </c>
      <c r="L117" s="16" t="s">
        <v>3257</v>
      </c>
      <c r="M117" s="19">
        <v>2011.0</v>
      </c>
      <c r="N117" s="16" t="s">
        <v>3161</v>
      </c>
      <c r="O117" s="19">
        <v>2018.0</v>
      </c>
      <c r="P117" s="16" t="s">
        <v>3251</v>
      </c>
      <c r="Q117" s="16" t="s">
        <v>1128</v>
      </c>
      <c r="R117" s="16" t="s">
        <v>3252</v>
      </c>
      <c r="S117" s="16" t="s">
        <v>3253</v>
      </c>
      <c r="T117" s="16" t="s">
        <v>190</v>
      </c>
      <c r="U117" s="16" t="s">
        <v>44</v>
      </c>
      <c r="V117" s="16" t="s">
        <v>3254</v>
      </c>
      <c r="W117" s="16" t="s">
        <v>3255</v>
      </c>
      <c r="X117" s="16" t="s">
        <v>104</v>
      </c>
      <c r="Y117" s="22" t="s">
        <v>104</v>
      </c>
      <c r="Z117" s="16"/>
      <c r="AA117" s="16"/>
      <c r="AB117" s="16"/>
      <c r="AC117" s="16"/>
    </row>
    <row r="118">
      <c r="A118" s="8" t="s">
        <v>32</v>
      </c>
      <c r="C118" s="9" t="s">
        <v>3259</v>
      </c>
      <c r="D118" s="11">
        <v>1026865.0</v>
      </c>
      <c r="E118" s="9" t="s">
        <v>3260</v>
      </c>
      <c r="F118" s="9"/>
      <c r="G118" s="9" t="s">
        <v>3261</v>
      </c>
      <c r="H118" s="9" t="s">
        <v>3261</v>
      </c>
      <c r="I118" s="11">
        <v>5999969.0</v>
      </c>
      <c r="J118" s="9" t="s">
        <v>38</v>
      </c>
      <c r="K118" s="11">
        <v>5999969.0</v>
      </c>
      <c r="L118" s="12">
        <v>40513.0</v>
      </c>
      <c r="M118" s="11">
        <v>2010.0</v>
      </c>
      <c r="N118" s="12">
        <v>43434.0</v>
      </c>
      <c r="O118" s="11">
        <v>2018.0</v>
      </c>
      <c r="P118" s="9" t="s">
        <v>3262</v>
      </c>
      <c r="Q118" s="9" t="s">
        <v>67</v>
      </c>
      <c r="R118" s="9" t="s">
        <v>3263</v>
      </c>
      <c r="S118" s="9" t="s">
        <v>3264</v>
      </c>
      <c r="T118" s="9" t="s">
        <v>190</v>
      </c>
      <c r="U118" s="9" t="s">
        <v>44</v>
      </c>
      <c r="V118" s="13" t="s">
        <v>3265</v>
      </c>
      <c r="W118" s="13" t="s">
        <v>3266</v>
      </c>
      <c r="X118" s="9" t="s">
        <v>1338</v>
      </c>
      <c r="Y118" s="9" t="s">
        <v>271</v>
      </c>
      <c r="Z118" s="9" t="s">
        <v>104</v>
      </c>
    </row>
    <row r="119">
      <c r="A119" s="8" t="s">
        <v>344</v>
      </c>
      <c r="B119" s="16"/>
      <c r="C119" s="16" t="s">
        <v>3259</v>
      </c>
      <c r="D119" s="19" t="s">
        <v>3267</v>
      </c>
      <c r="E119" s="16" t="s">
        <v>3260</v>
      </c>
      <c r="F119" s="16" t="s">
        <v>3260</v>
      </c>
      <c r="G119" s="16" t="s">
        <v>3261</v>
      </c>
      <c r="H119" s="16" t="s">
        <v>3261</v>
      </c>
      <c r="I119" s="19">
        <v>5999969.0</v>
      </c>
      <c r="J119" s="16" t="s">
        <v>38</v>
      </c>
      <c r="K119" s="19">
        <v>5999969.0</v>
      </c>
      <c r="L119" s="16" t="s">
        <v>3268</v>
      </c>
      <c r="M119" s="19">
        <v>2010.0</v>
      </c>
      <c r="N119" s="16" t="s">
        <v>3111</v>
      </c>
      <c r="O119" s="19">
        <v>2018.0</v>
      </c>
      <c r="P119" s="16" t="s">
        <v>3262</v>
      </c>
      <c r="Q119" s="16" t="s">
        <v>67</v>
      </c>
      <c r="R119" s="16" t="s">
        <v>3263</v>
      </c>
      <c r="S119" s="16" t="s">
        <v>3264</v>
      </c>
      <c r="T119" s="16" t="s">
        <v>190</v>
      </c>
      <c r="U119" s="16" t="s">
        <v>44</v>
      </c>
      <c r="V119" s="16" t="s">
        <v>3265</v>
      </c>
      <c r="W119" s="16" t="s">
        <v>3266</v>
      </c>
      <c r="X119" s="16" t="s">
        <v>1338</v>
      </c>
      <c r="Y119" s="16" t="s">
        <v>271</v>
      </c>
      <c r="Z119" s="22" t="s">
        <v>104</v>
      </c>
      <c r="AA119" s="16"/>
      <c r="AB119" s="16"/>
      <c r="AC119" s="16"/>
    </row>
    <row r="120">
      <c r="A120" s="8" t="s">
        <v>61</v>
      </c>
      <c r="B120" s="9"/>
      <c r="C120" s="9" t="s">
        <v>3269</v>
      </c>
      <c r="D120" s="11">
        <v>1426892.0</v>
      </c>
      <c r="E120" s="9" t="s">
        <v>2839</v>
      </c>
      <c r="F120" s="9" t="s">
        <v>2839</v>
      </c>
      <c r="G120" s="9" t="s">
        <v>2840</v>
      </c>
      <c r="H120" s="9" t="s">
        <v>2840</v>
      </c>
      <c r="I120" s="11">
        <v>354775.0</v>
      </c>
      <c r="J120" s="9" t="s">
        <v>38</v>
      </c>
      <c r="K120" s="11">
        <v>354775.0</v>
      </c>
      <c r="L120" s="12">
        <v>42005.0</v>
      </c>
      <c r="M120" s="11">
        <v>2015.0</v>
      </c>
      <c r="N120" s="12">
        <v>42794.0</v>
      </c>
      <c r="O120" s="11">
        <v>2017.0</v>
      </c>
      <c r="P120" s="9" t="s">
        <v>2841</v>
      </c>
      <c r="Q120" s="9" t="s">
        <v>3270</v>
      </c>
      <c r="R120" s="9" t="s">
        <v>3270</v>
      </c>
      <c r="S120" s="9" t="s">
        <v>3271</v>
      </c>
      <c r="T120" s="9" t="s">
        <v>55</v>
      </c>
      <c r="U120" s="9" t="s">
        <v>44</v>
      </c>
      <c r="V120" s="13" t="s">
        <v>3272</v>
      </c>
      <c r="W120" s="13" t="s">
        <v>3273</v>
      </c>
      <c r="X120" s="9" t="s">
        <v>2845</v>
      </c>
      <c r="Y120" s="9" t="s">
        <v>736</v>
      </c>
    </row>
    <row r="121">
      <c r="A121" s="8" t="s">
        <v>32</v>
      </c>
      <c r="C121" s="9" t="s">
        <v>3269</v>
      </c>
      <c r="D121" s="11">
        <v>1426892.0</v>
      </c>
      <c r="E121" s="9" t="s">
        <v>2839</v>
      </c>
      <c r="F121" s="9"/>
      <c r="G121" s="9" t="s">
        <v>2840</v>
      </c>
      <c r="H121" s="9" t="s">
        <v>2840</v>
      </c>
      <c r="I121" s="11">
        <v>354775.0</v>
      </c>
      <c r="J121" s="9" t="s">
        <v>38</v>
      </c>
      <c r="K121" s="11">
        <v>354775.0</v>
      </c>
      <c r="L121" s="12">
        <v>42005.0</v>
      </c>
      <c r="M121" s="11">
        <v>2015.0</v>
      </c>
      <c r="N121" s="12">
        <v>42794.0</v>
      </c>
      <c r="O121" s="11">
        <v>2017.0</v>
      </c>
      <c r="P121" s="9" t="s">
        <v>2841</v>
      </c>
      <c r="Q121" s="9" t="s">
        <v>3270</v>
      </c>
      <c r="R121" s="9" t="s">
        <v>3270</v>
      </c>
      <c r="S121" s="9" t="s">
        <v>3271</v>
      </c>
      <c r="T121" s="9" t="s">
        <v>55</v>
      </c>
      <c r="U121" s="9" t="s">
        <v>44</v>
      </c>
      <c r="V121" s="13" t="s">
        <v>3272</v>
      </c>
      <c r="W121" s="13" t="s">
        <v>3273</v>
      </c>
      <c r="X121" s="9" t="s">
        <v>2845</v>
      </c>
      <c r="Y121" s="9" t="s">
        <v>736</v>
      </c>
      <c r="Z121" s="9" t="s">
        <v>271</v>
      </c>
      <c r="AA121" s="9" t="s">
        <v>89</v>
      </c>
      <c r="AB121" s="9" t="s">
        <v>59</v>
      </c>
    </row>
    <row r="122">
      <c r="A122" s="8" t="s">
        <v>61</v>
      </c>
      <c r="B122" s="9"/>
      <c r="C122" s="9" t="s">
        <v>3274</v>
      </c>
      <c r="D122" s="11">
        <v>1427157.0</v>
      </c>
      <c r="E122" s="9" t="s">
        <v>2692</v>
      </c>
      <c r="F122" s="9" t="s">
        <v>2692</v>
      </c>
      <c r="G122" s="9" t="s">
        <v>2693</v>
      </c>
      <c r="H122" s="9" t="s">
        <v>2693</v>
      </c>
      <c r="I122" s="11">
        <v>1699377.0</v>
      </c>
      <c r="J122" s="9" t="s">
        <v>38</v>
      </c>
      <c r="K122" s="11">
        <v>1699377.0</v>
      </c>
      <c r="L122" s="12">
        <v>41883.0</v>
      </c>
      <c r="M122" s="11">
        <v>2014.0</v>
      </c>
      <c r="N122" s="12">
        <v>43008.0</v>
      </c>
      <c r="O122" s="11">
        <v>2017.0</v>
      </c>
      <c r="P122" s="9" t="s">
        <v>3275</v>
      </c>
      <c r="Q122" s="9" t="s">
        <v>2561</v>
      </c>
      <c r="R122" s="9" t="s">
        <v>2562</v>
      </c>
      <c r="S122" s="9" t="s">
        <v>2563</v>
      </c>
      <c r="T122" s="9" t="s">
        <v>70</v>
      </c>
      <c r="U122" s="9" t="s">
        <v>44</v>
      </c>
      <c r="V122" s="13" t="s">
        <v>3276</v>
      </c>
      <c r="W122" s="13" t="s">
        <v>3277</v>
      </c>
      <c r="X122" s="9" t="s">
        <v>104</v>
      </c>
      <c r="Y122" s="9" t="s">
        <v>104</v>
      </c>
    </row>
    <row r="123">
      <c r="A123" s="8" t="s">
        <v>2114</v>
      </c>
      <c r="C123" s="9" t="s">
        <v>3278</v>
      </c>
      <c r="D123" s="11">
        <v>1357387.0</v>
      </c>
      <c r="E123" s="9" t="s">
        <v>3279</v>
      </c>
      <c r="F123" s="9" t="s">
        <v>3279</v>
      </c>
      <c r="G123" s="9" t="s">
        <v>3280</v>
      </c>
      <c r="H123" s="9" t="s">
        <v>3280</v>
      </c>
      <c r="I123" s="11">
        <v>281994.0</v>
      </c>
      <c r="J123" s="9" t="s">
        <v>38</v>
      </c>
      <c r="K123" s="11">
        <v>281994.0</v>
      </c>
      <c r="L123" s="12">
        <v>41671.0</v>
      </c>
      <c r="M123" s="11">
        <v>2014.0</v>
      </c>
      <c r="N123" s="12">
        <v>43008.0</v>
      </c>
      <c r="O123" s="11">
        <v>2017.0</v>
      </c>
      <c r="P123" s="9" t="s">
        <v>3281</v>
      </c>
      <c r="Q123" s="9" t="s">
        <v>2657</v>
      </c>
      <c r="R123" s="9" t="s">
        <v>2658</v>
      </c>
      <c r="S123" s="9" t="s">
        <v>2659</v>
      </c>
      <c r="T123" s="9" t="s">
        <v>43</v>
      </c>
      <c r="U123" s="9" t="s">
        <v>306</v>
      </c>
      <c r="V123" s="13" t="s">
        <v>3282</v>
      </c>
      <c r="W123" s="13" t="s">
        <v>3283</v>
      </c>
      <c r="X123" s="9" t="s">
        <v>3284</v>
      </c>
      <c r="Y123" s="9" t="s">
        <v>1373</v>
      </c>
      <c r="Z123" s="9" t="s">
        <v>1372</v>
      </c>
      <c r="AA123" s="9" t="s">
        <v>323</v>
      </c>
    </row>
    <row r="124">
      <c r="A124" s="8" t="s">
        <v>32</v>
      </c>
      <c r="C124" s="9" t="s">
        <v>3285</v>
      </c>
      <c r="D124" s="11">
        <v>1359188.0</v>
      </c>
      <c r="E124" s="9" t="s">
        <v>3286</v>
      </c>
      <c r="F124" s="9"/>
      <c r="G124" s="9" t="s">
        <v>3287</v>
      </c>
      <c r="H124" s="9" t="s">
        <v>3287</v>
      </c>
      <c r="I124" s="11">
        <v>314883.0</v>
      </c>
      <c r="J124" s="9" t="s">
        <v>38</v>
      </c>
      <c r="K124" s="11">
        <v>314883.0</v>
      </c>
      <c r="L124" s="12">
        <v>41744.0</v>
      </c>
      <c r="M124" s="11">
        <v>2014.0</v>
      </c>
      <c r="N124" s="12">
        <v>42825.0</v>
      </c>
      <c r="O124" s="11">
        <v>2017.0</v>
      </c>
      <c r="P124" s="9" t="s">
        <v>3288</v>
      </c>
      <c r="Q124" s="9" t="s">
        <v>3289</v>
      </c>
      <c r="R124" s="9" t="s">
        <v>3290</v>
      </c>
      <c r="S124" s="9" t="s">
        <v>3291</v>
      </c>
      <c r="T124" s="9" t="s">
        <v>43</v>
      </c>
      <c r="U124" s="9" t="s">
        <v>44</v>
      </c>
      <c r="V124" s="13" t="s">
        <v>3292</v>
      </c>
      <c r="W124" s="13" t="s">
        <v>3293</v>
      </c>
      <c r="X124" s="9" t="s">
        <v>104</v>
      </c>
      <c r="Y124" s="9" t="s">
        <v>104</v>
      </c>
    </row>
    <row r="125">
      <c r="A125" s="8" t="s">
        <v>75</v>
      </c>
      <c r="C125" s="16" t="s">
        <v>3294</v>
      </c>
      <c r="D125" s="19" t="s">
        <v>3295</v>
      </c>
      <c r="E125" s="16" t="s">
        <v>3177</v>
      </c>
      <c r="F125" s="16" t="s">
        <v>3177</v>
      </c>
      <c r="G125" s="16" t="s">
        <v>3178</v>
      </c>
      <c r="H125" s="16" t="s">
        <v>3178</v>
      </c>
      <c r="I125" s="19">
        <v>381556.0</v>
      </c>
      <c r="J125" s="16" t="s">
        <v>38</v>
      </c>
      <c r="K125" s="19">
        <v>381556.0</v>
      </c>
      <c r="L125" s="16" t="s">
        <v>2200</v>
      </c>
      <c r="M125" s="19">
        <v>2014.0</v>
      </c>
      <c r="N125" s="16" t="s">
        <v>2332</v>
      </c>
      <c r="O125" s="19">
        <v>2017.0</v>
      </c>
      <c r="P125" s="16" t="s">
        <v>3296</v>
      </c>
      <c r="Q125" s="16" t="s">
        <v>706</v>
      </c>
      <c r="R125" s="16" t="s">
        <v>3297</v>
      </c>
      <c r="S125" s="16" t="s">
        <v>3298</v>
      </c>
      <c r="T125" s="16" t="s">
        <v>256</v>
      </c>
      <c r="U125" s="16" t="s">
        <v>86</v>
      </c>
      <c r="V125" s="16" t="s">
        <v>3299</v>
      </c>
      <c r="W125" s="16" t="s">
        <v>3300</v>
      </c>
      <c r="X125" s="16" t="s">
        <v>3184</v>
      </c>
      <c r="Y125" s="16" t="s">
        <v>89</v>
      </c>
      <c r="Z125" s="16" t="s">
        <v>736</v>
      </c>
      <c r="AA125" s="22" t="s">
        <v>1387</v>
      </c>
      <c r="AB125" s="16"/>
      <c r="AC125" s="16"/>
      <c r="AD125" s="8" t="s">
        <v>90</v>
      </c>
    </row>
    <row r="126">
      <c r="A126" s="8" t="s">
        <v>75</v>
      </c>
      <c r="C126" s="16" t="s">
        <v>3301</v>
      </c>
      <c r="D126" s="19" t="s">
        <v>3302</v>
      </c>
      <c r="E126" s="16" t="s">
        <v>3303</v>
      </c>
      <c r="F126" s="16" t="s">
        <v>3303</v>
      </c>
      <c r="G126" s="16" t="s">
        <v>3304</v>
      </c>
      <c r="H126" s="16" t="s">
        <v>3304</v>
      </c>
      <c r="I126" s="19">
        <v>249700.0</v>
      </c>
      <c r="J126" s="16" t="s">
        <v>38</v>
      </c>
      <c r="K126" s="19">
        <v>249700.0</v>
      </c>
      <c r="L126" s="16" t="s">
        <v>716</v>
      </c>
      <c r="M126" s="19">
        <v>2013.0</v>
      </c>
      <c r="N126" s="16" t="s">
        <v>2332</v>
      </c>
      <c r="O126" s="50">
        <v>2017.0</v>
      </c>
      <c r="P126" s="16" t="s">
        <v>3305</v>
      </c>
      <c r="Q126" s="16" t="s">
        <v>177</v>
      </c>
      <c r="R126" s="16" t="s">
        <v>3306</v>
      </c>
      <c r="S126" s="16" t="s">
        <v>3307</v>
      </c>
      <c r="T126" s="16" t="s">
        <v>147</v>
      </c>
      <c r="U126" s="16" t="s">
        <v>86</v>
      </c>
      <c r="V126" s="16" t="s">
        <v>3308</v>
      </c>
      <c r="W126" s="16" t="s">
        <v>3309</v>
      </c>
      <c r="X126" s="16" t="s">
        <v>3310</v>
      </c>
      <c r="Y126" s="16" t="s">
        <v>271</v>
      </c>
      <c r="Z126" s="16" t="s">
        <v>127</v>
      </c>
      <c r="AA126" s="16" t="s">
        <v>89</v>
      </c>
      <c r="AB126" s="22" t="s">
        <v>104</v>
      </c>
      <c r="AC126" s="16"/>
      <c r="AD126" s="8" t="s">
        <v>90</v>
      </c>
    </row>
    <row r="127">
      <c r="A127" s="8" t="s">
        <v>75</v>
      </c>
      <c r="C127" s="16" t="s">
        <v>3311</v>
      </c>
      <c r="D127" s="19" t="s">
        <v>3312</v>
      </c>
      <c r="E127" s="16" t="s">
        <v>3313</v>
      </c>
      <c r="F127" s="16" t="s">
        <v>3313</v>
      </c>
      <c r="G127" s="16" t="s">
        <v>3314</v>
      </c>
      <c r="H127" s="16" t="s">
        <v>3314</v>
      </c>
      <c r="I127" s="19">
        <v>428941.0</v>
      </c>
      <c r="J127" s="16" t="s">
        <v>38</v>
      </c>
      <c r="K127" s="19">
        <v>428941.0</v>
      </c>
      <c r="L127" s="16" t="s">
        <v>716</v>
      </c>
      <c r="M127" s="19">
        <v>2013.0</v>
      </c>
      <c r="N127" s="16" t="s">
        <v>2332</v>
      </c>
      <c r="O127" s="50">
        <v>2017.0</v>
      </c>
      <c r="P127" s="16" t="s">
        <v>3315</v>
      </c>
      <c r="Q127" s="16" t="s">
        <v>375</v>
      </c>
      <c r="R127" s="16" t="s">
        <v>3316</v>
      </c>
      <c r="S127" s="16" t="s">
        <v>3317</v>
      </c>
      <c r="T127" s="16" t="s">
        <v>256</v>
      </c>
      <c r="U127" s="16" t="s">
        <v>86</v>
      </c>
      <c r="V127" s="16" t="s">
        <v>3318</v>
      </c>
      <c r="W127" s="16" t="s">
        <v>3319</v>
      </c>
      <c r="X127" s="16" t="s">
        <v>3320</v>
      </c>
      <c r="Y127" s="16" t="s">
        <v>736</v>
      </c>
      <c r="Z127" s="16" t="s">
        <v>59</v>
      </c>
      <c r="AA127" s="16" t="s">
        <v>89</v>
      </c>
      <c r="AB127" s="22" t="s">
        <v>104</v>
      </c>
      <c r="AC127" s="16"/>
      <c r="AD127" s="8" t="s">
        <v>90</v>
      </c>
    </row>
    <row r="128">
      <c r="A128" s="8" t="s">
        <v>770</v>
      </c>
      <c r="C128" s="16" t="s">
        <v>3321</v>
      </c>
      <c r="D128" s="19" t="s">
        <v>3322</v>
      </c>
      <c r="E128" s="16" t="s">
        <v>3323</v>
      </c>
      <c r="F128" s="16" t="s">
        <v>3323</v>
      </c>
      <c r="G128" s="16" t="s">
        <v>3324</v>
      </c>
      <c r="H128" s="16" t="s">
        <v>3324</v>
      </c>
      <c r="I128" s="19">
        <v>225000.0</v>
      </c>
      <c r="J128" s="16" t="s">
        <v>38</v>
      </c>
      <c r="K128" s="19">
        <v>225000.0</v>
      </c>
      <c r="L128" s="16" t="s">
        <v>3325</v>
      </c>
      <c r="M128" s="19">
        <v>2013.0</v>
      </c>
      <c r="N128" s="16" t="s">
        <v>3326</v>
      </c>
      <c r="O128" s="19">
        <v>2017.0</v>
      </c>
      <c r="P128" s="16" t="s">
        <v>3327</v>
      </c>
      <c r="Q128" s="16" t="s">
        <v>53</v>
      </c>
      <c r="R128" s="16" t="s">
        <v>53</v>
      </c>
      <c r="S128" s="16" t="s">
        <v>54</v>
      </c>
      <c r="T128" s="16" t="s">
        <v>55</v>
      </c>
      <c r="U128" s="16" t="s">
        <v>86</v>
      </c>
      <c r="V128" s="16" t="s">
        <v>3328</v>
      </c>
      <c r="W128" s="16" t="s">
        <v>3329</v>
      </c>
      <c r="X128" s="16" t="s">
        <v>2288</v>
      </c>
      <c r="Y128" s="16" t="s">
        <v>104</v>
      </c>
      <c r="Z128" s="22" t="s">
        <v>89</v>
      </c>
      <c r="AA128" s="16"/>
      <c r="AB128" s="16"/>
      <c r="AC128" s="16"/>
    </row>
    <row r="129">
      <c r="A129" s="8" t="s">
        <v>61</v>
      </c>
      <c r="B129" s="9"/>
      <c r="C129" s="9" t="s">
        <v>3330</v>
      </c>
      <c r="D129" s="11">
        <v>1212183.0</v>
      </c>
      <c r="E129" s="9" t="s">
        <v>3331</v>
      </c>
      <c r="F129" s="9" t="s">
        <v>3331</v>
      </c>
      <c r="G129" s="9" t="s">
        <v>3332</v>
      </c>
      <c r="H129" s="9" t="s">
        <v>3332</v>
      </c>
      <c r="I129" s="11">
        <v>1299917.0</v>
      </c>
      <c r="J129" s="9" t="s">
        <v>38</v>
      </c>
      <c r="K129" s="11">
        <v>1299917.0</v>
      </c>
      <c r="L129" s="12">
        <v>41136.0</v>
      </c>
      <c r="M129" s="11">
        <v>2012.0</v>
      </c>
      <c r="N129" s="12">
        <v>42947.0</v>
      </c>
      <c r="O129" s="11">
        <v>2017.0</v>
      </c>
      <c r="P129" s="9" t="s">
        <v>3333</v>
      </c>
      <c r="Q129" s="9" t="s">
        <v>3055</v>
      </c>
      <c r="R129" s="9" t="s">
        <v>3334</v>
      </c>
      <c r="S129" s="9" t="s">
        <v>3335</v>
      </c>
      <c r="T129" s="9" t="s">
        <v>70</v>
      </c>
      <c r="U129" s="9" t="s">
        <v>44</v>
      </c>
      <c r="V129" s="13" t="s">
        <v>3336</v>
      </c>
      <c r="W129" s="13" t="s">
        <v>3337</v>
      </c>
      <c r="X129" s="9" t="s">
        <v>138</v>
      </c>
      <c r="Y129" s="9" t="s">
        <v>59</v>
      </c>
    </row>
    <row r="130">
      <c r="A130" s="8" t="s">
        <v>32</v>
      </c>
      <c r="B130" s="11"/>
      <c r="C130" s="9" t="s">
        <v>1742</v>
      </c>
      <c r="D130" s="11">
        <v>1146297.0</v>
      </c>
      <c r="E130" s="9" t="s">
        <v>1743</v>
      </c>
      <c r="F130" s="9"/>
      <c r="G130" s="9" t="s">
        <v>1744</v>
      </c>
      <c r="H130" s="9" t="s">
        <v>1744</v>
      </c>
      <c r="I130" s="11">
        <v>359968.0</v>
      </c>
      <c r="J130" s="9" t="s">
        <v>38</v>
      </c>
      <c r="K130" s="11">
        <v>359968.0</v>
      </c>
      <c r="L130" s="12">
        <v>41091.0</v>
      </c>
      <c r="M130" s="11">
        <v>2012.0</v>
      </c>
      <c r="N130" s="12">
        <v>42916.0</v>
      </c>
      <c r="O130" s="11">
        <v>2017.0</v>
      </c>
      <c r="P130" s="9" t="s">
        <v>1745</v>
      </c>
      <c r="Q130" s="9" t="s">
        <v>1746</v>
      </c>
      <c r="R130" s="9" t="s">
        <v>1746</v>
      </c>
      <c r="S130" s="9" t="s">
        <v>1747</v>
      </c>
      <c r="T130" s="9" t="s">
        <v>55</v>
      </c>
      <c r="U130" s="9" t="s">
        <v>44</v>
      </c>
      <c r="V130" s="13" t="s">
        <v>1748</v>
      </c>
      <c r="W130" s="13" t="s">
        <v>1749</v>
      </c>
      <c r="X130" s="9" t="s">
        <v>1750</v>
      </c>
      <c r="Y130" s="9" t="s">
        <v>271</v>
      </c>
      <c r="Z130" s="9" t="s">
        <v>89</v>
      </c>
      <c r="AA130" s="9" t="s">
        <v>104</v>
      </c>
      <c r="AB130" s="9" t="s">
        <v>59</v>
      </c>
    </row>
    <row r="131">
      <c r="A131" s="8" t="s">
        <v>32</v>
      </c>
      <c r="C131" s="9" t="s">
        <v>3338</v>
      </c>
      <c r="D131" s="11">
        <v>1211797.0</v>
      </c>
      <c r="E131" s="9" t="s">
        <v>3339</v>
      </c>
      <c r="F131" s="9"/>
      <c r="G131" s="9" t="s">
        <v>3340</v>
      </c>
      <c r="H131" s="9" t="s">
        <v>3340</v>
      </c>
      <c r="I131" s="11">
        <v>1429437.0</v>
      </c>
      <c r="J131" s="9" t="s">
        <v>38</v>
      </c>
      <c r="K131" s="11">
        <v>1429437.0</v>
      </c>
      <c r="L131" s="12">
        <v>41153.0</v>
      </c>
      <c r="M131" s="11">
        <v>2012.0</v>
      </c>
      <c r="N131" s="12">
        <v>42978.0</v>
      </c>
      <c r="O131" s="11">
        <v>2017.0</v>
      </c>
      <c r="P131" s="9" t="s">
        <v>3341</v>
      </c>
      <c r="Q131" s="9" t="s">
        <v>1128</v>
      </c>
      <c r="R131" s="9" t="s">
        <v>2479</v>
      </c>
      <c r="S131" s="9" t="s">
        <v>2480</v>
      </c>
      <c r="T131" s="9" t="s">
        <v>70</v>
      </c>
      <c r="U131" s="9" t="s">
        <v>44</v>
      </c>
      <c r="V131" s="13" t="s">
        <v>3342</v>
      </c>
      <c r="W131" s="13" t="s">
        <v>3343</v>
      </c>
      <c r="X131" s="9" t="s">
        <v>3344</v>
      </c>
      <c r="Y131" s="9" t="s">
        <v>104</v>
      </c>
      <c r="Z131" s="9" t="s">
        <v>74</v>
      </c>
      <c r="AA131" s="9" t="s">
        <v>2369</v>
      </c>
    </row>
    <row r="132">
      <c r="A132" s="8" t="s">
        <v>75</v>
      </c>
      <c r="C132" s="16" t="s">
        <v>3345</v>
      </c>
      <c r="D132" s="19" t="s">
        <v>3346</v>
      </c>
      <c r="E132" s="16" t="s">
        <v>3347</v>
      </c>
      <c r="F132" s="16" t="s">
        <v>3347</v>
      </c>
      <c r="G132" s="16" t="s">
        <v>3348</v>
      </c>
      <c r="H132" s="16" t="s">
        <v>3348</v>
      </c>
      <c r="I132" s="19">
        <v>1793406.0</v>
      </c>
      <c r="J132" s="16" t="s">
        <v>38</v>
      </c>
      <c r="K132" s="19">
        <v>1793406.0</v>
      </c>
      <c r="L132" s="16" t="s">
        <v>3349</v>
      </c>
      <c r="M132" s="19">
        <v>2012.0</v>
      </c>
      <c r="N132" s="16" t="s">
        <v>2332</v>
      </c>
      <c r="O132" s="50">
        <v>2017.0</v>
      </c>
      <c r="P132" s="16" t="s">
        <v>3350</v>
      </c>
      <c r="Q132" s="16" t="s">
        <v>2357</v>
      </c>
      <c r="R132" s="16" t="s">
        <v>3351</v>
      </c>
      <c r="S132" s="16" t="s">
        <v>3352</v>
      </c>
      <c r="T132" s="16" t="s">
        <v>70</v>
      </c>
      <c r="U132" s="16" t="s">
        <v>86</v>
      </c>
      <c r="V132" s="16" t="s">
        <v>3353</v>
      </c>
      <c r="W132" s="16" t="s">
        <v>3354</v>
      </c>
      <c r="X132" s="16" t="s">
        <v>89</v>
      </c>
      <c r="Y132" s="22" t="s">
        <v>89</v>
      </c>
      <c r="Z132" s="16"/>
      <c r="AA132" s="16"/>
      <c r="AB132" s="16"/>
      <c r="AC132" s="16"/>
      <c r="AD132" s="8" t="s">
        <v>90</v>
      </c>
    </row>
    <row r="133">
      <c r="A133" s="8" t="s">
        <v>770</v>
      </c>
      <c r="B133" s="16"/>
      <c r="C133" s="16" t="s">
        <v>3355</v>
      </c>
      <c r="D133" s="19" t="s">
        <v>3356</v>
      </c>
      <c r="E133" s="16" t="s">
        <v>3357</v>
      </c>
      <c r="F133" s="16" t="s">
        <v>3357</v>
      </c>
      <c r="G133" s="16" t="s">
        <v>3358</v>
      </c>
      <c r="H133" s="16" t="s">
        <v>3358</v>
      </c>
      <c r="I133" s="19">
        <v>555824.0</v>
      </c>
      <c r="J133" s="16" t="s">
        <v>38</v>
      </c>
      <c r="K133" s="19">
        <v>555824.0</v>
      </c>
      <c r="L133" s="16" t="s">
        <v>3359</v>
      </c>
      <c r="M133" s="19">
        <v>2012.0</v>
      </c>
      <c r="N133" s="16" t="s">
        <v>3360</v>
      </c>
      <c r="O133" s="19">
        <v>2017.0</v>
      </c>
      <c r="P133" s="16" t="s">
        <v>3361</v>
      </c>
      <c r="Q133" s="16" t="s">
        <v>765</v>
      </c>
      <c r="R133" s="16" t="s">
        <v>765</v>
      </c>
      <c r="S133" s="16" t="s">
        <v>864</v>
      </c>
      <c r="T133" s="16" t="s">
        <v>55</v>
      </c>
      <c r="U133" s="16" t="s">
        <v>86</v>
      </c>
      <c r="V133" s="16" t="s">
        <v>3362</v>
      </c>
      <c r="W133" s="16" t="s">
        <v>3363</v>
      </c>
      <c r="X133" s="16" t="s">
        <v>1387</v>
      </c>
      <c r="Y133" s="22" t="s">
        <v>1387</v>
      </c>
      <c r="Z133" s="16"/>
      <c r="AA133" s="16"/>
      <c r="AB133" s="16"/>
      <c r="AC133" s="16"/>
    </row>
    <row r="134">
      <c r="A134" s="8" t="s">
        <v>770</v>
      </c>
      <c r="C134" s="16" t="s">
        <v>3345</v>
      </c>
      <c r="D134" s="19" t="s">
        <v>3346</v>
      </c>
      <c r="E134" s="16" t="s">
        <v>3347</v>
      </c>
      <c r="F134" s="16" t="s">
        <v>3347</v>
      </c>
      <c r="G134" s="16" t="s">
        <v>3348</v>
      </c>
      <c r="H134" s="16" t="s">
        <v>3348</v>
      </c>
      <c r="I134" s="19">
        <v>1793406.0</v>
      </c>
      <c r="J134" s="16" t="s">
        <v>38</v>
      </c>
      <c r="K134" s="19">
        <v>1793406.0</v>
      </c>
      <c r="L134" s="16" t="s">
        <v>3349</v>
      </c>
      <c r="M134" s="19">
        <v>2012.0</v>
      </c>
      <c r="N134" s="16" t="s">
        <v>2332</v>
      </c>
      <c r="O134" s="19">
        <v>2017.0</v>
      </c>
      <c r="P134" s="16" t="s">
        <v>3350</v>
      </c>
      <c r="Q134" s="16" t="s">
        <v>2357</v>
      </c>
      <c r="R134" s="16" t="s">
        <v>3351</v>
      </c>
      <c r="S134" s="16" t="s">
        <v>3352</v>
      </c>
      <c r="T134" s="16" t="s">
        <v>70</v>
      </c>
      <c r="U134" s="16" t="s">
        <v>86</v>
      </c>
      <c r="V134" s="16" t="s">
        <v>3353</v>
      </c>
      <c r="W134" s="16" t="s">
        <v>3354</v>
      </c>
      <c r="X134" s="16" t="s">
        <v>89</v>
      </c>
      <c r="Y134" s="22" t="s">
        <v>89</v>
      </c>
      <c r="Z134" s="16"/>
      <c r="AA134" s="16"/>
      <c r="AB134" s="16"/>
      <c r="AC134" s="16"/>
      <c r="AD134" s="8" t="s">
        <v>3148</v>
      </c>
    </row>
    <row r="135">
      <c r="A135" s="8" t="s">
        <v>770</v>
      </c>
      <c r="C135" s="16" t="s">
        <v>3364</v>
      </c>
      <c r="D135" s="19" t="s">
        <v>3365</v>
      </c>
      <c r="E135" s="16" t="s">
        <v>3366</v>
      </c>
      <c r="F135" s="16" t="s">
        <v>3366</v>
      </c>
      <c r="G135" s="16" t="s">
        <v>3367</v>
      </c>
      <c r="H135" s="16" t="s">
        <v>3367</v>
      </c>
      <c r="I135" s="19">
        <v>3722560.0</v>
      </c>
      <c r="J135" s="16" t="s">
        <v>38</v>
      </c>
      <c r="K135" s="19">
        <v>3722560.0</v>
      </c>
      <c r="L135" s="16" t="s">
        <v>3238</v>
      </c>
      <c r="M135" s="19">
        <v>2012.0</v>
      </c>
      <c r="N135" s="16" t="s">
        <v>2340</v>
      </c>
      <c r="O135" s="19">
        <v>2017.0</v>
      </c>
      <c r="P135" s="16" t="s">
        <v>3368</v>
      </c>
      <c r="Q135" s="16" t="s">
        <v>2303</v>
      </c>
      <c r="R135" s="16" t="s">
        <v>3369</v>
      </c>
      <c r="S135" s="16" t="s">
        <v>3370</v>
      </c>
      <c r="T135" s="16" t="s">
        <v>70</v>
      </c>
      <c r="U135" s="16" t="s">
        <v>86</v>
      </c>
      <c r="V135" s="16" t="s">
        <v>3371</v>
      </c>
      <c r="W135" s="16" t="s">
        <v>3372</v>
      </c>
      <c r="X135" s="16" t="s">
        <v>104</v>
      </c>
      <c r="Y135" s="22" t="s">
        <v>104</v>
      </c>
      <c r="Z135" s="16"/>
      <c r="AA135" s="16"/>
      <c r="AB135" s="16"/>
      <c r="AC135" s="16"/>
    </row>
    <row r="136">
      <c r="A136" s="8" t="s">
        <v>61</v>
      </c>
      <c r="B136" s="9"/>
      <c r="C136" s="9" t="s">
        <v>3373</v>
      </c>
      <c r="D136" s="11">
        <v>1115068.0</v>
      </c>
      <c r="E136" s="9" t="s">
        <v>3374</v>
      </c>
      <c r="F136" s="9" t="s">
        <v>3374</v>
      </c>
      <c r="G136" s="9" t="s">
        <v>3375</v>
      </c>
      <c r="H136" s="9" t="s">
        <v>3375</v>
      </c>
      <c r="I136" s="11">
        <v>1430000.0</v>
      </c>
      <c r="J136" s="9" t="s">
        <v>38</v>
      </c>
      <c r="K136" s="11">
        <v>1430000.0</v>
      </c>
      <c r="L136" s="12">
        <v>40801.0</v>
      </c>
      <c r="M136" s="11">
        <v>2011.0</v>
      </c>
      <c r="N136" s="12">
        <v>42794.0</v>
      </c>
      <c r="O136" s="11">
        <v>2017.0</v>
      </c>
      <c r="P136" s="9" t="s">
        <v>3376</v>
      </c>
      <c r="Q136" s="9" t="s">
        <v>83</v>
      </c>
      <c r="R136" s="9" t="s">
        <v>84</v>
      </c>
      <c r="S136" s="9" t="s">
        <v>85</v>
      </c>
      <c r="T136" s="9" t="s">
        <v>43</v>
      </c>
      <c r="U136" s="9" t="s">
        <v>44</v>
      </c>
      <c r="V136" s="13" t="s">
        <v>3377</v>
      </c>
      <c r="W136" s="13" t="s">
        <v>3378</v>
      </c>
      <c r="X136" s="9" t="s">
        <v>104</v>
      </c>
      <c r="Y136" s="9" t="s">
        <v>104</v>
      </c>
    </row>
    <row r="137">
      <c r="A137" s="8" t="s">
        <v>75</v>
      </c>
      <c r="C137" s="16" t="s">
        <v>3379</v>
      </c>
      <c r="D137" s="19" t="s">
        <v>3380</v>
      </c>
      <c r="E137" s="16" t="s">
        <v>3381</v>
      </c>
      <c r="F137" s="16" t="s">
        <v>3381</v>
      </c>
      <c r="G137" s="16" t="s">
        <v>3382</v>
      </c>
      <c r="H137" s="16" t="s">
        <v>3382</v>
      </c>
      <c r="I137" s="19">
        <v>498885.0</v>
      </c>
      <c r="J137" s="16" t="s">
        <v>38</v>
      </c>
      <c r="K137" s="19">
        <v>498885.0</v>
      </c>
      <c r="L137" s="16" t="s">
        <v>3383</v>
      </c>
      <c r="M137" s="19">
        <v>2011.0</v>
      </c>
      <c r="N137" s="16" t="s">
        <v>2096</v>
      </c>
      <c r="O137" s="50">
        <v>2017.0</v>
      </c>
      <c r="P137" s="16" t="s">
        <v>3384</v>
      </c>
      <c r="Q137" s="16" t="s">
        <v>3385</v>
      </c>
      <c r="R137" s="16" t="s">
        <v>3386</v>
      </c>
      <c r="S137" s="16" t="s">
        <v>3387</v>
      </c>
      <c r="T137" s="16" t="s">
        <v>70</v>
      </c>
      <c r="U137" s="16" t="s">
        <v>86</v>
      </c>
      <c r="V137" s="16" t="s">
        <v>3388</v>
      </c>
      <c r="W137" s="16" t="s">
        <v>3389</v>
      </c>
      <c r="X137" s="16" t="s">
        <v>74</v>
      </c>
      <c r="Y137" s="22" t="s">
        <v>74</v>
      </c>
      <c r="Z137" s="16"/>
      <c r="AA137" s="16"/>
      <c r="AB137" s="16"/>
      <c r="AC137" s="16"/>
      <c r="AD137" s="8" t="s">
        <v>90</v>
      </c>
    </row>
    <row r="138">
      <c r="A138" s="8" t="s">
        <v>75</v>
      </c>
      <c r="C138" s="16" t="s">
        <v>3390</v>
      </c>
      <c r="D138" s="19" t="s">
        <v>3391</v>
      </c>
      <c r="E138" s="16" t="s">
        <v>3392</v>
      </c>
      <c r="F138" s="16" t="s">
        <v>3392</v>
      </c>
      <c r="G138" s="16" t="s">
        <v>3393</v>
      </c>
      <c r="H138" s="16" t="s">
        <v>3393</v>
      </c>
      <c r="I138" s="19">
        <v>1460000.0</v>
      </c>
      <c r="J138" s="16" t="s">
        <v>38</v>
      </c>
      <c r="K138" s="19">
        <v>1460000.0</v>
      </c>
      <c r="L138" s="16" t="s">
        <v>3394</v>
      </c>
      <c r="M138" s="19">
        <v>2011.0</v>
      </c>
      <c r="N138" s="16" t="s">
        <v>2332</v>
      </c>
      <c r="O138" s="50">
        <v>2017.0</v>
      </c>
      <c r="P138" s="16" t="s">
        <v>3395</v>
      </c>
      <c r="Q138" s="16" t="s">
        <v>749</v>
      </c>
      <c r="R138" s="16" t="s">
        <v>3396</v>
      </c>
      <c r="S138" s="16" t="s">
        <v>3397</v>
      </c>
      <c r="T138" s="16" t="s">
        <v>70</v>
      </c>
      <c r="U138" s="16" t="s">
        <v>86</v>
      </c>
      <c r="V138" s="16" t="s">
        <v>3398</v>
      </c>
      <c r="W138" s="16" t="s">
        <v>3399</v>
      </c>
      <c r="X138" s="16" t="s">
        <v>401</v>
      </c>
      <c r="Y138" s="16" t="s">
        <v>127</v>
      </c>
      <c r="Z138" s="22" t="s">
        <v>104</v>
      </c>
      <c r="AA138" s="16"/>
      <c r="AB138" s="16"/>
      <c r="AC138" s="16"/>
      <c r="AD138" s="8" t="s">
        <v>90</v>
      </c>
    </row>
    <row r="139">
      <c r="A139" s="8" t="s">
        <v>75</v>
      </c>
      <c r="C139" s="16" t="s">
        <v>3400</v>
      </c>
      <c r="D139" s="19" t="s">
        <v>3401</v>
      </c>
      <c r="E139" s="16" t="s">
        <v>3402</v>
      </c>
      <c r="F139" s="16" t="s">
        <v>3402</v>
      </c>
      <c r="G139" s="16" t="s">
        <v>3403</v>
      </c>
      <c r="H139" s="16" t="s">
        <v>3403</v>
      </c>
      <c r="I139" s="19">
        <v>1499093.0</v>
      </c>
      <c r="J139" s="16" t="s">
        <v>38</v>
      </c>
      <c r="K139" s="19">
        <v>1499093.0</v>
      </c>
      <c r="L139" s="16" t="s">
        <v>362</v>
      </c>
      <c r="M139" s="19">
        <v>2011.0</v>
      </c>
      <c r="N139" s="16" t="s">
        <v>2332</v>
      </c>
      <c r="O139" s="50">
        <v>2017.0</v>
      </c>
      <c r="P139" s="16" t="s">
        <v>3404</v>
      </c>
      <c r="Q139" s="16" t="s">
        <v>67</v>
      </c>
      <c r="R139" s="16" t="s">
        <v>3405</v>
      </c>
      <c r="S139" s="16" t="s">
        <v>3406</v>
      </c>
      <c r="T139" s="16" t="s">
        <v>147</v>
      </c>
      <c r="U139" s="16" t="s">
        <v>86</v>
      </c>
      <c r="V139" s="16" t="s">
        <v>3407</v>
      </c>
      <c r="W139" s="16" t="s">
        <v>3408</v>
      </c>
      <c r="X139" s="16" t="s">
        <v>271</v>
      </c>
      <c r="Y139" s="22" t="s">
        <v>271</v>
      </c>
      <c r="Z139" s="16"/>
      <c r="AA139" s="21"/>
      <c r="AB139" s="16"/>
      <c r="AC139" s="16"/>
      <c r="AD139" s="8" t="s">
        <v>90</v>
      </c>
    </row>
    <row r="140">
      <c r="A140" s="8" t="s">
        <v>61</v>
      </c>
      <c r="B140" s="9"/>
      <c r="C140" s="9" t="s">
        <v>3409</v>
      </c>
      <c r="D140" s="11">
        <v>1010495.0</v>
      </c>
      <c r="E140" s="9" t="s">
        <v>3410</v>
      </c>
      <c r="F140" s="9" t="s">
        <v>3410</v>
      </c>
      <c r="G140" s="9" t="s">
        <v>3411</v>
      </c>
      <c r="H140" s="9" t="s">
        <v>3411</v>
      </c>
      <c r="I140" s="11">
        <v>1466446.0</v>
      </c>
      <c r="J140" s="9" t="s">
        <v>38</v>
      </c>
      <c r="K140" s="11">
        <v>1466446.0</v>
      </c>
      <c r="L140" s="12">
        <v>40452.0</v>
      </c>
      <c r="M140" s="11">
        <v>2010.0</v>
      </c>
      <c r="N140" s="12">
        <v>43008.0</v>
      </c>
      <c r="O140" s="11">
        <v>2017.0</v>
      </c>
      <c r="P140" s="9" t="s">
        <v>3412</v>
      </c>
      <c r="Q140" s="9" t="s">
        <v>1566</v>
      </c>
      <c r="R140" s="9" t="s">
        <v>3413</v>
      </c>
      <c r="S140" s="9" t="s">
        <v>3414</v>
      </c>
      <c r="T140" s="9" t="s">
        <v>190</v>
      </c>
      <c r="U140" s="9" t="s">
        <v>44</v>
      </c>
      <c r="V140" s="13" t="s">
        <v>3415</v>
      </c>
      <c r="W140" s="13" t="s">
        <v>3416</v>
      </c>
      <c r="X140" s="9" t="s">
        <v>3417</v>
      </c>
      <c r="Y140" s="9" t="s">
        <v>271</v>
      </c>
      <c r="Z140" s="14"/>
      <c r="AA140" s="14"/>
    </row>
    <row r="141">
      <c r="A141" s="8" t="s">
        <v>300</v>
      </c>
      <c r="C141" s="9" t="s">
        <v>3418</v>
      </c>
      <c r="D141" s="11">
        <v>1546947.0</v>
      </c>
      <c r="E141" s="9" t="s">
        <v>3419</v>
      </c>
      <c r="F141" s="9" t="s">
        <v>3419</v>
      </c>
      <c r="G141" s="9" t="s">
        <v>3420</v>
      </c>
      <c r="H141" s="9" t="s">
        <v>3420</v>
      </c>
      <c r="I141" s="11">
        <v>25200.0</v>
      </c>
      <c r="J141" s="9" t="s">
        <v>38</v>
      </c>
      <c r="K141" s="11">
        <v>25200.0</v>
      </c>
      <c r="L141" s="12">
        <v>42370.0</v>
      </c>
      <c r="M141" s="11">
        <v>2016.0</v>
      </c>
      <c r="N141" s="12">
        <v>42735.0</v>
      </c>
      <c r="O141" s="11">
        <v>2016.0</v>
      </c>
      <c r="P141" s="9" t="s">
        <v>3421</v>
      </c>
      <c r="Q141" s="9" t="s">
        <v>588</v>
      </c>
      <c r="R141" s="9" t="s">
        <v>589</v>
      </c>
      <c r="S141" s="9" t="s">
        <v>590</v>
      </c>
      <c r="T141" s="9" t="s">
        <v>256</v>
      </c>
      <c r="U141" s="9" t="s">
        <v>306</v>
      </c>
      <c r="V141" s="13" t="s">
        <v>3422</v>
      </c>
      <c r="W141" s="13" t="s">
        <v>3423</v>
      </c>
      <c r="X141" s="9" t="s">
        <v>619</v>
      </c>
      <c r="Y141" s="9" t="s">
        <v>619</v>
      </c>
      <c r="Z141" s="14"/>
      <c r="AA141" s="36"/>
    </row>
    <row r="142">
      <c r="A142" s="8" t="s">
        <v>61</v>
      </c>
      <c r="B142" s="9"/>
      <c r="C142" s="9" t="s">
        <v>3424</v>
      </c>
      <c r="D142" s="11">
        <v>1518361.0</v>
      </c>
      <c r="E142" s="9" t="s">
        <v>2737</v>
      </c>
      <c r="F142" s="9" t="s">
        <v>2737</v>
      </c>
      <c r="G142" s="9" t="s">
        <v>2738</v>
      </c>
      <c r="H142" s="9" t="s">
        <v>2738</v>
      </c>
      <c r="I142" s="11">
        <v>1790687.0</v>
      </c>
      <c r="J142" s="9" t="s">
        <v>38</v>
      </c>
      <c r="K142" s="11">
        <v>1790687.0</v>
      </c>
      <c r="L142" s="12">
        <v>42248.0</v>
      </c>
      <c r="M142" s="11">
        <v>2015.0</v>
      </c>
      <c r="N142" s="12">
        <v>42551.0</v>
      </c>
      <c r="O142" s="11">
        <v>2016.0</v>
      </c>
      <c r="P142" s="9" t="s">
        <v>2739</v>
      </c>
      <c r="Q142" s="9" t="s">
        <v>365</v>
      </c>
      <c r="R142" s="9" t="s">
        <v>365</v>
      </c>
      <c r="S142" s="9" t="s">
        <v>3425</v>
      </c>
      <c r="T142" s="9" t="s">
        <v>55</v>
      </c>
      <c r="U142" s="9" t="s">
        <v>44</v>
      </c>
      <c r="V142" s="13" t="s">
        <v>3426</v>
      </c>
      <c r="W142" s="13" t="s">
        <v>3427</v>
      </c>
      <c r="X142" s="9" t="s">
        <v>380</v>
      </c>
      <c r="Y142" s="9" t="s">
        <v>105</v>
      </c>
      <c r="AA142" s="14"/>
      <c r="AB142" s="14"/>
    </row>
    <row r="143">
      <c r="A143" s="8" t="s">
        <v>32</v>
      </c>
      <c r="C143" s="9" t="s">
        <v>3428</v>
      </c>
      <c r="D143" s="11">
        <v>1541694.0</v>
      </c>
      <c r="E143" s="9" t="s">
        <v>3429</v>
      </c>
      <c r="F143" s="9"/>
      <c r="G143" s="9" t="s">
        <v>3430</v>
      </c>
      <c r="H143" s="9" t="s">
        <v>3430</v>
      </c>
      <c r="I143" s="11">
        <v>98367.0</v>
      </c>
      <c r="J143" s="9" t="s">
        <v>38</v>
      </c>
      <c r="K143" s="11">
        <v>98367.0</v>
      </c>
      <c r="L143" s="12">
        <v>42217.0</v>
      </c>
      <c r="M143" s="11">
        <v>2015.0</v>
      </c>
      <c r="N143" s="12">
        <v>42735.0</v>
      </c>
      <c r="O143" s="11">
        <v>2016.0</v>
      </c>
      <c r="P143" s="9" t="s">
        <v>3431</v>
      </c>
      <c r="Q143" s="9" t="s">
        <v>98</v>
      </c>
      <c r="R143" s="9" t="s">
        <v>3432</v>
      </c>
      <c r="S143" s="9" t="s">
        <v>3433</v>
      </c>
      <c r="T143" s="9" t="s">
        <v>256</v>
      </c>
      <c r="U143" s="9" t="s">
        <v>44</v>
      </c>
      <c r="V143" s="13" t="s">
        <v>3434</v>
      </c>
      <c r="W143" s="13" t="s">
        <v>3435</v>
      </c>
      <c r="X143" s="9" t="s">
        <v>104</v>
      </c>
      <c r="Y143" s="9" t="s">
        <v>104</v>
      </c>
    </row>
    <row r="144">
      <c r="A144" s="8" t="s">
        <v>75</v>
      </c>
      <c r="C144" s="16" t="s">
        <v>3436</v>
      </c>
      <c r="D144" s="19" t="s">
        <v>3437</v>
      </c>
      <c r="E144" s="16" t="s">
        <v>530</v>
      </c>
      <c r="F144" s="16" t="s">
        <v>530</v>
      </c>
      <c r="G144" s="16" t="s">
        <v>531</v>
      </c>
      <c r="H144" s="16" t="s">
        <v>531</v>
      </c>
      <c r="I144" s="19">
        <v>157742.0</v>
      </c>
      <c r="J144" s="16" t="s">
        <v>38</v>
      </c>
      <c r="K144" s="19">
        <v>157742.0</v>
      </c>
      <c r="L144" s="16" t="s">
        <v>3438</v>
      </c>
      <c r="M144" s="19">
        <v>2014.0</v>
      </c>
      <c r="N144" s="16" t="s">
        <v>3439</v>
      </c>
      <c r="O144" s="50">
        <v>2016.0</v>
      </c>
      <c r="P144" s="16" t="s">
        <v>3440</v>
      </c>
      <c r="Q144" s="16" t="s">
        <v>1197</v>
      </c>
      <c r="R144" s="16" t="s">
        <v>1197</v>
      </c>
      <c r="S144" s="16" t="s">
        <v>3441</v>
      </c>
      <c r="T144" s="16" t="s">
        <v>55</v>
      </c>
      <c r="U144" s="16" t="s">
        <v>86</v>
      </c>
      <c r="V144" s="16" t="s">
        <v>3442</v>
      </c>
      <c r="W144" s="16" t="s">
        <v>3443</v>
      </c>
      <c r="X144" s="16" t="s">
        <v>59</v>
      </c>
      <c r="Y144" s="22" t="s">
        <v>59</v>
      </c>
      <c r="Z144" s="16"/>
      <c r="AA144" s="16"/>
      <c r="AB144" s="16"/>
      <c r="AC144" s="16"/>
      <c r="AD144" s="8" t="s">
        <v>90</v>
      </c>
    </row>
    <row r="145">
      <c r="A145" s="8" t="s">
        <v>75</v>
      </c>
      <c r="C145" s="16" t="s">
        <v>3444</v>
      </c>
      <c r="D145" s="19" t="s">
        <v>3445</v>
      </c>
      <c r="E145" s="16" t="s">
        <v>3446</v>
      </c>
      <c r="F145" s="16" t="s">
        <v>3446</v>
      </c>
      <c r="G145" s="16" t="s">
        <v>3447</v>
      </c>
      <c r="H145" s="16" t="s">
        <v>3447</v>
      </c>
      <c r="I145" s="19">
        <v>224998.0</v>
      </c>
      <c r="J145" s="16" t="s">
        <v>38</v>
      </c>
      <c r="K145" s="19">
        <v>224998.0</v>
      </c>
      <c r="L145" s="16" t="s">
        <v>3053</v>
      </c>
      <c r="M145" s="19">
        <v>2014.0</v>
      </c>
      <c r="N145" s="16" t="s">
        <v>3448</v>
      </c>
      <c r="O145" s="50">
        <v>2016.0</v>
      </c>
      <c r="P145" s="16" t="s">
        <v>3449</v>
      </c>
      <c r="Q145" s="16" t="s">
        <v>83</v>
      </c>
      <c r="R145" s="16" t="s">
        <v>83</v>
      </c>
      <c r="S145" s="16" t="s">
        <v>1021</v>
      </c>
      <c r="T145" s="16" t="s">
        <v>55</v>
      </c>
      <c r="U145" s="16" t="s">
        <v>86</v>
      </c>
      <c r="V145" s="16" t="s">
        <v>3450</v>
      </c>
      <c r="W145" s="16" t="s">
        <v>3451</v>
      </c>
      <c r="X145" s="16" t="s">
        <v>619</v>
      </c>
      <c r="Y145" s="22" t="s">
        <v>619</v>
      </c>
      <c r="Z145" s="16"/>
      <c r="AA145" s="16"/>
      <c r="AB145" s="16"/>
      <c r="AC145" s="16"/>
      <c r="AD145" s="8" t="s">
        <v>90</v>
      </c>
    </row>
    <row r="146">
      <c r="A146" s="8" t="s">
        <v>32</v>
      </c>
      <c r="C146" s="9" t="s">
        <v>3452</v>
      </c>
      <c r="D146" s="11">
        <v>1313688.0</v>
      </c>
      <c r="E146" s="9" t="s">
        <v>3453</v>
      </c>
      <c r="F146" s="9"/>
      <c r="G146" s="9" t="s">
        <v>3454</v>
      </c>
      <c r="H146" s="9" t="s">
        <v>3454</v>
      </c>
      <c r="I146" s="11">
        <v>235494.0</v>
      </c>
      <c r="J146" s="9" t="s">
        <v>38</v>
      </c>
      <c r="K146" s="11">
        <v>235494.0</v>
      </c>
      <c r="L146" s="12">
        <v>41470.0</v>
      </c>
      <c r="M146" s="11">
        <v>2013.0</v>
      </c>
      <c r="N146" s="12">
        <v>42551.0</v>
      </c>
      <c r="O146" s="11">
        <v>2016.0</v>
      </c>
      <c r="P146" s="9" t="s">
        <v>3455</v>
      </c>
      <c r="Q146" s="9" t="s">
        <v>463</v>
      </c>
      <c r="R146" s="9" t="s">
        <v>3456</v>
      </c>
      <c r="S146" s="9" t="s">
        <v>3457</v>
      </c>
      <c r="T146" s="9" t="s">
        <v>147</v>
      </c>
      <c r="U146" s="9" t="s">
        <v>44</v>
      </c>
      <c r="V146" s="13" t="s">
        <v>3458</v>
      </c>
      <c r="W146" s="13" t="s">
        <v>3459</v>
      </c>
      <c r="X146" s="9" t="s">
        <v>3460</v>
      </c>
      <c r="Y146" s="9" t="s">
        <v>1026</v>
      </c>
      <c r="Z146" s="9" t="s">
        <v>104</v>
      </c>
    </row>
    <row r="147">
      <c r="A147" s="8" t="s">
        <v>75</v>
      </c>
      <c r="C147" s="16" t="s">
        <v>3461</v>
      </c>
      <c r="D147" s="19" t="s">
        <v>3462</v>
      </c>
      <c r="E147" s="16" t="s">
        <v>3138</v>
      </c>
      <c r="F147" s="16" t="s">
        <v>3138</v>
      </c>
      <c r="G147" s="16" t="s">
        <v>3139</v>
      </c>
      <c r="H147" s="16" t="s">
        <v>3139</v>
      </c>
      <c r="I147" s="19">
        <v>1300000.0</v>
      </c>
      <c r="J147" s="16" t="s">
        <v>38</v>
      </c>
      <c r="K147" s="19">
        <v>1300000.0</v>
      </c>
      <c r="L147" s="16" t="s">
        <v>716</v>
      </c>
      <c r="M147" s="19">
        <v>2013.0</v>
      </c>
      <c r="N147" s="16" t="s">
        <v>3439</v>
      </c>
      <c r="O147" s="50">
        <v>2016.0</v>
      </c>
      <c r="P147" s="16" t="s">
        <v>3463</v>
      </c>
      <c r="Q147" s="16" t="s">
        <v>3464</v>
      </c>
      <c r="R147" s="16" t="s">
        <v>3465</v>
      </c>
      <c r="S147" s="16" t="s">
        <v>3466</v>
      </c>
      <c r="T147" s="16" t="s">
        <v>70</v>
      </c>
      <c r="U147" s="16" t="s">
        <v>86</v>
      </c>
      <c r="V147" s="16" t="s">
        <v>3467</v>
      </c>
      <c r="W147" s="16" t="s">
        <v>3468</v>
      </c>
      <c r="X147" s="16" t="s">
        <v>236</v>
      </c>
      <c r="Y147" s="16" t="s">
        <v>104</v>
      </c>
      <c r="Z147" s="22" t="s">
        <v>59</v>
      </c>
      <c r="AA147" s="16"/>
      <c r="AB147" s="16"/>
      <c r="AC147" s="16"/>
      <c r="AD147" s="8" t="s">
        <v>90</v>
      </c>
    </row>
    <row r="148">
      <c r="A148" s="8" t="s">
        <v>75</v>
      </c>
      <c r="C148" s="16" t="s">
        <v>3469</v>
      </c>
      <c r="D148" s="19" t="s">
        <v>3470</v>
      </c>
      <c r="E148" s="16" t="s">
        <v>3313</v>
      </c>
      <c r="F148" s="16" t="s">
        <v>3313</v>
      </c>
      <c r="G148" s="16" t="s">
        <v>3314</v>
      </c>
      <c r="H148" s="16" t="s">
        <v>3314</v>
      </c>
      <c r="I148" s="19">
        <v>61441.0</v>
      </c>
      <c r="J148" s="16" t="s">
        <v>38</v>
      </c>
      <c r="K148" s="19">
        <v>61441.0</v>
      </c>
      <c r="L148" s="16" t="s">
        <v>716</v>
      </c>
      <c r="M148" s="19">
        <v>2013.0</v>
      </c>
      <c r="N148" s="16" t="s">
        <v>2201</v>
      </c>
      <c r="O148" s="50">
        <v>2016.0</v>
      </c>
      <c r="P148" s="16" t="s">
        <v>3471</v>
      </c>
      <c r="Q148" s="16" t="s">
        <v>778</v>
      </c>
      <c r="R148" s="16" t="s">
        <v>778</v>
      </c>
      <c r="S148" s="16" t="s">
        <v>1870</v>
      </c>
      <c r="T148" s="16" t="s">
        <v>55</v>
      </c>
      <c r="U148" s="16" t="s">
        <v>86</v>
      </c>
      <c r="V148" s="16" t="s">
        <v>3472</v>
      </c>
      <c r="W148" s="16" t="s">
        <v>3473</v>
      </c>
      <c r="X148" s="16" t="s">
        <v>3320</v>
      </c>
      <c r="Y148" s="16" t="s">
        <v>736</v>
      </c>
      <c r="Z148" s="16" t="s">
        <v>59</v>
      </c>
      <c r="AA148" s="16" t="s">
        <v>89</v>
      </c>
      <c r="AB148" s="22" t="s">
        <v>104</v>
      </c>
      <c r="AC148" s="16"/>
      <c r="AD148" s="8" t="s">
        <v>90</v>
      </c>
    </row>
    <row r="149">
      <c r="A149" s="8" t="s">
        <v>75</v>
      </c>
      <c r="C149" s="16" t="s">
        <v>3474</v>
      </c>
      <c r="D149" s="19" t="s">
        <v>3475</v>
      </c>
      <c r="E149" s="16" t="s">
        <v>3313</v>
      </c>
      <c r="F149" s="16" t="s">
        <v>3313</v>
      </c>
      <c r="G149" s="16" t="s">
        <v>3314</v>
      </c>
      <c r="H149" s="16" t="s">
        <v>3314</v>
      </c>
      <c r="I149" s="19">
        <v>43079.0</v>
      </c>
      <c r="J149" s="16" t="s">
        <v>38</v>
      </c>
      <c r="K149" s="19">
        <v>43079.0</v>
      </c>
      <c r="L149" s="16" t="s">
        <v>716</v>
      </c>
      <c r="M149" s="19">
        <v>2013.0</v>
      </c>
      <c r="N149" s="16" t="s">
        <v>2201</v>
      </c>
      <c r="O149" s="50">
        <v>2016.0</v>
      </c>
      <c r="P149" s="16" t="s">
        <v>3476</v>
      </c>
      <c r="Q149" s="16" t="s">
        <v>909</v>
      </c>
      <c r="R149" s="16" t="s">
        <v>909</v>
      </c>
      <c r="S149" s="16" t="s">
        <v>910</v>
      </c>
      <c r="T149" s="16" t="s">
        <v>55</v>
      </c>
      <c r="U149" s="16" t="s">
        <v>86</v>
      </c>
      <c r="V149" s="16" t="s">
        <v>3477</v>
      </c>
      <c r="W149" s="16" t="s">
        <v>3478</v>
      </c>
      <c r="X149" s="16" t="s">
        <v>3320</v>
      </c>
      <c r="Y149" s="16" t="s">
        <v>736</v>
      </c>
      <c r="Z149" s="16" t="s">
        <v>59</v>
      </c>
      <c r="AA149" s="16" t="s">
        <v>89</v>
      </c>
      <c r="AB149" s="22" t="s">
        <v>104</v>
      </c>
      <c r="AC149" s="16"/>
      <c r="AD149" s="8" t="s">
        <v>90</v>
      </c>
    </row>
    <row r="150">
      <c r="A150" s="8" t="s">
        <v>75</v>
      </c>
      <c r="C150" s="16" t="s">
        <v>3479</v>
      </c>
      <c r="D150" s="19" t="s">
        <v>3480</v>
      </c>
      <c r="E150" s="16" t="s">
        <v>3481</v>
      </c>
      <c r="F150" s="16" t="s">
        <v>3481</v>
      </c>
      <c r="G150" s="16" t="s">
        <v>3482</v>
      </c>
      <c r="H150" s="16" t="s">
        <v>3482</v>
      </c>
      <c r="I150" s="19">
        <v>249934.0</v>
      </c>
      <c r="J150" s="16" t="s">
        <v>38</v>
      </c>
      <c r="K150" s="19">
        <v>249934.0</v>
      </c>
      <c r="L150" s="16" t="s">
        <v>3483</v>
      </c>
      <c r="M150" s="19">
        <v>2013.0</v>
      </c>
      <c r="N150" s="16" t="s">
        <v>3448</v>
      </c>
      <c r="O150" s="50">
        <v>2016.0</v>
      </c>
      <c r="P150" s="16" t="s">
        <v>3484</v>
      </c>
      <c r="Q150" s="16" t="s">
        <v>3485</v>
      </c>
      <c r="R150" s="16" t="s">
        <v>3486</v>
      </c>
      <c r="S150" s="16" t="s">
        <v>3487</v>
      </c>
      <c r="T150" s="16" t="s">
        <v>256</v>
      </c>
      <c r="U150" s="16" t="s">
        <v>86</v>
      </c>
      <c r="V150" s="16" t="s">
        <v>3488</v>
      </c>
      <c r="W150" s="16" t="s">
        <v>3489</v>
      </c>
      <c r="X150" s="16" t="s">
        <v>3490</v>
      </c>
      <c r="Y150" s="21" t="s">
        <v>59</v>
      </c>
      <c r="Z150" s="21" t="s">
        <v>601</v>
      </c>
      <c r="AA150" s="16" t="s">
        <v>271</v>
      </c>
      <c r="AB150" s="16" t="s">
        <v>89</v>
      </c>
      <c r="AC150" s="16" t="s">
        <v>104</v>
      </c>
      <c r="AD150" s="8" t="s">
        <v>90</v>
      </c>
    </row>
    <row r="151">
      <c r="A151" s="8" t="s">
        <v>770</v>
      </c>
      <c r="C151" s="16" t="s">
        <v>3461</v>
      </c>
      <c r="D151" s="19" t="s">
        <v>3462</v>
      </c>
      <c r="E151" s="16" t="s">
        <v>3138</v>
      </c>
      <c r="F151" s="16" t="s">
        <v>3138</v>
      </c>
      <c r="G151" s="16" t="s">
        <v>3139</v>
      </c>
      <c r="H151" s="16" t="s">
        <v>3139</v>
      </c>
      <c r="I151" s="19">
        <v>1300000.0</v>
      </c>
      <c r="J151" s="16" t="s">
        <v>38</v>
      </c>
      <c r="K151" s="19">
        <v>1300000.0</v>
      </c>
      <c r="L151" s="16" t="s">
        <v>716</v>
      </c>
      <c r="M151" s="19">
        <v>2013.0</v>
      </c>
      <c r="N151" s="16" t="s">
        <v>3439</v>
      </c>
      <c r="O151" s="19">
        <v>2016.0</v>
      </c>
      <c r="P151" s="16" t="s">
        <v>3463</v>
      </c>
      <c r="Q151" s="16" t="s">
        <v>3464</v>
      </c>
      <c r="R151" s="16" t="s">
        <v>3465</v>
      </c>
      <c r="S151" s="16" t="s">
        <v>3466</v>
      </c>
      <c r="T151" s="16" t="s">
        <v>70</v>
      </c>
      <c r="U151" s="16" t="s">
        <v>86</v>
      </c>
      <c r="V151" s="16" t="s">
        <v>3467</v>
      </c>
      <c r="W151" s="16" t="s">
        <v>3468</v>
      </c>
      <c r="X151" s="16" t="s">
        <v>236</v>
      </c>
      <c r="Y151" s="21" t="s">
        <v>104</v>
      </c>
      <c r="Z151" s="20" t="s">
        <v>59</v>
      </c>
      <c r="AA151" s="16"/>
      <c r="AB151" s="16"/>
      <c r="AC151" s="16"/>
      <c r="AD151" s="8" t="s">
        <v>3148</v>
      </c>
    </row>
    <row r="152">
      <c r="A152" s="8" t="s">
        <v>344</v>
      </c>
      <c r="B152" s="16"/>
      <c r="C152" s="16" t="s">
        <v>3491</v>
      </c>
      <c r="D152" s="19" t="s">
        <v>3492</v>
      </c>
      <c r="E152" s="16" t="s">
        <v>3493</v>
      </c>
      <c r="F152" s="16" t="s">
        <v>3493</v>
      </c>
      <c r="G152" s="16" t="s">
        <v>3494</v>
      </c>
      <c r="H152" s="16" t="s">
        <v>3494</v>
      </c>
      <c r="I152" s="19">
        <v>297889.0</v>
      </c>
      <c r="J152" s="16" t="s">
        <v>38</v>
      </c>
      <c r="K152" s="19">
        <v>297889.0</v>
      </c>
      <c r="L152" s="16" t="s">
        <v>3325</v>
      </c>
      <c r="M152" s="19">
        <v>2013.0</v>
      </c>
      <c r="N152" s="16" t="s">
        <v>3448</v>
      </c>
      <c r="O152" s="19">
        <v>2016.0</v>
      </c>
      <c r="P152" s="16" t="s">
        <v>3495</v>
      </c>
      <c r="Q152" s="16" t="s">
        <v>3113</v>
      </c>
      <c r="R152" s="16" t="s">
        <v>3496</v>
      </c>
      <c r="S152" s="16" t="s">
        <v>3497</v>
      </c>
      <c r="T152" s="16" t="s">
        <v>43</v>
      </c>
      <c r="U152" s="16" t="s">
        <v>44</v>
      </c>
      <c r="V152" s="16" t="s">
        <v>3498</v>
      </c>
      <c r="W152" s="16" t="s">
        <v>3499</v>
      </c>
      <c r="X152" s="16" t="s">
        <v>236</v>
      </c>
      <c r="Y152" s="16" t="s">
        <v>104</v>
      </c>
      <c r="Z152" s="22" t="s">
        <v>59</v>
      </c>
      <c r="AA152" s="16"/>
      <c r="AB152" s="16"/>
      <c r="AC152" s="16"/>
    </row>
    <row r="153">
      <c r="A153" s="8" t="s">
        <v>1144</v>
      </c>
      <c r="C153" s="9" t="s">
        <v>3500</v>
      </c>
      <c r="D153" s="11">
        <v>1234228.0</v>
      </c>
      <c r="E153" s="9" t="s">
        <v>3501</v>
      </c>
      <c r="F153" s="9" t="s">
        <v>3501</v>
      </c>
      <c r="G153" s="9" t="s">
        <v>3502</v>
      </c>
      <c r="H153" s="9" t="s">
        <v>3502</v>
      </c>
      <c r="I153" s="11">
        <v>380001.0</v>
      </c>
      <c r="J153" s="9" t="s">
        <v>38</v>
      </c>
      <c r="K153" s="11">
        <v>380001.0</v>
      </c>
      <c r="L153" s="12">
        <v>41153.0</v>
      </c>
      <c r="M153" s="11">
        <v>2012.0</v>
      </c>
      <c r="N153" s="12">
        <v>42613.0</v>
      </c>
      <c r="O153" s="11">
        <v>2016.0</v>
      </c>
      <c r="P153" s="9" t="s">
        <v>3503</v>
      </c>
      <c r="Q153" s="9" t="s">
        <v>2357</v>
      </c>
      <c r="R153" s="9" t="s">
        <v>3504</v>
      </c>
      <c r="S153" s="9" t="s">
        <v>3505</v>
      </c>
      <c r="T153" s="9" t="s">
        <v>43</v>
      </c>
      <c r="U153" s="9" t="s">
        <v>1096</v>
      </c>
      <c r="V153" s="13" t="s">
        <v>3506</v>
      </c>
      <c r="W153" s="13" t="s">
        <v>3507</v>
      </c>
      <c r="X153" s="9" t="s">
        <v>3508</v>
      </c>
      <c r="Y153" s="15" t="s">
        <v>323</v>
      </c>
      <c r="Z153" s="15" t="s">
        <v>2369</v>
      </c>
      <c r="AA153" s="15" t="s">
        <v>1234</v>
      </c>
    </row>
    <row r="154">
      <c r="A154" s="8" t="s">
        <v>32</v>
      </c>
      <c r="C154" s="9" t="s">
        <v>3509</v>
      </c>
      <c r="D154" s="11">
        <v>1114984.0</v>
      </c>
      <c r="E154" s="9" t="s">
        <v>3510</v>
      </c>
      <c r="F154" s="9"/>
      <c r="G154" s="9" t="s">
        <v>3511</v>
      </c>
      <c r="H154" s="9" t="s">
        <v>3511</v>
      </c>
      <c r="I154" s="11">
        <v>1500000.0</v>
      </c>
      <c r="J154" s="9" t="s">
        <v>38</v>
      </c>
      <c r="K154" s="11">
        <v>1500000.0</v>
      </c>
      <c r="L154" s="12">
        <v>40787.0</v>
      </c>
      <c r="M154" s="11">
        <v>2011.0</v>
      </c>
      <c r="N154" s="12">
        <v>42613.0</v>
      </c>
      <c r="O154" s="11">
        <v>2016.0</v>
      </c>
      <c r="P154" s="9" t="s">
        <v>3512</v>
      </c>
      <c r="Q154" s="9" t="s">
        <v>83</v>
      </c>
      <c r="R154" s="9" t="s">
        <v>3513</v>
      </c>
      <c r="S154" s="9" t="s">
        <v>3514</v>
      </c>
      <c r="T154" s="9" t="s">
        <v>147</v>
      </c>
      <c r="U154" s="9" t="s">
        <v>44</v>
      </c>
      <c r="V154" s="13" t="s">
        <v>3515</v>
      </c>
      <c r="W154" s="13" t="s">
        <v>3516</v>
      </c>
      <c r="X154" s="9" t="s">
        <v>104</v>
      </c>
      <c r="Y154" s="9" t="s">
        <v>104</v>
      </c>
    </row>
    <row r="155">
      <c r="A155" s="8" t="s">
        <v>32</v>
      </c>
      <c r="C155" s="9" t="s">
        <v>3517</v>
      </c>
      <c r="D155" s="11">
        <v>1115025.0</v>
      </c>
      <c r="E155" s="9" t="s">
        <v>3518</v>
      </c>
      <c r="F155" s="9"/>
      <c r="G155" s="9" t="s">
        <v>3519</v>
      </c>
      <c r="H155" s="9" t="s">
        <v>3519</v>
      </c>
      <c r="I155" s="11">
        <v>1350000.0</v>
      </c>
      <c r="J155" s="9" t="s">
        <v>38</v>
      </c>
      <c r="K155" s="11">
        <v>1350000.0</v>
      </c>
      <c r="L155" s="12">
        <v>40787.0</v>
      </c>
      <c r="M155" s="11">
        <v>2011.0</v>
      </c>
      <c r="N155" s="12">
        <v>42613.0</v>
      </c>
      <c r="O155" s="11">
        <v>2016.0</v>
      </c>
      <c r="P155" s="9" t="s">
        <v>3520</v>
      </c>
      <c r="Q155" s="9" t="s">
        <v>2334</v>
      </c>
      <c r="R155" s="9" t="s">
        <v>3521</v>
      </c>
      <c r="S155" s="9" t="s">
        <v>3522</v>
      </c>
      <c r="T155" s="9" t="s">
        <v>147</v>
      </c>
      <c r="U155" s="9" t="s">
        <v>44</v>
      </c>
      <c r="V155" s="13" t="s">
        <v>3523</v>
      </c>
      <c r="W155" s="13" t="s">
        <v>3524</v>
      </c>
      <c r="X155" s="9" t="s">
        <v>138</v>
      </c>
      <c r="Y155" s="9" t="s">
        <v>59</v>
      </c>
      <c r="Z155" s="9" t="s">
        <v>104</v>
      </c>
    </row>
    <row r="156">
      <c r="A156" s="8" t="s">
        <v>75</v>
      </c>
      <c r="C156" s="16" t="s">
        <v>3525</v>
      </c>
      <c r="D156" s="19" t="s">
        <v>3526</v>
      </c>
      <c r="E156" s="16" t="s">
        <v>3527</v>
      </c>
      <c r="F156" s="16" t="s">
        <v>3527</v>
      </c>
      <c r="G156" s="16" t="s">
        <v>3528</v>
      </c>
      <c r="H156" s="16" t="s">
        <v>3528</v>
      </c>
      <c r="I156" s="19">
        <v>1498027.0</v>
      </c>
      <c r="J156" s="16" t="s">
        <v>38</v>
      </c>
      <c r="K156" s="19">
        <v>1498027.0</v>
      </c>
      <c r="L156" s="16" t="s">
        <v>3394</v>
      </c>
      <c r="M156" s="19">
        <v>2011.0</v>
      </c>
      <c r="N156" s="16" t="s">
        <v>3529</v>
      </c>
      <c r="O156" s="50">
        <v>2016.0</v>
      </c>
      <c r="P156" s="16" t="s">
        <v>3530</v>
      </c>
      <c r="Q156" s="16" t="s">
        <v>1566</v>
      </c>
      <c r="R156" s="16" t="s">
        <v>3531</v>
      </c>
      <c r="S156" s="16" t="s">
        <v>3532</v>
      </c>
      <c r="T156" s="16" t="s">
        <v>70</v>
      </c>
      <c r="U156" s="16" t="s">
        <v>86</v>
      </c>
      <c r="V156" s="16" t="s">
        <v>3533</v>
      </c>
      <c r="W156" s="16" t="s">
        <v>3534</v>
      </c>
      <c r="X156" s="16" t="s">
        <v>3535</v>
      </c>
      <c r="Y156" s="21" t="s">
        <v>1026</v>
      </c>
      <c r="Z156" s="21" t="s">
        <v>271</v>
      </c>
      <c r="AA156" s="21" t="s">
        <v>104</v>
      </c>
      <c r="AB156" s="20" t="s">
        <v>59</v>
      </c>
      <c r="AC156" s="16"/>
      <c r="AD156" s="8" t="s">
        <v>90</v>
      </c>
    </row>
    <row r="157">
      <c r="A157" s="8" t="s">
        <v>75</v>
      </c>
      <c r="C157" s="16" t="s">
        <v>3536</v>
      </c>
      <c r="D157" s="19" t="s">
        <v>3537</v>
      </c>
      <c r="E157" s="16" t="s">
        <v>1302</v>
      </c>
      <c r="F157" s="16" t="s">
        <v>1302</v>
      </c>
      <c r="G157" s="16" t="s">
        <v>1303</v>
      </c>
      <c r="H157" s="16" t="s">
        <v>1303</v>
      </c>
      <c r="I157" s="19">
        <v>2314487.0</v>
      </c>
      <c r="J157" s="16" t="s">
        <v>38</v>
      </c>
      <c r="K157" s="19">
        <v>2314487.0</v>
      </c>
      <c r="L157" s="16" t="s">
        <v>1304</v>
      </c>
      <c r="M157" s="19">
        <v>2011.0</v>
      </c>
      <c r="N157" s="16" t="s">
        <v>3529</v>
      </c>
      <c r="O157" s="50">
        <v>2016.0</v>
      </c>
      <c r="P157" s="16" t="s">
        <v>3538</v>
      </c>
      <c r="Q157" s="16" t="s">
        <v>1381</v>
      </c>
      <c r="R157" s="16" t="s">
        <v>3180</v>
      </c>
      <c r="S157" s="16" t="s">
        <v>3181</v>
      </c>
      <c r="T157" s="16" t="s">
        <v>70</v>
      </c>
      <c r="U157" s="16" t="s">
        <v>86</v>
      </c>
      <c r="V157" s="16" t="s">
        <v>3539</v>
      </c>
      <c r="W157" s="16" t="s">
        <v>3540</v>
      </c>
      <c r="X157" s="16" t="s">
        <v>104</v>
      </c>
      <c r="Y157" s="22" t="s">
        <v>104</v>
      </c>
      <c r="Z157" s="16"/>
      <c r="AA157" s="16"/>
      <c r="AB157" s="16"/>
      <c r="AC157" s="16"/>
      <c r="AD157" s="8" t="s">
        <v>90</v>
      </c>
    </row>
    <row r="158">
      <c r="A158" s="8" t="s">
        <v>61</v>
      </c>
      <c r="B158" s="9"/>
      <c r="C158" s="9" t="s">
        <v>3541</v>
      </c>
      <c r="D158" s="11">
        <v>1010465.0</v>
      </c>
      <c r="E158" s="9" t="s">
        <v>3542</v>
      </c>
      <c r="F158" s="9" t="s">
        <v>3542</v>
      </c>
      <c r="G158" s="9" t="s">
        <v>3543</v>
      </c>
      <c r="H158" s="9" t="s">
        <v>3543</v>
      </c>
      <c r="I158" s="11">
        <v>1350000.0</v>
      </c>
      <c r="J158" s="9" t="s">
        <v>38</v>
      </c>
      <c r="K158" s="11">
        <v>1350000.0</v>
      </c>
      <c r="L158" s="12">
        <v>40452.0</v>
      </c>
      <c r="M158" s="11">
        <v>2010.0</v>
      </c>
      <c r="N158" s="12">
        <v>42643.0</v>
      </c>
      <c r="O158" s="11">
        <v>2016.0</v>
      </c>
      <c r="P158" s="9" t="s">
        <v>3544</v>
      </c>
      <c r="Q158" s="9" t="s">
        <v>3545</v>
      </c>
      <c r="R158" s="9" t="s">
        <v>3546</v>
      </c>
      <c r="S158" s="9" t="s">
        <v>3547</v>
      </c>
      <c r="T158" s="9" t="s">
        <v>70</v>
      </c>
      <c r="U158" s="9" t="s">
        <v>44</v>
      </c>
      <c r="V158" s="13" t="s">
        <v>3548</v>
      </c>
      <c r="W158" s="13" t="s">
        <v>3549</v>
      </c>
      <c r="X158" s="9" t="s">
        <v>3550</v>
      </c>
      <c r="Y158" s="9" t="s">
        <v>89</v>
      </c>
    </row>
    <row r="159">
      <c r="A159" s="8" t="s">
        <v>75</v>
      </c>
      <c r="C159" s="16" t="s">
        <v>3551</v>
      </c>
      <c r="D159" s="19" t="s">
        <v>3552</v>
      </c>
      <c r="E159" s="16" t="s">
        <v>530</v>
      </c>
      <c r="F159" s="16" t="s">
        <v>530</v>
      </c>
      <c r="G159" s="16" t="s">
        <v>531</v>
      </c>
      <c r="H159" s="16" t="s">
        <v>531</v>
      </c>
      <c r="I159" s="19">
        <v>476771.0</v>
      </c>
      <c r="J159" s="16" t="s">
        <v>38</v>
      </c>
      <c r="K159" s="19">
        <v>476771.0</v>
      </c>
      <c r="L159" s="16" t="s">
        <v>532</v>
      </c>
      <c r="M159" s="19">
        <v>2010.0</v>
      </c>
      <c r="N159" s="16" t="s">
        <v>3439</v>
      </c>
      <c r="O159" s="50">
        <v>2016.0</v>
      </c>
      <c r="P159" s="16" t="s">
        <v>3553</v>
      </c>
      <c r="Q159" s="16" t="s">
        <v>3076</v>
      </c>
      <c r="R159" s="16" t="s">
        <v>3554</v>
      </c>
      <c r="S159" s="16" t="s">
        <v>3555</v>
      </c>
      <c r="T159" s="16" t="s">
        <v>256</v>
      </c>
      <c r="U159" s="16" t="s">
        <v>86</v>
      </c>
      <c r="V159" s="16" t="s">
        <v>3556</v>
      </c>
      <c r="W159" s="16" t="s">
        <v>3557</v>
      </c>
      <c r="X159" s="16" t="s">
        <v>59</v>
      </c>
      <c r="Y159" s="22" t="s">
        <v>59</v>
      </c>
      <c r="Z159" s="16"/>
      <c r="AA159" s="16"/>
      <c r="AB159" s="16"/>
      <c r="AC159" s="16"/>
      <c r="AD159" s="8" t="s">
        <v>90</v>
      </c>
    </row>
    <row r="160">
      <c r="A160" s="8" t="s">
        <v>75</v>
      </c>
      <c r="C160" s="16" t="s">
        <v>3558</v>
      </c>
      <c r="D160" s="19" t="s">
        <v>3559</v>
      </c>
      <c r="E160" s="16" t="s">
        <v>530</v>
      </c>
      <c r="F160" s="16" t="s">
        <v>530</v>
      </c>
      <c r="G160" s="16" t="s">
        <v>531</v>
      </c>
      <c r="H160" s="16" t="s">
        <v>531</v>
      </c>
      <c r="I160" s="19">
        <v>303746.0</v>
      </c>
      <c r="J160" s="16" t="s">
        <v>38</v>
      </c>
      <c r="K160" s="19">
        <v>303746.0</v>
      </c>
      <c r="L160" s="16" t="s">
        <v>532</v>
      </c>
      <c r="M160" s="19">
        <v>2010.0</v>
      </c>
      <c r="N160" s="16" t="s">
        <v>3439</v>
      </c>
      <c r="O160" s="50">
        <v>2016.0</v>
      </c>
      <c r="P160" s="16" t="s">
        <v>3560</v>
      </c>
      <c r="Q160" s="16" t="s">
        <v>1064</v>
      </c>
      <c r="R160" s="16" t="s">
        <v>3561</v>
      </c>
      <c r="S160" s="16" t="s">
        <v>3562</v>
      </c>
      <c r="T160" s="16" t="s">
        <v>43</v>
      </c>
      <c r="U160" s="16" t="s">
        <v>86</v>
      </c>
      <c r="V160" s="16" t="s">
        <v>3563</v>
      </c>
      <c r="W160" s="16" t="s">
        <v>3564</v>
      </c>
      <c r="X160" s="16" t="s">
        <v>59</v>
      </c>
      <c r="Y160" s="20" t="s">
        <v>59</v>
      </c>
      <c r="Z160" s="21"/>
      <c r="AA160" s="21"/>
      <c r="AB160" s="21"/>
      <c r="AC160" s="16"/>
      <c r="AD160" s="8" t="s">
        <v>90</v>
      </c>
    </row>
  </sheetData>
  <mergeCells count="1">
    <mergeCell ref="Y141:Z141"/>
  </mergeCells>
  <hyperlinks>
    <hyperlink r:id="rId1" ref="V2"/>
    <hyperlink r:id="rId2" ref="W2"/>
    <hyperlink r:id="rId3" ref="V8"/>
    <hyperlink r:id="rId4" ref="W8"/>
    <hyperlink r:id="rId5" ref="V14"/>
    <hyperlink r:id="rId6" ref="W14"/>
    <hyperlink r:id="rId7" ref="V15"/>
    <hyperlink r:id="rId8" ref="W15"/>
    <hyperlink r:id="rId9" ref="V17"/>
    <hyperlink r:id="rId10" ref="W17"/>
    <hyperlink r:id="rId11" ref="V18"/>
    <hyperlink r:id="rId12" ref="W18"/>
    <hyperlink r:id="rId13" ref="V25"/>
    <hyperlink r:id="rId14" ref="W25"/>
    <hyperlink r:id="rId15" ref="V27"/>
    <hyperlink r:id="rId16" ref="W27"/>
    <hyperlink r:id="rId17" ref="V34"/>
    <hyperlink r:id="rId18" ref="W34"/>
    <hyperlink r:id="rId19" ref="V39"/>
    <hyperlink r:id="rId20" ref="W39"/>
    <hyperlink r:id="rId21" ref="V44"/>
    <hyperlink r:id="rId22" ref="W44"/>
    <hyperlink r:id="rId23" ref="V45"/>
    <hyperlink r:id="rId24" ref="W45"/>
    <hyperlink r:id="rId25" ref="V46"/>
    <hyperlink r:id="rId26" ref="W46"/>
    <hyperlink r:id="rId27" ref="V48"/>
    <hyperlink r:id="rId28" ref="W48"/>
    <hyperlink r:id="rId29" ref="V49"/>
    <hyperlink r:id="rId30" ref="W49"/>
    <hyperlink r:id="rId31" ref="V53"/>
    <hyperlink r:id="rId32" ref="W53"/>
    <hyperlink r:id="rId33" ref="V56"/>
    <hyperlink r:id="rId34" ref="W56"/>
    <hyperlink r:id="rId35" ref="V58"/>
    <hyperlink r:id="rId36" ref="W58"/>
    <hyperlink r:id="rId37" ref="V61"/>
    <hyperlink r:id="rId38" ref="W61"/>
    <hyperlink r:id="rId39" ref="V62"/>
    <hyperlink r:id="rId40" ref="W62"/>
    <hyperlink r:id="rId41" ref="V63"/>
    <hyperlink r:id="rId42" ref="W63"/>
    <hyperlink r:id="rId43" ref="V64"/>
    <hyperlink r:id="rId44" ref="W64"/>
    <hyperlink r:id="rId45" ref="V65"/>
    <hyperlink r:id="rId46" ref="W65"/>
    <hyperlink r:id="rId47" ref="V78"/>
    <hyperlink r:id="rId48" ref="W78"/>
    <hyperlink r:id="rId49" ref="V79"/>
    <hyperlink r:id="rId50" ref="W79"/>
    <hyperlink r:id="rId51" ref="V80"/>
    <hyperlink r:id="rId52" ref="W80"/>
    <hyperlink r:id="rId53" ref="V88"/>
    <hyperlink r:id="rId54" ref="W88"/>
    <hyperlink r:id="rId55" ref="V93"/>
    <hyperlink r:id="rId56" ref="W93"/>
    <hyperlink r:id="rId57" ref="V96"/>
    <hyperlink r:id="rId58" ref="W96"/>
    <hyperlink r:id="rId59" ref="V102"/>
    <hyperlink r:id="rId60" ref="W102"/>
    <hyperlink r:id="rId61" ref="V103"/>
    <hyperlink r:id="rId62" ref="W103"/>
    <hyperlink r:id="rId63" ref="V107"/>
    <hyperlink r:id="rId64" ref="W107"/>
    <hyperlink r:id="rId65" ref="V108"/>
    <hyperlink r:id="rId66" ref="W108"/>
    <hyperlink r:id="rId67" ref="V109"/>
    <hyperlink r:id="rId68" ref="W109"/>
    <hyperlink r:id="rId69" ref="V110"/>
    <hyperlink r:id="rId70" ref="W110"/>
    <hyperlink r:id="rId71" ref="V111"/>
    <hyperlink r:id="rId72" ref="W111"/>
    <hyperlink r:id="rId73" ref="V112"/>
    <hyperlink r:id="rId74" ref="W112"/>
    <hyperlink r:id="rId75" ref="V114"/>
    <hyperlink r:id="rId76" ref="W114"/>
    <hyperlink r:id="rId77" ref="V115"/>
    <hyperlink r:id="rId78" ref="W115"/>
    <hyperlink r:id="rId79" ref="V118"/>
    <hyperlink r:id="rId80" ref="W118"/>
    <hyperlink r:id="rId81" ref="V120"/>
    <hyperlink r:id="rId82" ref="W120"/>
    <hyperlink r:id="rId83" ref="V121"/>
    <hyperlink r:id="rId84" ref="W121"/>
    <hyperlink r:id="rId85" ref="V122"/>
    <hyperlink r:id="rId86" ref="W122"/>
    <hyperlink r:id="rId87" ref="V123"/>
    <hyperlink r:id="rId88" ref="W123"/>
    <hyperlink r:id="rId89" ref="V124"/>
    <hyperlink r:id="rId90" ref="W124"/>
    <hyperlink r:id="rId91" ref="V129"/>
    <hyperlink r:id="rId92" ref="W129"/>
    <hyperlink r:id="rId93" ref="V130"/>
    <hyperlink r:id="rId94" ref="W130"/>
    <hyperlink r:id="rId95" ref="V131"/>
    <hyperlink r:id="rId96" ref="W131"/>
    <hyperlink r:id="rId97" ref="V136"/>
    <hyperlink r:id="rId98" ref="W136"/>
    <hyperlink r:id="rId99" ref="V140"/>
    <hyperlink r:id="rId100" ref="W140"/>
    <hyperlink r:id="rId101" ref="V141"/>
    <hyperlink r:id="rId102" ref="W141"/>
    <hyperlink r:id="rId103" ref="V142"/>
    <hyperlink r:id="rId104" ref="W142"/>
    <hyperlink r:id="rId105" ref="V143"/>
    <hyperlink r:id="rId106" ref="W143"/>
    <hyperlink r:id="rId107" ref="V146"/>
    <hyperlink r:id="rId108" ref="W146"/>
    <hyperlink r:id="rId109" ref="V153"/>
    <hyperlink r:id="rId110" ref="W153"/>
    <hyperlink r:id="rId111" ref="V154"/>
    <hyperlink r:id="rId112" ref="W154"/>
    <hyperlink r:id="rId113" ref="V155"/>
    <hyperlink r:id="rId114" ref="W155"/>
    <hyperlink r:id="rId115" ref="V158"/>
    <hyperlink r:id="rId116" ref="W158"/>
  </hyperlinks>
  <drawing r:id="rId1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3" t="s">
        <v>32</v>
      </c>
      <c r="B1" s="53"/>
      <c r="C1" s="54" t="s">
        <v>416</v>
      </c>
      <c r="D1" s="55" t="s">
        <v>3565</v>
      </c>
      <c r="E1" s="54">
        <v>7.0</v>
      </c>
      <c r="F1" s="54" t="s">
        <v>3566</v>
      </c>
      <c r="G1" s="54" t="s">
        <v>406</v>
      </c>
      <c r="H1" s="54"/>
      <c r="I1" s="54" t="s">
        <v>407</v>
      </c>
      <c r="J1" s="54" t="s">
        <v>407</v>
      </c>
      <c r="K1" s="56">
        <v>306848.0</v>
      </c>
      <c r="L1" s="54" t="s">
        <v>38</v>
      </c>
      <c r="M1" s="56">
        <v>306848.0</v>
      </c>
      <c r="N1" s="57">
        <v>39722.0</v>
      </c>
      <c r="O1" s="56">
        <v>2008.0</v>
      </c>
      <c r="P1" s="57">
        <v>41547.0</v>
      </c>
      <c r="Q1" s="56">
        <v>2013.0</v>
      </c>
      <c r="R1" s="54" t="s">
        <v>418</v>
      </c>
      <c r="S1" s="54" t="s">
        <v>220</v>
      </c>
      <c r="T1" s="54" t="s">
        <v>419</v>
      </c>
      <c r="U1" s="54" t="s">
        <v>420</v>
      </c>
      <c r="V1" s="54" t="s">
        <v>256</v>
      </c>
      <c r="W1" s="54" t="s">
        <v>44</v>
      </c>
      <c r="X1" s="58" t="s">
        <v>421</v>
      </c>
      <c r="Y1" s="58" t="s">
        <v>422</v>
      </c>
      <c r="Z1" s="54" t="s">
        <v>414</v>
      </c>
      <c r="AA1" s="54" t="s">
        <v>415</v>
      </c>
      <c r="AB1" s="54" t="s">
        <v>271</v>
      </c>
      <c r="AC1" s="54" t="s">
        <v>104</v>
      </c>
      <c r="AD1" s="53"/>
      <c r="AE1" s="53"/>
      <c r="AF1" s="53"/>
      <c r="AG1" s="53"/>
    </row>
    <row r="2">
      <c r="A2" s="8" t="s">
        <v>61</v>
      </c>
      <c r="B2" s="9"/>
      <c r="C2" s="9" t="s">
        <v>3567</v>
      </c>
      <c r="D2" s="10" t="s">
        <v>3568</v>
      </c>
      <c r="F2" s="9" t="s">
        <v>3569</v>
      </c>
      <c r="G2" s="9" t="s">
        <v>890</v>
      </c>
      <c r="H2" s="9" t="s">
        <v>890</v>
      </c>
      <c r="I2" s="9" t="s">
        <v>891</v>
      </c>
      <c r="J2" s="9" t="s">
        <v>891</v>
      </c>
      <c r="K2" s="11">
        <v>29994.0</v>
      </c>
      <c r="L2" s="9" t="s">
        <v>38</v>
      </c>
      <c r="M2" s="11">
        <v>29994.0</v>
      </c>
      <c r="N2" s="12">
        <v>40071.0</v>
      </c>
      <c r="O2" s="11">
        <v>2009.0</v>
      </c>
      <c r="P2" s="12">
        <v>41333.0</v>
      </c>
      <c r="Q2" s="11">
        <v>2013.0</v>
      </c>
      <c r="R2" s="9" t="s">
        <v>3570</v>
      </c>
      <c r="S2" s="9" t="s">
        <v>1054</v>
      </c>
      <c r="T2" s="9" t="s">
        <v>1054</v>
      </c>
      <c r="U2" s="9" t="s">
        <v>1055</v>
      </c>
      <c r="V2" s="9" t="s">
        <v>55</v>
      </c>
      <c r="W2" s="9" t="s">
        <v>44</v>
      </c>
      <c r="X2" s="13" t="s">
        <v>3571</v>
      </c>
      <c r="Y2" s="13" t="s">
        <v>3572</v>
      </c>
      <c r="Z2" s="9" t="s">
        <v>415</v>
      </c>
      <c r="AA2" s="9" t="s">
        <v>415</v>
      </c>
      <c r="AB2" s="14"/>
      <c r="AC2" s="59"/>
      <c r="AD2" s="14"/>
    </row>
    <row r="3">
      <c r="A3" s="60" t="s">
        <v>32</v>
      </c>
      <c r="B3" s="61"/>
      <c r="C3" s="62" t="s">
        <v>3573</v>
      </c>
      <c r="D3" s="63" t="s">
        <v>3574</v>
      </c>
      <c r="F3" s="62" t="s">
        <v>3569</v>
      </c>
      <c r="G3" s="62" t="s">
        <v>3575</v>
      </c>
      <c r="H3" s="62"/>
      <c r="I3" s="62" t="s">
        <v>3576</v>
      </c>
      <c r="J3" s="62" t="s">
        <v>3576</v>
      </c>
      <c r="K3" s="64">
        <v>66000.0</v>
      </c>
      <c r="L3" s="62" t="s">
        <v>38</v>
      </c>
      <c r="M3" s="64">
        <v>66000.0</v>
      </c>
      <c r="N3" s="65">
        <v>38245.0</v>
      </c>
      <c r="O3" s="64">
        <v>2004.0</v>
      </c>
      <c r="P3" s="65">
        <v>39325.0</v>
      </c>
      <c r="Q3" s="64">
        <v>2007.0</v>
      </c>
      <c r="R3" s="62" t="s">
        <v>3577</v>
      </c>
      <c r="S3" s="62" t="s">
        <v>1410</v>
      </c>
      <c r="T3" s="62" t="s">
        <v>1411</v>
      </c>
      <c r="U3" s="62" t="s">
        <v>1412</v>
      </c>
      <c r="V3" s="62" t="s">
        <v>43</v>
      </c>
      <c r="W3" s="62" t="s">
        <v>44</v>
      </c>
      <c r="X3" s="66" t="s">
        <v>3578</v>
      </c>
      <c r="Y3" s="66" t="s">
        <v>3579</v>
      </c>
      <c r="Z3" s="62" t="s">
        <v>270</v>
      </c>
      <c r="AA3" s="67" t="s">
        <v>271</v>
      </c>
      <c r="AB3" s="67" t="s">
        <v>104</v>
      </c>
      <c r="AC3" s="67" t="s">
        <v>59</v>
      </c>
      <c r="AD3" s="68"/>
      <c r="AE3" s="61"/>
      <c r="AF3" s="61"/>
    </row>
    <row r="4">
      <c r="A4" s="8" t="s">
        <v>61</v>
      </c>
      <c r="B4" s="9"/>
      <c r="C4" s="9" t="s">
        <v>3580</v>
      </c>
      <c r="D4" s="10" t="s">
        <v>3581</v>
      </c>
      <c r="E4" s="9">
        <v>0.0</v>
      </c>
      <c r="F4" s="9" t="s">
        <v>3582</v>
      </c>
      <c r="G4" s="9" t="s">
        <v>3583</v>
      </c>
      <c r="H4" s="9" t="s">
        <v>3583</v>
      </c>
      <c r="I4" s="9" t="s">
        <v>3584</v>
      </c>
      <c r="J4" s="9" t="s">
        <v>3584</v>
      </c>
      <c r="K4" s="11">
        <v>9880.0</v>
      </c>
      <c r="L4" s="9" t="s">
        <v>38</v>
      </c>
      <c r="M4" s="11">
        <v>9880.0</v>
      </c>
      <c r="N4" s="12">
        <v>39248.0</v>
      </c>
      <c r="O4" s="11">
        <v>2007.0</v>
      </c>
      <c r="P4" s="12">
        <v>39964.0</v>
      </c>
      <c r="Q4" s="11">
        <v>2009.0</v>
      </c>
      <c r="R4" s="9" t="s">
        <v>3585</v>
      </c>
      <c r="S4" s="9" t="s">
        <v>3113</v>
      </c>
      <c r="T4" s="9" t="s">
        <v>3113</v>
      </c>
      <c r="U4" s="9" t="s">
        <v>3114</v>
      </c>
      <c r="V4" s="9" t="s">
        <v>55</v>
      </c>
      <c r="W4" s="9" t="s">
        <v>44</v>
      </c>
      <c r="X4" s="13" t="s">
        <v>3586</v>
      </c>
      <c r="Y4" s="13" t="s">
        <v>3587</v>
      </c>
      <c r="Z4" s="9" t="s">
        <v>270</v>
      </c>
      <c r="AA4" s="15" t="s">
        <v>271</v>
      </c>
      <c r="AB4" s="14"/>
      <c r="AC4" s="14"/>
      <c r="AD4" s="14"/>
    </row>
    <row r="5">
      <c r="A5" s="8" t="s">
        <v>32</v>
      </c>
      <c r="C5" s="9" t="s">
        <v>3588</v>
      </c>
      <c r="D5" s="10" t="s">
        <v>3589</v>
      </c>
      <c r="E5" s="9">
        <v>0.0</v>
      </c>
      <c r="F5" s="9" t="s">
        <v>3582</v>
      </c>
      <c r="G5" s="9" t="s">
        <v>3590</v>
      </c>
      <c r="H5" s="9"/>
      <c r="I5" s="9" t="s">
        <v>3591</v>
      </c>
      <c r="J5" s="9" t="s">
        <v>3591</v>
      </c>
      <c r="K5" s="11">
        <v>15750.0</v>
      </c>
      <c r="L5" s="9" t="s">
        <v>38</v>
      </c>
      <c r="M5" s="11">
        <v>15750.0</v>
      </c>
      <c r="N5" s="12">
        <v>38548.0</v>
      </c>
      <c r="O5" s="11">
        <v>2005.0</v>
      </c>
      <c r="P5" s="12">
        <v>39263.0</v>
      </c>
      <c r="Q5" s="11">
        <v>2007.0</v>
      </c>
      <c r="R5" s="9" t="s">
        <v>3592</v>
      </c>
      <c r="S5" s="9" t="s">
        <v>1853</v>
      </c>
      <c r="T5" s="9" t="s">
        <v>1853</v>
      </c>
      <c r="U5" s="9" t="s">
        <v>1854</v>
      </c>
      <c r="V5" s="9" t="s">
        <v>55</v>
      </c>
      <c r="W5" s="9" t="s">
        <v>44</v>
      </c>
      <c r="X5" s="13" t="s">
        <v>3593</v>
      </c>
      <c r="Y5" s="13" t="s">
        <v>3594</v>
      </c>
      <c r="Z5" s="9" t="s">
        <v>138</v>
      </c>
      <c r="AA5" s="9" t="s">
        <v>59</v>
      </c>
      <c r="AB5" s="15" t="s">
        <v>104</v>
      </c>
      <c r="AC5" s="14"/>
      <c r="AD5" s="14"/>
    </row>
    <row r="6">
      <c r="A6" s="8" t="s">
        <v>61</v>
      </c>
      <c r="B6" s="9"/>
      <c r="C6" s="9" t="s">
        <v>3595</v>
      </c>
      <c r="D6" s="10" t="s">
        <v>3596</v>
      </c>
      <c r="E6" s="9"/>
      <c r="F6" s="9" t="s">
        <v>3582</v>
      </c>
      <c r="G6" s="9" t="s">
        <v>3597</v>
      </c>
      <c r="H6" s="9" t="s">
        <v>3597</v>
      </c>
      <c r="I6" s="9" t="s">
        <v>3598</v>
      </c>
      <c r="J6" s="9" t="s">
        <v>3598</v>
      </c>
      <c r="K6" s="11">
        <v>14488.0</v>
      </c>
      <c r="L6" s="9" t="s">
        <v>38</v>
      </c>
      <c r="M6" s="11">
        <v>14488.0</v>
      </c>
      <c r="N6" s="12">
        <v>41487.0</v>
      </c>
      <c r="O6" s="11">
        <v>2013.0</v>
      </c>
      <c r="P6" s="12">
        <v>42216.0</v>
      </c>
      <c r="Q6" s="11">
        <v>2015.0</v>
      </c>
      <c r="R6" s="9" t="s">
        <v>3599</v>
      </c>
      <c r="S6" s="9" t="s">
        <v>588</v>
      </c>
      <c r="T6" s="9" t="s">
        <v>589</v>
      </c>
      <c r="U6" s="9" t="s">
        <v>590</v>
      </c>
      <c r="V6" s="9" t="s">
        <v>256</v>
      </c>
      <c r="W6" s="9" t="s">
        <v>44</v>
      </c>
      <c r="X6" s="13" t="s">
        <v>3600</v>
      </c>
      <c r="Y6" s="13" t="s">
        <v>3601</v>
      </c>
      <c r="Z6" s="9" t="s">
        <v>3602</v>
      </c>
      <c r="AA6" s="15" t="s">
        <v>104</v>
      </c>
      <c r="AB6" s="14"/>
    </row>
    <row r="7">
      <c r="A7" s="8" t="s">
        <v>32</v>
      </c>
      <c r="C7" s="9" t="s">
        <v>1328</v>
      </c>
      <c r="D7" s="10" t="s">
        <v>3603</v>
      </c>
      <c r="E7" s="9"/>
      <c r="F7" s="54" t="s">
        <v>3566</v>
      </c>
      <c r="G7" s="9" t="s">
        <v>1330</v>
      </c>
      <c r="H7" s="9"/>
      <c r="I7" s="9" t="s">
        <v>1331</v>
      </c>
      <c r="J7" s="9" t="s">
        <v>1331</v>
      </c>
      <c r="K7" s="11">
        <v>272075.0</v>
      </c>
      <c r="L7" s="9" t="s">
        <v>38</v>
      </c>
      <c r="M7" s="11">
        <v>272075.0</v>
      </c>
      <c r="N7" s="12">
        <v>40071.0</v>
      </c>
      <c r="O7" s="11">
        <v>2009.0</v>
      </c>
      <c r="P7" s="12">
        <v>41333.0</v>
      </c>
      <c r="Q7" s="11">
        <v>2013.0</v>
      </c>
      <c r="R7" s="9" t="s">
        <v>1333</v>
      </c>
      <c r="S7" s="9" t="s">
        <v>1185</v>
      </c>
      <c r="T7" s="9" t="s">
        <v>1334</v>
      </c>
      <c r="U7" s="9" t="s">
        <v>1335</v>
      </c>
      <c r="V7" s="9" t="s">
        <v>70</v>
      </c>
      <c r="W7" s="9" t="s">
        <v>44</v>
      </c>
      <c r="X7" s="13" t="s">
        <v>1336</v>
      </c>
      <c r="Y7" s="13" t="s">
        <v>1337</v>
      </c>
      <c r="Z7" s="9" t="s">
        <v>1338</v>
      </c>
      <c r="AA7" s="9" t="s">
        <v>271</v>
      </c>
      <c r="AB7" s="15" t="s">
        <v>104</v>
      </c>
    </row>
    <row r="8">
      <c r="A8" s="8" t="s">
        <v>770</v>
      </c>
      <c r="B8" s="16"/>
      <c r="C8" s="16" t="s">
        <v>3604</v>
      </c>
      <c r="D8" s="17" t="s">
        <v>3605</v>
      </c>
      <c r="E8" s="18">
        <v>0.0</v>
      </c>
      <c r="F8" s="18" t="s">
        <v>3606</v>
      </c>
      <c r="G8" s="16" t="s">
        <v>3607</v>
      </c>
      <c r="H8" s="16" t="s">
        <v>3607</v>
      </c>
      <c r="I8" s="16" t="s">
        <v>3608</v>
      </c>
      <c r="J8" s="16" t="s">
        <v>3608</v>
      </c>
      <c r="K8" s="19">
        <v>150000.0</v>
      </c>
      <c r="L8" s="16" t="s">
        <v>38</v>
      </c>
      <c r="M8" s="19">
        <v>150000.0</v>
      </c>
      <c r="N8" s="16" t="s">
        <v>3609</v>
      </c>
      <c r="O8" s="19">
        <v>2002.0</v>
      </c>
      <c r="P8" s="16" t="s">
        <v>3610</v>
      </c>
      <c r="Q8" s="19">
        <v>2003.0</v>
      </c>
      <c r="R8" s="16" t="s">
        <v>3611</v>
      </c>
      <c r="S8" s="16" t="s">
        <v>3612</v>
      </c>
      <c r="T8" s="16" t="s">
        <v>3612</v>
      </c>
      <c r="U8" s="16" t="s">
        <v>3613</v>
      </c>
      <c r="V8" s="16" t="s">
        <v>55</v>
      </c>
      <c r="W8" s="16" t="s">
        <v>86</v>
      </c>
      <c r="X8" s="16" t="s">
        <v>3614</v>
      </c>
      <c r="Y8" s="16" t="s">
        <v>3615</v>
      </c>
      <c r="Z8" s="16" t="s">
        <v>3616</v>
      </c>
      <c r="AA8" s="21" t="s">
        <v>89</v>
      </c>
      <c r="AB8" s="22" t="s">
        <v>1465</v>
      </c>
      <c r="AC8" s="16"/>
      <c r="AD8" s="16"/>
      <c r="AE8" s="16"/>
      <c r="AF8" s="8" t="s">
        <v>845</v>
      </c>
    </row>
    <row r="9">
      <c r="A9" s="8" t="s">
        <v>770</v>
      </c>
      <c r="B9" s="16"/>
      <c r="C9" s="16" t="s">
        <v>3617</v>
      </c>
      <c r="D9" s="17" t="s">
        <v>3618</v>
      </c>
      <c r="E9" s="18">
        <v>0.0</v>
      </c>
      <c r="F9" s="18" t="s">
        <v>3606</v>
      </c>
      <c r="G9" s="16" t="s">
        <v>3619</v>
      </c>
      <c r="H9" s="16" t="s">
        <v>3619</v>
      </c>
      <c r="I9" s="16" t="s">
        <v>3608</v>
      </c>
      <c r="J9" s="16" t="s">
        <v>3608</v>
      </c>
      <c r="K9" s="19">
        <v>150000.0</v>
      </c>
      <c r="L9" s="16" t="s">
        <v>38</v>
      </c>
      <c r="M9" s="19">
        <v>150000.0</v>
      </c>
      <c r="N9" s="16" t="s">
        <v>796</v>
      </c>
      <c r="O9" s="19">
        <v>2001.0</v>
      </c>
      <c r="P9" s="16" t="s">
        <v>3620</v>
      </c>
      <c r="Q9" s="19">
        <v>2002.0</v>
      </c>
      <c r="R9" s="16" t="s">
        <v>3611</v>
      </c>
      <c r="S9" s="16" t="s">
        <v>3621</v>
      </c>
      <c r="T9" s="16" t="s">
        <v>3621</v>
      </c>
      <c r="U9" s="16" t="s">
        <v>3622</v>
      </c>
      <c r="V9" s="16" t="s">
        <v>55</v>
      </c>
      <c r="W9" s="16" t="s">
        <v>86</v>
      </c>
      <c r="X9" s="16" t="s">
        <v>3623</v>
      </c>
      <c r="Y9" s="16" t="s">
        <v>3624</v>
      </c>
      <c r="Z9" s="16" t="s">
        <v>3616</v>
      </c>
      <c r="AA9" s="21" t="s">
        <v>89</v>
      </c>
      <c r="AB9" s="20" t="s">
        <v>1465</v>
      </c>
      <c r="AC9" s="21"/>
      <c r="AD9" s="21"/>
      <c r="AE9" s="16"/>
      <c r="AF9" s="8" t="s">
        <v>845</v>
      </c>
    </row>
    <row r="10">
      <c r="A10" s="8" t="s">
        <v>61</v>
      </c>
      <c r="B10" s="9" t="s">
        <v>32</v>
      </c>
      <c r="C10" s="9" t="s">
        <v>3625</v>
      </c>
      <c r="D10" s="10" t="s">
        <v>3626</v>
      </c>
      <c r="E10" s="9">
        <v>0.0</v>
      </c>
      <c r="F10" s="9">
        <v>9.0</v>
      </c>
      <c r="G10" s="9" t="s">
        <v>35</v>
      </c>
      <c r="H10" s="9" t="s">
        <v>141</v>
      </c>
      <c r="I10" s="9" t="s">
        <v>141</v>
      </c>
      <c r="J10" s="9" t="s">
        <v>142</v>
      </c>
      <c r="K10" s="9" t="s">
        <v>142</v>
      </c>
      <c r="L10" s="11">
        <v>1650001.0</v>
      </c>
      <c r="M10" s="9" t="s">
        <v>38</v>
      </c>
      <c r="N10" s="11">
        <v>1650001.0</v>
      </c>
      <c r="O10" s="12">
        <v>38596.0</v>
      </c>
      <c r="P10" s="11">
        <v>2005.0</v>
      </c>
      <c r="Q10" s="12">
        <v>39721.0</v>
      </c>
      <c r="R10" s="11">
        <v>2008.0</v>
      </c>
      <c r="S10" s="9" t="s">
        <v>3627</v>
      </c>
      <c r="T10" s="9" t="s">
        <v>1075</v>
      </c>
      <c r="U10" s="9" t="s">
        <v>3628</v>
      </c>
      <c r="V10" s="9" t="s">
        <v>3629</v>
      </c>
      <c r="W10" s="9" t="s">
        <v>70</v>
      </c>
      <c r="X10" s="9" t="s">
        <v>44</v>
      </c>
      <c r="Y10" s="13" t="s">
        <v>3630</v>
      </c>
      <c r="Z10" s="13" t="s">
        <v>3631</v>
      </c>
      <c r="AA10" s="9" t="s">
        <v>138</v>
      </c>
      <c r="AB10" s="15" t="s">
        <v>59</v>
      </c>
      <c r="AC10" s="14"/>
      <c r="AD10" s="14"/>
      <c r="AE10" s="14"/>
      <c r="AF10" s="8" t="s">
        <v>3632</v>
      </c>
    </row>
    <row r="11">
      <c r="A11" s="8" t="s">
        <v>61</v>
      </c>
      <c r="B11" s="9"/>
      <c r="C11" s="9" t="s">
        <v>3633</v>
      </c>
      <c r="D11" s="10" t="s">
        <v>3634</v>
      </c>
      <c r="E11" s="9">
        <v>0.0</v>
      </c>
      <c r="F11" s="9">
        <v>30.0</v>
      </c>
      <c r="G11" s="9" t="s">
        <v>35</v>
      </c>
      <c r="H11" s="9" t="s">
        <v>372</v>
      </c>
      <c r="I11" s="9" t="s">
        <v>372</v>
      </c>
      <c r="J11" s="9" t="s">
        <v>373</v>
      </c>
      <c r="K11" s="9" t="s">
        <v>373</v>
      </c>
      <c r="L11" s="11">
        <v>208634.0</v>
      </c>
      <c r="M11" s="9" t="s">
        <v>38</v>
      </c>
      <c r="N11" s="11">
        <v>208634.0</v>
      </c>
      <c r="O11" s="12">
        <v>41451.0</v>
      </c>
      <c r="P11" s="11">
        <v>2013.0</v>
      </c>
      <c r="Q11" s="12">
        <v>42308.0</v>
      </c>
      <c r="R11" s="11">
        <v>2015.0</v>
      </c>
      <c r="S11" s="9" t="s">
        <v>3635</v>
      </c>
      <c r="T11" s="9" t="s">
        <v>3636</v>
      </c>
      <c r="U11" s="9" t="s">
        <v>3636</v>
      </c>
      <c r="V11" s="9" t="s">
        <v>3637</v>
      </c>
      <c r="W11" s="9" t="s">
        <v>55</v>
      </c>
      <c r="X11" s="9" t="s">
        <v>44</v>
      </c>
      <c r="Y11" s="13" t="s">
        <v>3638</v>
      </c>
      <c r="Z11" s="13" t="s">
        <v>3639</v>
      </c>
      <c r="AA11" s="9" t="s">
        <v>380</v>
      </c>
      <c r="AB11" s="9" t="s">
        <v>105</v>
      </c>
      <c r="AF11" s="8" t="s">
        <v>3632</v>
      </c>
    </row>
  </sheetData>
  <hyperlinks>
    <hyperlink r:id="rId1" ref="X1"/>
    <hyperlink r:id="rId2" ref="Y1"/>
    <hyperlink r:id="rId3" ref="X2"/>
    <hyperlink r:id="rId4" ref="Y2"/>
    <hyperlink r:id="rId5" ref="X3"/>
    <hyperlink r:id="rId6" ref="Y3"/>
    <hyperlink r:id="rId7" ref="X4"/>
    <hyperlink r:id="rId8" ref="Y4"/>
    <hyperlink r:id="rId9" ref="X5"/>
    <hyperlink r:id="rId10" ref="Y5"/>
    <hyperlink r:id="rId11" ref="X6"/>
    <hyperlink r:id="rId12" ref="Y6"/>
    <hyperlink r:id="rId13" ref="X7"/>
    <hyperlink r:id="rId14" ref="Y7"/>
    <hyperlink r:id="rId15" ref="Y10"/>
    <hyperlink r:id="rId16" ref="Z10"/>
    <hyperlink r:id="rId17" ref="Y11"/>
    <hyperlink r:id="rId18" ref="Z11"/>
  </hyperlinks>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71"/>
  </cols>
  <sheetData>
    <row r="1">
      <c r="A1" s="1" t="s">
        <v>3640</v>
      </c>
      <c r="B1" s="1" t="s">
        <v>3641</v>
      </c>
      <c r="C1" s="1" t="s">
        <v>3642</v>
      </c>
      <c r="D1" s="69"/>
      <c r="E1" s="69"/>
      <c r="F1" s="69"/>
      <c r="G1" s="69"/>
      <c r="H1" s="69"/>
      <c r="I1" s="69"/>
      <c r="J1" s="69"/>
      <c r="K1" s="69"/>
      <c r="L1" s="69"/>
      <c r="M1" s="69"/>
      <c r="N1" s="69"/>
      <c r="O1" s="69"/>
      <c r="P1" s="69"/>
      <c r="Q1" s="69"/>
      <c r="R1" s="69"/>
      <c r="S1" s="69"/>
      <c r="T1" s="69"/>
      <c r="U1" s="69"/>
      <c r="V1" s="69"/>
      <c r="W1" s="69"/>
      <c r="X1" s="69"/>
      <c r="Y1" s="69"/>
      <c r="Z1" s="69"/>
    </row>
    <row r="2">
      <c r="A2" s="8" t="s">
        <v>3643</v>
      </c>
      <c r="B2" s="8">
        <v>137.0</v>
      </c>
    </row>
    <row r="3">
      <c r="A3" s="8" t="s">
        <v>3644</v>
      </c>
      <c r="B3" s="8">
        <v>104.0</v>
      </c>
    </row>
    <row r="4">
      <c r="A4" s="8" t="s">
        <v>3645</v>
      </c>
      <c r="B4" s="8">
        <v>54.0</v>
      </c>
      <c r="C4">
        <f>(B4/B2)*100</f>
        <v>39.41605839</v>
      </c>
    </row>
    <row r="5">
      <c r="A5" s="8" t="s">
        <v>3646</v>
      </c>
      <c r="B5" s="8">
        <v>2.0</v>
      </c>
      <c r="C5">
        <f>(B5/B2)*100</f>
        <v>1.459854015</v>
      </c>
    </row>
    <row r="6">
      <c r="A6" s="8" t="s">
        <v>3647</v>
      </c>
      <c r="B6" s="8">
        <v>37.0</v>
      </c>
      <c r="C6">
        <f t="shared" ref="C6:C14" si="1">(B6/137)*100</f>
        <v>27.00729927</v>
      </c>
    </row>
    <row r="7">
      <c r="A7" s="8" t="s">
        <v>3648</v>
      </c>
      <c r="B7" s="8">
        <v>5.0</v>
      </c>
      <c r="C7">
        <f t="shared" si="1"/>
        <v>3.649635036</v>
      </c>
    </row>
    <row r="8">
      <c r="A8" s="8" t="s">
        <v>3649</v>
      </c>
      <c r="B8" s="8">
        <v>2.0</v>
      </c>
      <c r="C8">
        <f t="shared" si="1"/>
        <v>1.459854015</v>
      </c>
    </row>
    <row r="9">
      <c r="A9" s="8" t="s">
        <v>3650</v>
      </c>
      <c r="B9" s="8">
        <v>26.0</v>
      </c>
      <c r="C9">
        <f t="shared" si="1"/>
        <v>18.97810219</v>
      </c>
    </row>
    <row r="10">
      <c r="A10" s="8" t="s">
        <v>3651</v>
      </c>
      <c r="B10" s="8">
        <v>34.0</v>
      </c>
      <c r="C10">
        <f t="shared" si="1"/>
        <v>24.81751825</v>
      </c>
    </row>
    <row r="11">
      <c r="A11" s="8" t="s">
        <v>3652</v>
      </c>
      <c r="B11" s="8">
        <v>2.0</v>
      </c>
      <c r="C11">
        <f t="shared" si="1"/>
        <v>1.459854015</v>
      </c>
    </row>
    <row r="12">
      <c r="A12" s="8" t="s">
        <v>3653</v>
      </c>
      <c r="B12" s="8">
        <v>23.0</v>
      </c>
      <c r="C12">
        <f t="shared" si="1"/>
        <v>16.78832117</v>
      </c>
    </row>
    <row r="13">
      <c r="A13" s="8" t="s">
        <v>3654</v>
      </c>
      <c r="B13" s="8">
        <v>7.0</v>
      </c>
      <c r="C13">
        <f t="shared" si="1"/>
        <v>5.109489051</v>
      </c>
    </row>
    <row r="14">
      <c r="A14" s="8" t="s">
        <v>3655</v>
      </c>
      <c r="B14" s="8">
        <v>1.0</v>
      </c>
      <c r="C14">
        <f t="shared" si="1"/>
        <v>0.7299270073</v>
      </c>
    </row>
  </sheetData>
  <drawing r:id="rId1"/>
</worksheet>
</file>