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19" i="1"/>
  <c r="D18" i="1"/>
  <c r="D17" i="1"/>
  <c r="D16" i="1"/>
  <c r="D15" i="1"/>
  <c r="D37" i="1"/>
  <c r="D36" i="1"/>
  <c r="D35" i="1"/>
  <c r="D34" i="1"/>
  <c r="D33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<sst xmlns="http://schemas.openxmlformats.org/spreadsheetml/2006/main" count="47" uniqueCount="23">
  <si>
    <t>Query 1: cloudy=false</t>
  </si>
  <si>
    <t>Samples</t>
  </si>
  <si>
    <t>Accepted</t>
  </si>
  <si>
    <t>Valid</t>
  </si>
  <si>
    <t>Probability</t>
  </si>
  <si>
    <t>Mean</t>
  </si>
  <si>
    <t>Std. Dev</t>
  </si>
  <si>
    <t>95% C.I.</t>
  </si>
  <si>
    <t>Time</t>
  </si>
  <si>
    <t>Query 3: stress=high X temperature=cold day=weekday cloudy=true exams=true</t>
  </si>
  <si>
    <t>Probability vs Samples Graphs</t>
  </si>
  <si>
    <t>Query 1</t>
  </si>
  <si>
    <t>Query 2</t>
  </si>
  <si>
    <t>Query 3</t>
  </si>
  <si>
    <t>Query 4</t>
  </si>
  <si>
    <t>Number of samples needed for specific confidence intervals (approximate):</t>
  </si>
  <si>
    <t>Query 4: cloudy=false X humidity=medium temperature=cold day=weekend exams=false snow=true stress=low</t>
  </si>
  <si>
    <t>Query 2: stress=high X temperature=cold day=weekday</t>
  </si>
  <si>
    <t xml:space="preserve">Probability balances out almost immediately. </t>
  </si>
  <si>
    <t>Probabiolity balances out somewhere between 1000 and 10000 samples.</t>
  </si>
  <si>
    <t>Probability balances out at about 500 or more samples.</t>
  </si>
  <si>
    <t>Probability doesn't appear to balance out without checking larger sample sizes.</t>
  </si>
  <si>
    <t>Assignment 3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</si>
</sst>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2" fillId="0" borderId="0" xfId="0" applyFont="1"/>
    <xf numFmtId="2" fontId="2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Probability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Sheet1!$A$6:$A$10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Sheet1!$D$6:$D$10</c:f>
              <c:numCache>
                <c:formatCode>0.00</c:formatCode>
                <c:ptCount val="5"/>
                <c:pt idx="0">
                  <c:v>0.61</c:v>
                </c:pt>
                <c:pt idx="1">
                  <c:v>0.61599999999999999</c:v>
                </c:pt>
                <c:pt idx="2">
                  <c:v>0.64</c:v>
                </c:pt>
                <c:pt idx="3">
                  <c:v>0.61250000000000004</c:v>
                </c:pt>
                <c:pt idx="4">
                  <c:v>0.61870000000000003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E-4F53-B837-E71116F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22512"/>
        <c:axId val="416419560"/>
      </c:lineChart>
      <c:catAx>
        <c:axId val="416422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9560"/>
        <c:crosses val="autoZero"/>
        <c:auto val="1"/>
        <c:lblAlgn val="ctr"/>
        <c:lblOffset val="100"/>
        <c:noMultiLvlLbl val="0"/>
      </c:catAx>
      <c:valAx>
        <c:axId val="41641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Probability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Sheet1!$D$33:$D$37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0.13861386138613863</c:v>
                </c:pt>
                <c:pt idx="4">
                  <c:v>9.8604651162790699E-2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F-4003-A2F0-A564739D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59240"/>
        <c:axId val="431065472"/>
      </c:lineChart>
      <c:catAx>
        <c:axId val="431059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65472"/>
        <c:crosses val="autoZero"/>
        <c:auto val="1"/>
        <c:lblAlgn val="ctr"/>
        <c:lblOffset val="100"/>
        <c:noMultiLvlLbl val="0"/>
      </c:catAx>
      <c:valAx>
        <c:axId val="4310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5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Probability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Sheet1!$A$15:$A$19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Sheet1!$D$15:$D$19</c:f>
              <c:numCache>
                <c:formatCode>0.00</c:formatCode>
                <c:ptCount val="5"/>
                <c:pt idx="0">
                  <c:v>0.1</c:v>
                </c:pt>
                <c:pt idx="1">
                  <c:v>6.7010309278350513E-2</c:v>
                </c:pt>
                <c:pt idx="2">
                  <c:v>7.7333333333333337E-2</c:v>
                </c:pt>
                <c:pt idx="3">
                  <c:v>7.3369565217391311E-2</c:v>
                </c:pt>
                <c:pt idx="4">
                  <c:v>7.9272254710851198E-2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7B8-9A38-63E6DBD6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76488"/>
        <c:axId val="430270912"/>
      </c:lineChart>
      <c:catAx>
        <c:axId val="4302764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0912"/>
        <c:crosses val="autoZero"/>
        <c:auto val="1"/>
        <c:lblAlgn val="ctr"/>
        <c:lblOffset val="100"/>
        <c:noMultiLvlLbl val="0"/>
      </c:catAx>
      <c:valAx>
        <c:axId val="4302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Probability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Sheet1!$A$24:$A$28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Sheet1!$D$24:$D$28</c:f>
              <c:numCache>
                <c:formatCode>0.00</c:formatCode>
                <c:ptCount val="5"/>
                <c:pt idx="0">
                  <c:v>0.33333333333333331</c:v>
                </c:pt>
                <c:pt idx="1">
                  <c:v>0.34782608695652173</c:v>
                </c:pt>
                <c:pt idx="2">
                  <c:v>0.3888888888888889</c:v>
                </c:pt>
                <c:pt idx="3">
                  <c:v>0.40833333333333333</c:v>
                </c:pt>
                <c:pt idx="4">
                  <c:v>0.42354497354497356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B-4ECE-B711-D0AC0F22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93264"/>
        <c:axId val="418789656"/>
      </c:lineChart>
      <c:catAx>
        <c:axId val="4187932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89656"/>
        <c:crosses val="autoZero"/>
        <c:auto val="1"/>
        <c:lblAlgn val="ctr"/>
        <c:lblOffset val="100"/>
        <c:noMultiLvlLbl val="0"/>
      </c:catAx>
      <c:valAx>
        <c:axId val="4187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Query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Sheet1!$B$40:$E$40</c:f>
              <c:numCache>
                <c:formatCode>0.00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</c:numCache>
            </c:numRef>
          </c:cat>
          <c:val>
            <c:numRef>
              <c:f>Sheet1!$B$41:$E$41</c:f>
              <c:numCache>
                <c:formatCode>#,##0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140</c:v>
                </c:pt>
                <c:pt idx="3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5-459B-AFA1-2A0AE4B67544}"/>
            </c:ext>
          </c:extLst>
        </c:ser>
        <c:ser>
          <c:idx val="1"/>
          <c:order val="1"/>
          <c:tx>
            <c:v>Query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Sheet1!$B$42:$E$42</c:f>
              <c:numCache>
                <c:formatCode>#,##0</c:formatCode>
                <c:ptCount val="4"/>
                <c:pt idx="0">
                  <c:v>30</c:v>
                </c:pt>
                <c:pt idx="1">
                  <c:v>85</c:v>
                </c:pt>
                <c:pt idx="2">
                  <c:v>390</c:v>
                </c:pt>
                <c:pt idx="3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5-459B-AFA1-2A0AE4B67544}"/>
            </c:ext>
          </c:extLst>
        </c:ser>
        <c:ser>
          <c:idx val="2"/>
          <c:order val="2"/>
          <c:tx>
            <c:v>Query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Sheet1!$B$43:$E$43</c:f>
              <c:numCache>
                <c:formatCode>#,##0</c:formatCode>
                <c:ptCount val="4"/>
                <c:pt idx="0">
                  <c:v>400</c:v>
                </c:pt>
                <c:pt idx="1">
                  <c:v>800</c:v>
                </c:pt>
                <c:pt idx="2">
                  <c:v>3500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5-459B-AFA1-2A0AE4B67544}"/>
            </c:ext>
          </c:extLst>
        </c:ser>
        <c:ser>
          <c:idx val="3"/>
          <c:order val="3"/>
          <c:tx>
            <c:v>Query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Sheet1!$B$44:$E$44</c:f>
              <c:numCache>
                <c:formatCode>#,##0</c:formatCode>
                <c:ptCount val="4"/>
                <c:pt idx="0">
                  <c:v>1000</c:v>
                </c:pt>
                <c:pt idx="1">
                  <c:v>3200</c:v>
                </c:pt>
                <c:pt idx="2">
                  <c:v>11000</c:v>
                </c:pt>
                <c:pt idx="3">
                  <c:v>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5-459B-AFA1-2A0AE4B6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47608"/>
        <c:axId val="425447936"/>
      </c:lineChart>
      <c:catAx>
        <c:axId val="42544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95% Confidence Interval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47936"/>
        <c:crosses val="autoZero"/>
        <c:auto val="1"/>
        <c:lblAlgn val="ctr"/>
        <c:lblOffset val="100"/>
        <c:noMultiLvlLbl val="0"/>
      </c:catAx>
      <c:valAx>
        <c:axId val="425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4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319087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F9736-9C93-4559-96C2-9DBCAA99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29</xdr:row>
      <xdr:rowOff>4762</xdr:rowOff>
    </xdr:from>
    <xdr:to>
      <xdr:col>17</xdr:col>
      <xdr:colOff>304800</xdr:colOff>
      <xdr:row>36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7257F2-568A-430D-8ACA-3A3940C2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14287</xdr:rowOff>
    </xdr:from>
    <xdr:to>
      <xdr:col>17</xdr:col>
      <xdr:colOff>304800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5F6FFF-802B-4C92-8604-3BF6B5BA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157162</xdr:rowOff>
    </xdr:from>
    <xdr:to>
      <xdr:col>17</xdr:col>
      <xdr:colOff>304800</xdr:colOff>
      <xdr:row>27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B5E70-6212-40F7-95EF-C1AF3BB6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39</xdr:row>
      <xdr:rowOff>14287</xdr:rowOff>
    </xdr:from>
    <xdr:to>
      <xdr:col>15</xdr:col>
      <xdr:colOff>57151</xdr:colOff>
      <xdr:row>55</xdr:row>
      <xdr:rowOff>19051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B3D6BF-D69E-4BB8-A765-73D40A135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V26" sqref="V26"/>
    </sheetView>
  </sheetViews>
  <sheetFormatPr defaultRowHeight="15" x14ac:dyDescent="0.25"/>
  <cols>
    <col min="1" max="1" width="10.5703125" customWidth="1"/>
    <col min="2" max="2" width="11.7109375" customWidth="1"/>
    <col min="3" max="3" width="10.85546875" customWidth="1"/>
    <col min="4" max="4" width="11.5703125" customWidth="1"/>
    <col min="6" max="6" width="11" customWidth="1"/>
    <col min="7" max="7" width="12.28515625" customWidth="1"/>
  </cols>
  <sheetData>
    <row r="1" spans="1:11" x14ac:dyDescent="0.25">
      <c r="A1" s="14" t="s">
        <v>22</v>
      </c>
      <c r="B1" s="15"/>
      <c r="K1" s="1" t="s">
        <v>10</v>
      </c>
    </row>
    <row r="3" spans="1:11" s="1" customFormat="1" x14ac:dyDescent="0.25">
      <c r="A3" s="1" t="s">
        <v>0</v>
      </c>
    </row>
    <row r="4" spans="1:11" x14ac:dyDescent="0.25">
      <c r="A4" s="7" t="s">
        <v>18</v>
      </c>
    </row>
    <row r="5" spans="1:11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</row>
    <row r="6" spans="1:11" x14ac:dyDescent="0.25">
      <c r="A6" s="3">
        <v>100</v>
      </c>
      <c r="B6" s="3">
        <v>100</v>
      </c>
      <c r="C6" s="3">
        <v>61</v>
      </c>
      <c r="D6" s="2">
        <f>C6/B6</f>
        <v>0.61</v>
      </c>
      <c r="E6" s="4">
        <v>0.51539999999999997</v>
      </c>
      <c r="F6" s="4">
        <v>0.27979999999999999</v>
      </c>
      <c r="G6" s="4">
        <v>5.5512265179900003E-2</v>
      </c>
      <c r="H6" s="5">
        <v>0.33400000000000002</v>
      </c>
    </row>
    <row r="7" spans="1:11" x14ac:dyDescent="0.25">
      <c r="A7" s="3">
        <v>500</v>
      </c>
      <c r="B7" s="3">
        <v>500</v>
      </c>
      <c r="C7" s="3">
        <v>308</v>
      </c>
      <c r="D7" s="2">
        <f t="shared" ref="D7:D10" si="0">C7/B7</f>
        <v>0.61599999999999999</v>
      </c>
      <c r="E7" s="4">
        <v>0.50349999999999995</v>
      </c>
      <c r="F7" s="4">
        <v>0.27970171040312097</v>
      </c>
      <c r="G7" s="4">
        <v>2.45760941379E-2</v>
      </c>
      <c r="H7" s="5">
        <v>0.33600000000000002</v>
      </c>
    </row>
    <row r="8" spans="1:11" x14ac:dyDescent="0.25">
      <c r="A8" s="3">
        <v>1000</v>
      </c>
      <c r="B8" s="3">
        <v>1000</v>
      </c>
      <c r="C8" s="3">
        <v>640</v>
      </c>
      <c r="D8" s="2">
        <f t="shared" si="0"/>
        <v>0.64</v>
      </c>
      <c r="E8" s="4">
        <v>0.5111</v>
      </c>
      <c r="F8" s="4">
        <v>0.28846772403198401</v>
      </c>
      <c r="G8" s="4">
        <v>1.7900773932599999E-2</v>
      </c>
      <c r="H8" s="5">
        <v>0.443</v>
      </c>
    </row>
    <row r="9" spans="1:11" x14ac:dyDescent="0.25">
      <c r="A9" s="3">
        <v>10000</v>
      </c>
      <c r="B9" s="3">
        <v>10000</v>
      </c>
      <c r="C9" s="3">
        <v>6125</v>
      </c>
      <c r="D9" s="2">
        <f t="shared" si="0"/>
        <v>0.61250000000000004</v>
      </c>
      <c r="E9" s="4">
        <v>0.498</v>
      </c>
      <c r="F9" s="4">
        <v>0.289689432318606</v>
      </c>
      <c r="G9" s="4">
        <v>5.6784959128900001E-3</v>
      </c>
      <c r="H9" s="5">
        <v>0.436</v>
      </c>
    </row>
    <row r="10" spans="1:11" x14ac:dyDescent="0.25">
      <c r="A10" s="3">
        <v>100000</v>
      </c>
      <c r="B10" s="3">
        <v>100000</v>
      </c>
      <c r="C10" s="3">
        <v>61870</v>
      </c>
      <c r="D10" s="2">
        <f t="shared" si="0"/>
        <v>0.61870000000000003</v>
      </c>
      <c r="E10" s="4">
        <v>0.49830000000000002</v>
      </c>
      <c r="F10" s="4">
        <v>0.288067543976609</v>
      </c>
      <c r="G10" s="4">
        <v>1.7854499379200001E-3</v>
      </c>
      <c r="H10" s="5">
        <v>1.2310000000000001</v>
      </c>
    </row>
    <row r="12" spans="1:11" x14ac:dyDescent="0.25">
      <c r="A12" s="1" t="s">
        <v>17</v>
      </c>
    </row>
    <row r="13" spans="1:11" x14ac:dyDescent="0.25">
      <c r="A13" s="7" t="s">
        <v>20</v>
      </c>
    </row>
    <row r="14" spans="1:11" x14ac:dyDescent="0.25">
      <c r="A14" s="6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</row>
    <row r="15" spans="1:11" x14ac:dyDescent="0.25">
      <c r="A15" s="3">
        <v>100</v>
      </c>
      <c r="B15" s="3">
        <v>40</v>
      </c>
      <c r="C15" s="3">
        <v>4</v>
      </c>
      <c r="D15" s="2">
        <f>C15/B15</f>
        <v>0.1</v>
      </c>
      <c r="E15" s="4">
        <v>0.39604917000000001</v>
      </c>
      <c r="F15" s="4">
        <v>0.25969966708109998</v>
      </c>
      <c r="G15" s="4">
        <v>8.3055982E-2</v>
      </c>
      <c r="H15" s="5">
        <v>0.32800000000000001</v>
      </c>
    </row>
    <row r="16" spans="1:11" x14ac:dyDescent="0.25">
      <c r="A16" s="3">
        <v>500</v>
      </c>
      <c r="B16" s="3">
        <v>194</v>
      </c>
      <c r="C16" s="3">
        <v>13</v>
      </c>
      <c r="D16" s="2">
        <f t="shared" ref="D16:D19" si="1">C16/B16</f>
        <v>6.7010309278350513E-2</v>
      </c>
      <c r="E16" s="4">
        <v>0.52012088000000001</v>
      </c>
      <c r="F16" s="4">
        <v>0.28864705360350001</v>
      </c>
      <c r="G16" s="4">
        <v>4.0873911999999998E-2</v>
      </c>
      <c r="H16" s="5">
        <v>0.33300000000000002</v>
      </c>
    </row>
    <row r="17" spans="1:8" x14ac:dyDescent="0.25">
      <c r="A17" s="3">
        <v>1000</v>
      </c>
      <c r="B17" s="3">
        <v>375</v>
      </c>
      <c r="C17" s="3">
        <v>29</v>
      </c>
      <c r="D17" s="2">
        <f t="shared" si="1"/>
        <v>7.7333333333333337E-2</v>
      </c>
      <c r="E17" s="4">
        <v>0.49361202999999998</v>
      </c>
      <c r="F17" s="4">
        <v>0.28834255143400001</v>
      </c>
      <c r="G17" s="4">
        <v>2.9278504E-2</v>
      </c>
      <c r="H17" s="5">
        <v>0.33100000000000002</v>
      </c>
    </row>
    <row r="18" spans="1:8" x14ac:dyDescent="0.25">
      <c r="A18" s="3">
        <v>10000</v>
      </c>
      <c r="B18" s="3">
        <v>4048</v>
      </c>
      <c r="C18" s="3">
        <v>297</v>
      </c>
      <c r="D18" s="2">
        <f t="shared" si="1"/>
        <v>7.3369565217391311E-2</v>
      </c>
      <c r="E18" s="4">
        <v>0.50212338999999995</v>
      </c>
      <c r="F18" s="4">
        <v>0.29216872374390002</v>
      </c>
      <c r="G18" s="4">
        <v>9.0030869999999999E-3</v>
      </c>
      <c r="H18" s="5">
        <v>0.39500000000000002</v>
      </c>
    </row>
    <row r="19" spans="1:8" x14ac:dyDescent="0.25">
      <c r="A19" s="3">
        <v>100000</v>
      </c>
      <c r="B19" s="3">
        <v>40014</v>
      </c>
      <c r="C19" s="3">
        <v>3172</v>
      </c>
      <c r="D19" s="2">
        <f t="shared" si="1"/>
        <v>7.9272254710851198E-2</v>
      </c>
      <c r="E19" s="4">
        <v>0.4994305</v>
      </c>
      <c r="F19" s="4">
        <v>0.28834020188080001</v>
      </c>
      <c r="G19" s="4">
        <v>2.8252730000000001E-3</v>
      </c>
      <c r="H19" s="5">
        <v>0.97399999999999998</v>
      </c>
    </row>
    <row r="21" spans="1:8" x14ac:dyDescent="0.25">
      <c r="A21" s="1" t="s">
        <v>9</v>
      </c>
    </row>
    <row r="22" spans="1:8" x14ac:dyDescent="0.25">
      <c r="A22" s="7" t="s">
        <v>19</v>
      </c>
    </row>
    <row r="23" spans="1:8" x14ac:dyDescent="0.25">
      <c r="A23" s="6" t="s">
        <v>1</v>
      </c>
      <c r="B23" s="6" t="s">
        <v>2</v>
      </c>
      <c r="C23" s="6" t="s">
        <v>3</v>
      </c>
      <c r="D23" s="6" t="s">
        <v>4</v>
      </c>
      <c r="E23" s="6" t="s">
        <v>5</v>
      </c>
      <c r="F23" s="6" t="s">
        <v>6</v>
      </c>
      <c r="G23" s="6" t="s">
        <v>7</v>
      </c>
      <c r="H23" s="6" t="s">
        <v>8</v>
      </c>
    </row>
    <row r="24" spans="1:8" x14ac:dyDescent="0.25">
      <c r="A24" s="3">
        <v>100</v>
      </c>
      <c r="B24" s="3">
        <v>6</v>
      </c>
      <c r="C24" s="3">
        <v>2</v>
      </c>
      <c r="D24" s="2">
        <f>C24/B24</f>
        <v>0.33333333333333331</v>
      </c>
      <c r="E24" s="4">
        <v>0.51062074099999999</v>
      </c>
      <c r="F24" s="4">
        <v>0.39042718900000001</v>
      </c>
      <c r="G24" s="4">
        <v>0.40972819999999999</v>
      </c>
      <c r="H24" s="5">
        <v>0.33500000000000002</v>
      </c>
    </row>
    <row r="25" spans="1:8" x14ac:dyDescent="0.25">
      <c r="A25" s="3">
        <v>500</v>
      </c>
      <c r="B25" s="3">
        <v>23</v>
      </c>
      <c r="C25" s="3">
        <v>8</v>
      </c>
      <c r="D25" s="2">
        <f t="shared" ref="D25:D28" si="2">C25/B25</f>
        <v>0.34782608695652173</v>
      </c>
      <c r="E25" s="4">
        <v>0.59167783600000001</v>
      </c>
      <c r="F25" s="4">
        <v>0.27621839500000001</v>
      </c>
      <c r="G25" s="4">
        <v>0.11944579</v>
      </c>
      <c r="H25" s="5">
        <v>0.33700000000000002</v>
      </c>
    </row>
    <row r="26" spans="1:8" x14ac:dyDescent="0.25">
      <c r="A26" s="3">
        <v>1000</v>
      </c>
      <c r="B26" s="3">
        <v>36</v>
      </c>
      <c r="C26" s="3">
        <v>14</v>
      </c>
      <c r="D26" s="2">
        <f t="shared" si="2"/>
        <v>0.3888888888888889</v>
      </c>
      <c r="E26" s="4">
        <v>0.48427751400000002</v>
      </c>
      <c r="F26" s="4">
        <v>0.28378673700000001</v>
      </c>
      <c r="G26" s="4">
        <v>9.6019610000000005E-2</v>
      </c>
      <c r="H26" s="5">
        <v>0.33800000000000002</v>
      </c>
    </row>
    <row r="27" spans="1:8" x14ac:dyDescent="0.25">
      <c r="A27" s="3">
        <v>10000</v>
      </c>
      <c r="B27" s="3">
        <v>360</v>
      </c>
      <c r="C27" s="3">
        <v>147</v>
      </c>
      <c r="D27" s="2">
        <f t="shared" si="2"/>
        <v>0.40833333333333333</v>
      </c>
      <c r="E27" s="4">
        <v>0.51767852400000003</v>
      </c>
      <c r="F27" s="4">
        <v>0.28802392500000001</v>
      </c>
      <c r="G27" s="4">
        <v>2.9853270000000001E-2</v>
      </c>
      <c r="H27" s="5">
        <v>0.38400000000000001</v>
      </c>
    </row>
    <row r="28" spans="1:8" x14ac:dyDescent="0.25">
      <c r="A28" s="3">
        <v>100000</v>
      </c>
      <c r="B28" s="3">
        <v>3780</v>
      </c>
      <c r="C28" s="3">
        <v>1601</v>
      </c>
      <c r="D28" s="2">
        <f t="shared" si="2"/>
        <v>0.42354497354497356</v>
      </c>
      <c r="E28" s="4">
        <v>0.50119619999999998</v>
      </c>
      <c r="F28" s="4">
        <v>0.28701037400000001</v>
      </c>
      <c r="G28" s="4">
        <v>9.1524799999999993E-3</v>
      </c>
      <c r="H28" s="5">
        <v>0.89</v>
      </c>
    </row>
    <row r="30" spans="1:8" x14ac:dyDescent="0.25">
      <c r="A30" s="1" t="s">
        <v>16</v>
      </c>
    </row>
    <row r="31" spans="1:8" x14ac:dyDescent="0.25">
      <c r="A31" s="7" t="s">
        <v>21</v>
      </c>
    </row>
    <row r="32" spans="1:8" x14ac:dyDescent="0.25">
      <c r="A32" s="6" t="s">
        <v>1</v>
      </c>
      <c r="B32" s="6" t="s">
        <v>2</v>
      </c>
      <c r="C32" s="6" t="s">
        <v>3</v>
      </c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</row>
    <row r="33" spans="1:8" x14ac:dyDescent="0.25">
      <c r="A33" s="3">
        <v>100</v>
      </c>
      <c r="B33" s="3">
        <v>4</v>
      </c>
      <c r="C33" s="3">
        <v>0</v>
      </c>
      <c r="D33" s="2">
        <f>C33/B33</f>
        <v>0</v>
      </c>
      <c r="E33" s="4">
        <v>0.440266685702</v>
      </c>
      <c r="F33" s="4">
        <v>0.15575129770000001</v>
      </c>
      <c r="G33" s="4">
        <v>0.24783507099999999</v>
      </c>
      <c r="H33" s="5">
        <v>0.33500000000000002</v>
      </c>
    </row>
    <row r="34" spans="1:8" x14ac:dyDescent="0.25">
      <c r="A34" s="3">
        <v>500</v>
      </c>
      <c r="B34" s="3">
        <v>4</v>
      </c>
      <c r="C34" s="3">
        <v>1</v>
      </c>
      <c r="D34" s="2">
        <f t="shared" ref="D34:D37" si="3">C34/B34</f>
        <v>0.25</v>
      </c>
      <c r="E34" s="4">
        <v>0.65476871460300001</v>
      </c>
      <c r="F34" s="4">
        <v>0.30141521710000002</v>
      </c>
      <c r="G34" s="4">
        <v>0.47961887199999997</v>
      </c>
      <c r="H34" s="5">
        <v>0.38900000000000001</v>
      </c>
    </row>
    <row r="35" spans="1:8" x14ac:dyDescent="0.25">
      <c r="A35" s="3">
        <v>1000</v>
      </c>
      <c r="B35" s="3">
        <v>10</v>
      </c>
      <c r="C35" s="3">
        <v>0</v>
      </c>
      <c r="D35" s="2">
        <f t="shared" si="3"/>
        <v>0</v>
      </c>
      <c r="E35" s="4">
        <v>0.50535429589000003</v>
      </c>
      <c r="F35" s="4">
        <v>0.2056763851</v>
      </c>
      <c r="G35" s="4">
        <v>0.14713202249999999</v>
      </c>
      <c r="H35" s="5">
        <v>0.33400000000000002</v>
      </c>
    </row>
    <row r="36" spans="1:8" x14ac:dyDescent="0.25">
      <c r="A36" s="3">
        <v>10000</v>
      </c>
      <c r="B36" s="3">
        <v>101</v>
      </c>
      <c r="C36" s="3">
        <v>14</v>
      </c>
      <c r="D36" s="2">
        <f t="shared" si="3"/>
        <v>0.13861386138613863</v>
      </c>
      <c r="E36" s="4">
        <v>0.53431312593400004</v>
      </c>
      <c r="F36" s="4">
        <v>0.30207477630000001</v>
      </c>
      <c r="G36" s="4">
        <v>5.9633350199999997E-2</v>
      </c>
      <c r="H36" s="5">
        <v>0.38800000000000001</v>
      </c>
    </row>
    <row r="37" spans="1:8" x14ac:dyDescent="0.25">
      <c r="A37" s="3">
        <v>100000</v>
      </c>
      <c r="B37" s="3">
        <v>1075</v>
      </c>
      <c r="C37" s="3">
        <v>106</v>
      </c>
      <c r="D37" s="2">
        <f t="shared" si="3"/>
        <v>9.8604651162790699E-2</v>
      </c>
      <c r="E37" s="4">
        <v>0.496647472067</v>
      </c>
      <c r="F37" s="4">
        <v>0.28475308739999999</v>
      </c>
      <c r="G37" s="4">
        <v>1.70412718E-2</v>
      </c>
      <c r="H37" s="5">
        <v>0.90600000000000003</v>
      </c>
    </row>
    <row r="39" spans="1:8" x14ac:dyDescent="0.25">
      <c r="A39" s="1" t="s">
        <v>15</v>
      </c>
    </row>
    <row r="40" spans="1:8" x14ac:dyDescent="0.25">
      <c r="B40" s="8">
        <v>0.2</v>
      </c>
      <c r="C40" s="8">
        <v>0.1</v>
      </c>
      <c r="D40" s="8">
        <v>0.05</v>
      </c>
      <c r="E40" s="8">
        <v>0.01</v>
      </c>
    </row>
    <row r="41" spans="1:8" x14ac:dyDescent="0.25">
      <c r="A41" s="7" t="s">
        <v>11</v>
      </c>
      <c r="B41" s="9">
        <v>10</v>
      </c>
      <c r="C41" s="9">
        <v>40</v>
      </c>
      <c r="D41" s="9">
        <v>140</v>
      </c>
      <c r="E41" s="9">
        <v>3200</v>
      </c>
      <c r="F41" s="13"/>
    </row>
    <row r="42" spans="1:8" x14ac:dyDescent="0.25">
      <c r="A42" s="7" t="s">
        <v>12</v>
      </c>
      <c r="B42" s="9">
        <v>30</v>
      </c>
      <c r="C42" s="9">
        <v>85</v>
      </c>
      <c r="D42" s="9">
        <v>390</v>
      </c>
      <c r="E42" s="9">
        <v>8000</v>
      </c>
      <c r="F42" s="12"/>
    </row>
    <row r="43" spans="1:8" x14ac:dyDescent="0.25">
      <c r="A43" s="7" t="s">
        <v>13</v>
      </c>
      <c r="B43" s="9">
        <v>400</v>
      </c>
      <c r="C43" s="9">
        <v>800</v>
      </c>
      <c r="D43" s="9">
        <v>3500</v>
      </c>
      <c r="E43" s="9">
        <v>80000</v>
      </c>
      <c r="F43" s="11"/>
    </row>
    <row r="44" spans="1:8" x14ac:dyDescent="0.25">
      <c r="A44" s="7" t="s">
        <v>14</v>
      </c>
      <c r="B44" s="9">
        <v>1000</v>
      </c>
      <c r="C44" s="9">
        <v>3200</v>
      </c>
      <c r="D44" s="9">
        <v>11000</v>
      </c>
      <c r="E44" s="9">
        <v>270000</v>
      </c>
      <c r="F44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2017-02-18T02:00:18Z</dcterms:modified>
</cp:coreProperties>
</file>