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25272\OneDrive - Metrô SP\CMT\Vibração\"/>
    </mc:Choice>
  </mc:AlternateContent>
  <xr:revisionPtr revIDLastSave="1524" documentId="11_930A2660195DE6C4C0363F74D3E74F3697DF04C4" xr6:coauthVersionLast="41" xr6:coauthVersionMax="44" xr10:uidLastSave="{C63D66D1-10ED-4CBF-824E-C47421684488}"/>
  <bookViews>
    <workbookView xWindow="10275" yWindow="-480" windowWidth="28770" windowHeight="15570" firstSheet="1" activeTab="2" xr2:uid="{00000000-000D-0000-FFFF-FFFF00000000}"/>
  </bookViews>
  <sheets>
    <sheet name="index" sheetId="2" r:id="rId1"/>
    <sheet name="Tabela Intermediária" sheetId="4" r:id="rId2"/>
    <sheet name="Tabela 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13" i="3"/>
  <c r="F9" i="3"/>
  <c r="E9" i="3"/>
  <c r="D9" i="3"/>
  <c r="C9" i="3"/>
  <c r="B9" i="3"/>
  <c r="F8" i="3"/>
  <c r="E8" i="3"/>
  <c r="D8" i="3"/>
  <c r="C8" i="3"/>
  <c r="B8" i="3"/>
  <c r="G7" i="3"/>
  <c r="G6" i="3"/>
  <c r="F7" i="3"/>
  <c r="E7" i="3"/>
  <c r="D7" i="3"/>
  <c r="C7" i="3"/>
  <c r="B7" i="3"/>
  <c r="F6" i="3"/>
  <c r="E6" i="3"/>
  <c r="D6" i="3"/>
  <c r="C6" i="3"/>
  <c r="B6" i="3"/>
  <c r="H8" i="3" l="1"/>
  <c r="H10" i="3"/>
  <c r="H9" i="3"/>
  <c r="H7" i="3"/>
  <c r="H11" i="3"/>
  <c r="H6" i="3"/>
  <c r="H13" i="3"/>
  <c r="H12" i="3"/>
  <c r="C5" i="3"/>
  <c r="D5" i="3"/>
  <c r="E5" i="3"/>
  <c r="F5" i="3"/>
  <c r="B5" i="3"/>
  <c r="G5" i="3"/>
  <c r="G4" i="3"/>
  <c r="C4" i="3"/>
  <c r="D4" i="3"/>
  <c r="E4" i="3"/>
  <c r="F4" i="3"/>
  <c r="B4" i="3"/>
  <c r="G3" i="3"/>
  <c r="G2" i="3"/>
  <c r="C3" i="3"/>
  <c r="D3" i="3"/>
  <c r="E3" i="3"/>
  <c r="F3" i="3"/>
  <c r="B3" i="3"/>
  <c r="C2" i="3"/>
  <c r="D2" i="3"/>
  <c r="E2" i="3"/>
  <c r="F2" i="3"/>
  <c r="B2" i="3"/>
  <c r="B1" i="3"/>
  <c r="H3" i="3" l="1"/>
  <c r="H2" i="3"/>
  <c r="H4" i="3"/>
  <c r="H5" i="3"/>
  <c r="C14" i="3"/>
  <c r="D14" i="3"/>
  <c r="E14" i="3"/>
  <c r="F14" i="3"/>
  <c r="B14" i="3"/>
  <c r="F1" i="3" l="1"/>
  <c r="E1" i="3"/>
  <c r="D1" i="3"/>
  <c r="C1" i="3"/>
</calcChain>
</file>

<file path=xl/sharedStrings.xml><?xml version="1.0" encoding="utf-8"?>
<sst xmlns="http://schemas.openxmlformats.org/spreadsheetml/2006/main" count="944" uniqueCount="35">
  <si>
    <t>  </t>
  </si>
  <si>
    <t>Unidades</t>
  </si>
  <si>
    <t>mm/s</t>
  </si>
  <si>
    <t>---</t>
  </si>
  <si>
    <t>Nome da máquina</t>
  </si>
  <si>
    <t>Nome do PONTO</t>
  </si>
  <si>
    <t>Data</t>
  </si>
  <si>
    <t>Último valor</t>
  </si>
  <si>
    <t>% alteração</t>
  </si>
  <si>
    <t>Status de alarme</t>
  </si>
  <si>
    <t>Ponto</t>
  </si>
  <si>
    <t>Data/hora</t>
  </si>
  <si>
    <t>1A-Motor Axial (env.)</t>
  </si>
  <si>
    <t>1A-Motor Axial</t>
  </si>
  <si>
    <t>1H-Motor Radial (env.)</t>
  </si>
  <si>
    <t>1H-Motor Radial</t>
  </si>
  <si>
    <t>2H-Motor Radial (env.)</t>
  </si>
  <si>
    <t>2H-Motor Radial</t>
  </si>
  <si>
    <t>Carc.Axial-Central</t>
  </si>
  <si>
    <t>Carc.Radial-Central</t>
  </si>
  <si>
    <t>Base-01</t>
  </si>
  <si>
    <t>Base-02</t>
  </si>
  <si>
    <t>Base-03</t>
  </si>
  <si>
    <t>Base-04</t>
  </si>
  <si>
    <t>gE</t>
  </si>
  <si>
    <t>2Ve3+</t>
  </si>
  <si>
    <t>Radial Horizontal +</t>
  </si>
  <si>
    <t>Axial +</t>
  </si>
  <si>
    <t>2Vv</t>
  </si>
  <si>
    <t>1He3</t>
  </si>
  <si>
    <t>1Hv+</t>
  </si>
  <si>
    <t>1Ae3+</t>
  </si>
  <si>
    <t>1Av</t>
  </si>
  <si>
    <t>VMD Carcaca E02</t>
  </si>
  <si>
    <t>VMD Motor 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</si>
</sst>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000000"/>
      <name val="Calibri"/>
      <family val="2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0" fillId="0" borderId="0" xfId="0" applyAlignment="1">
      <alignment wrapText="1"/>
    </xf>
    <xf numFmtId="14" fontId="19" fillId="0" borderId="0" xfId="0" applyNumberFormat="1" applyFont="1" applyAlignment="1">
      <alignment vertical="top" wrapText="1"/>
    </xf>
    <xf numFmtId="22" fontId="19" fillId="0" borderId="0" xfId="0" applyNumberFormat="1" applyFont="1" applyAlignment="1">
      <alignment vertical="top" wrapText="1"/>
    </xf>
    <xf numFmtId="0" fontId="20" fillId="0" borderId="10" xfId="0" applyFont="1" applyBorder="1" applyAlignment="1">
      <alignment vertical="center" wrapText="1"/>
    </xf>
    <xf numFmtId="14" fontId="20" fillId="0" borderId="11" xfId="0" applyNumberFormat="1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164" fontId="0" fillId="0" borderId="0" xfId="0" applyNumberFormat="1"/>
    <xf numFmtId="9" fontId="0" fillId="0" borderId="0" xfId="42" applyFont="1"/>
    <xf numFmtId="0" fontId="21" fillId="0" borderId="12" xfId="0" applyFont="1" applyBorder="1" applyAlignment="1">
      <alignment vertical="center" wrapText="1"/>
    </xf>
    <xf numFmtId="0" fontId="19" fillId="0" borderId="12" xfId="0" applyFont="1" applyBorder="1" applyAlignment="1">
      <alignment vertical="top" wrapText="1"/>
    </xf>
    <xf numFmtId="0" fontId="0" fillId="0" borderId="12" xfId="0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showGridLines="0" topLeftCell="H27" zoomScaleNormal="100" workbookViewId="0">
      <selection activeCell="A2" sqref="A2:O61"/>
    </sheetView>
  </sheetViews>
  <sheetFormatPr defaultRowHeight="15" x14ac:dyDescent="0.25"/>
  <cols>
    <col min="1" max="1" width="19.42578125" bestFit="1" customWidth="1"/>
    <col min="2" max="2" width="1.85546875" bestFit="1" customWidth="1"/>
    <col min="3" max="3" width="17.85546875" bestFit="1" customWidth="1"/>
    <col min="4" max="4" width="1.85546875" style="4" bestFit="1" customWidth="1"/>
    <col min="5" max="5" width="10.42578125" bestFit="1" customWidth="1"/>
    <col min="6" max="6" width="1.85546875" bestFit="1" customWidth="1"/>
    <col min="7" max="7" width="10.5703125" bestFit="1" customWidth="1"/>
    <col min="8" max="8" width="1.85546875" bestFit="1" customWidth="1"/>
    <col min="9" max="9" width="8.140625" bestFit="1" customWidth="1"/>
    <col min="10" max="10" width="1.85546875" bestFit="1" customWidth="1"/>
    <col min="11" max="11" width="9.85546875" bestFit="1" customWidth="1"/>
    <col min="12" max="12" width="1.85546875" bestFit="1" customWidth="1"/>
    <col min="13" max="13" width="22.5703125" bestFit="1" customWidth="1"/>
    <col min="14" max="14" width="1.85546875" bestFit="1" customWidth="1"/>
    <col min="15" max="15" width="15.42578125" bestFit="1" customWidth="1"/>
  </cols>
  <sheetData>
    <row r="1" spans="1:17" x14ac:dyDescent="0.25">
      <c r="A1" s="1" t="s">
        <v>4</v>
      </c>
      <c r="B1" s="2" t="s">
        <v>0</v>
      </c>
      <c r="C1" s="1" t="s">
        <v>5</v>
      </c>
      <c r="D1" s="2" t="s">
        <v>0</v>
      </c>
      <c r="E1" s="1" t="s">
        <v>6</v>
      </c>
      <c r="F1" s="2" t="s">
        <v>0</v>
      </c>
      <c r="G1" s="1" t="s">
        <v>7</v>
      </c>
      <c r="H1" s="2" t="s">
        <v>0</v>
      </c>
      <c r="I1" s="1" t="s">
        <v>1</v>
      </c>
      <c r="J1" s="2" t="s">
        <v>0</v>
      </c>
      <c r="K1" s="1" t="s">
        <v>8</v>
      </c>
      <c r="L1" s="2" t="s">
        <v>0</v>
      </c>
      <c r="M1" s="1" t="s">
        <v>9</v>
      </c>
      <c r="N1" s="2" t="s">
        <v>0</v>
      </c>
      <c r="O1" s="1" t="s">
        <v>11</v>
      </c>
    </row>
    <row r="2" spans="1:17" x14ac:dyDescent="0.25">
      <c r="A2" s="3" t="s">
        <v>33</v>
      </c>
      <c r="B2" s="4" t="s">
        <v>0</v>
      </c>
      <c r="C2" s="3" t="s">
        <v>26</v>
      </c>
      <c r="D2" s="4" t="s">
        <v>0</v>
      </c>
      <c r="E2" s="5">
        <v>44804</v>
      </c>
      <c r="F2" s="4" t="s">
        <v>0</v>
      </c>
      <c r="G2" s="3">
        <v>1.8140000000000001</v>
      </c>
      <c r="H2" s="4" t="s">
        <v>0</v>
      </c>
      <c r="I2" s="3" t="s">
        <v>2</v>
      </c>
      <c r="J2" s="4" t="s">
        <v>0</v>
      </c>
      <c r="K2" s="3">
        <v>15</v>
      </c>
      <c r="L2" s="4" t="s">
        <v>0</v>
      </c>
      <c r="M2" s="3" t="s">
        <v>3</v>
      </c>
      <c r="N2" s="4" t="s">
        <v>0</v>
      </c>
      <c r="O2" s="6">
        <v>44804.055590277778</v>
      </c>
      <c r="P2" s="4" t="s">
        <v>0</v>
      </c>
      <c r="Q2" s="6">
        <v>44804.041030092594</v>
      </c>
    </row>
    <row r="3" spans="1:17" x14ac:dyDescent="0.25">
      <c r="A3" s="3" t="s">
        <v>3</v>
      </c>
      <c r="B3" s="4" t="s">
        <v>0</v>
      </c>
      <c r="C3" s="3" t="s">
        <v>3</v>
      </c>
      <c r="D3" s="4" t="s">
        <v>0</v>
      </c>
      <c r="E3" s="5">
        <v>44698</v>
      </c>
      <c r="F3" s="4" t="s">
        <v>0</v>
      </c>
      <c r="G3" s="3">
        <v>1.577</v>
      </c>
      <c r="H3" s="4" t="s">
        <v>0</v>
      </c>
      <c r="I3" s="3" t="s">
        <v>2</v>
      </c>
      <c r="J3" s="4" t="s">
        <v>0</v>
      </c>
      <c r="K3" s="3">
        <v>103</v>
      </c>
      <c r="L3" s="4" t="s">
        <v>0</v>
      </c>
      <c r="M3" s="3" t="s">
        <v>3</v>
      </c>
      <c r="N3" s="4" t="s">
        <v>0</v>
      </c>
      <c r="O3" s="6">
        <v>44698.480740740742</v>
      </c>
      <c r="P3" s="4" t="s">
        <v>0</v>
      </c>
      <c r="Q3" s="6">
        <v>44698.460763888892</v>
      </c>
    </row>
    <row r="4" spans="1:17" x14ac:dyDescent="0.25">
      <c r="A4" s="3" t="s">
        <v>3</v>
      </c>
      <c r="B4" s="4" t="s">
        <v>0</v>
      </c>
      <c r="C4" s="3" t="s">
        <v>3</v>
      </c>
      <c r="D4" s="4" t="s">
        <v>0</v>
      </c>
      <c r="E4" s="5">
        <v>44579</v>
      </c>
      <c r="F4" s="4" t="s">
        <v>0</v>
      </c>
      <c r="G4" s="3">
        <v>0.77700000000000002</v>
      </c>
      <c r="H4" s="4" t="s">
        <v>0</v>
      </c>
      <c r="I4" s="3" t="s">
        <v>2</v>
      </c>
      <c r="J4" s="4" t="s">
        <v>0</v>
      </c>
      <c r="K4" s="3">
        <v>-48.8</v>
      </c>
      <c r="L4" s="4" t="s">
        <v>0</v>
      </c>
      <c r="M4" s="3" t="s">
        <v>3</v>
      </c>
      <c r="N4" s="4" t="s">
        <v>0</v>
      </c>
      <c r="O4" s="6">
        <v>44579.104502314818</v>
      </c>
      <c r="P4" s="4" t="s">
        <v>0</v>
      </c>
      <c r="Q4" s="6">
        <v>44579.072256944448</v>
      </c>
    </row>
    <row r="5" spans="1:17" x14ac:dyDescent="0.25">
      <c r="A5" s="3" t="s">
        <v>3</v>
      </c>
      <c r="B5" s="4" t="s">
        <v>0</v>
      </c>
      <c r="C5" s="3" t="s">
        <v>3</v>
      </c>
      <c r="D5" s="4" t="s">
        <v>0</v>
      </c>
      <c r="E5" s="5">
        <v>44474</v>
      </c>
      <c r="F5" s="4" t="s">
        <v>0</v>
      </c>
      <c r="G5" s="3">
        <v>1.518</v>
      </c>
      <c r="H5" s="4" t="s">
        <v>0</v>
      </c>
      <c r="I5" s="3" t="s">
        <v>2</v>
      </c>
      <c r="J5" s="4" t="s">
        <v>0</v>
      </c>
      <c r="K5" s="3">
        <v>129</v>
      </c>
      <c r="L5" s="4" t="s">
        <v>0</v>
      </c>
      <c r="M5" s="3" t="s">
        <v>3</v>
      </c>
      <c r="N5" s="4" t="s">
        <v>0</v>
      </c>
      <c r="O5" s="6">
        <v>44474.394814814812</v>
      </c>
      <c r="P5" s="4" t="s">
        <v>0</v>
      </c>
      <c r="Q5" s="6">
        <v>44474.382164351853</v>
      </c>
    </row>
    <row r="6" spans="1:17" x14ac:dyDescent="0.25">
      <c r="A6" s="3" t="s">
        <v>3</v>
      </c>
      <c r="B6" s="4" t="s">
        <v>0</v>
      </c>
      <c r="C6" s="3" t="s">
        <v>3</v>
      </c>
      <c r="D6" s="4" t="s">
        <v>0</v>
      </c>
      <c r="E6" s="5">
        <v>44419</v>
      </c>
      <c r="F6" s="4" t="s">
        <v>0</v>
      </c>
      <c r="G6" s="3">
        <v>0.66300000000000003</v>
      </c>
      <c r="H6" s="4" t="s">
        <v>0</v>
      </c>
      <c r="I6" s="3" t="s">
        <v>2</v>
      </c>
      <c r="J6" s="4" t="s">
        <v>0</v>
      </c>
      <c r="K6" s="3">
        <v>-54.7</v>
      </c>
      <c r="L6" s="4" t="s">
        <v>0</v>
      </c>
      <c r="M6" s="3" t="s">
        <v>3</v>
      </c>
      <c r="N6" s="4" t="s">
        <v>0</v>
      </c>
      <c r="O6" s="6">
        <v>44419.461504629631</v>
      </c>
      <c r="P6" s="4" t="s">
        <v>0</v>
      </c>
      <c r="Q6" s="6">
        <v>44419.449629629627</v>
      </c>
    </row>
    <row r="7" spans="1:17" x14ac:dyDescent="0.25">
      <c r="A7" s="3" t="s">
        <v>33</v>
      </c>
      <c r="B7" s="4" t="s">
        <v>0</v>
      </c>
      <c r="C7" s="3" t="s">
        <v>27</v>
      </c>
      <c r="D7" s="4" t="s">
        <v>0</v>
      </c>
      <c r="E7" s="5">
        <v>44804</v>
      </c>
      <c r="F7" s="4" t="s">
        <v>0</v>
      </c>
      <c r="G7" s="3">
        <v>2.9990000000000001</v>
      </c>
      <c r="H7" s="4" t="s">
        <v>0</v>
      </c>
      <c r="I7" s="3" t="s">
        <v>2</v>
      </c>
      <c r="J7" s="4" t="s">
        <v>0</v>
      </c>
      <c r="K7" s="3">
        <v>5.21</v>
      </c>
      <c r="L7" s="4" t="s">
        <v>0</v>
      </c>
      <c r="M7" s="3" t="s">
        <v>3</v>
      </c>
      <c r="N7" s="4" t="s">
        <v>0</v>
      </c>
      <c r="O7" s="6">
        <v>44804.05537037037</v>
      </c>
      <c r="P7" s="4"/>
      <c r="Q7" s="6"/>
    </row>
    <row r="8" spans="1:17" x14ac:dyDescent="0.25">
      <c r="A8" s="3" t="s">
        <v>3</v>
      </c>
      <c r="B8" s="4" t="s">
        <v>0</v>
      </c>
      <c r="C8" s="3" t="s">
        <v>3</v>
      </c>
      <c r="D8" s="4" t="s">
        <v>0</v>
      </c>
      <c r="E8" s="5">
        <v>44698</v>
      </c>
      <c r="F8" s="4" t="s">
        <v>0</v>
      </c>
      <c r="G8" s="3">
        <v>2.85</v>
      </c>
      <c r="H8" s="4" t="s">
        <v>0</v>
      </c>
      <c r="I8" s="3" t="s">
        <v>2</v>
      </c>
      <c r="J8" s="4" t="s">
        <v>0</v>
      </c>
      <c r="K8" s="3">
        <v>55.1</v>
      </c>
      <c r="L8" s="4" t="s">
        <v>0</v>
      </c>
      <c r="M8" s="3" t="s">
        <v>3</v>
      </c>
      <c r="N8" s="4" t="s">
        <v>0</v>
      </c>
      <c r="O8" s="6">
        <v>44698.480590277781</v>
      </c>
      <c r="P8" s="4"/>
      <c r="Q8" s="6"/>
    </row>
    <row r="9" spans="1:17" x14ac:dyDescent="0.25">
      <c r="A9" s="3" t="s">
        <v>3</v>
      </c>
      <c r="B9" s="4" t="s">
        <v>0</v>
      </c>
      <c r="C9" s="3" t="s">
        <v>3</v>
      </c>
      <c r="D9" s="4" t="s">
        <v>0</v>
      </c>
      <c r="E9" s="5">
        <v>44579</v>
      </c>
      <c r="F9" s="4" t="s">
        <v>0</v>
      </c>
      <c r="G9" s="3">
        <v>1.8380000000000001</v>
      </c>
      <c r="H9" s="4" t="s">
        <v>0</v>
      </c>
      <c r="I9" s="3" t="s">
        <v>2</v>
      </c>
      <c r="J9" s="4" t="s">
        <v>0</v>
      </c>
      <c r="K9" s="3">
        <v>-32.200000000000003</v>
      </c>
      <c r="L9" s="4" t="s">
        <v>0</v>
      </c>
      <c r="M9" s="3" t="s">
        <v>3</v>
      </c>
      <c r="N9" s="4" t="s">
        <v>0</v>
      </c>
      <c r="O9" s="6">
        <v>44579.104317129626</v>
      </c>
      <c r="P9" s="4"/>
      <c r="Q9" s="6"/>
    </row>
    <row r="10" spans="1:17" x14ac:dyDescent="0.25">
      <c r="A10" s="3" t="s">
        <v>3</v>
      </c>
      <c r="B10" s="4" t="s">
        <v>0</v>
      </c>
      <c r="C10" s="3" t="s">
        <v>3</v>
      </c>
      <c r="D10" s="4" t="s">
        <v>0</v>
      </c>
      <c r="E10" s="5">
        <v>44474</v>
      </c>
      <c r="F10" s="4" t="s">
        <v>0</v>
      </c>
      <c r="G10" s="3">
        <v>2.7080000000000002</v>
      </c>
      <c r="H10" s="4" t="s">
        <v>0</v>
      </c>
      <c r="I10" s="3" t="s">
        <v>2</v>
      </c>
      <c r="J10" s="4" t="s">
        <v>0</v>
      </c>
      <c r="K10" s="3">
        <v>69.7</v>
      </c>
      <c r="L10" s="4" t="s">
        <v>0</v>
      </c>
      <c r="M10" s="3" t="s">
        <v>3</v>
      </c>
      <c r="N10" s="4" t="s">
        <v>0</v>
      </c>
      <c r="O10" s="6">
        <v>44474.394629629627</v>
      </c>
      <c r="P10" s="4"/>
      <c r="Q10" s="6"/>
    </row>
    <row r="11" spans="1:17" x14ac:dyDescent="0.25">
      <c r="A11" s="3" t="s">
        <v>3</v>
      </c>
      <c r="B11" s="4" t="s">
        <v>0</v>
      </c>
      <c r="C11" s="3" t="s">
        <v>3</v>
      </c>
      <c r="D11" s="4" t="s">
        <v>0</v>
      </c>
      <c r="E11" s="5">
        <v>44419</v>
      </c>
      <c r="F11" s="4" t="s">
        <v>0</v>
      </c>
      <c r="G11" s="3">
        <v>1.5960000000000001</v>
      </c>
      <c r="H11" s="4" t="s">
        <v>0</v>
      </c>
      <c r="I11" s="3" t="s">
        <v>2</v>
      </c>
      <c r="J11" s="4" t="s">
        <v>0</v>
      </c>
      <c r="K11" s="3">
        <v>123</v>
      </c>
      <c r="L11" s="4" t="s">
        <v>0</v>
      </c>
      <c r="M11" s="3" t="s">
        <v>3</v>
      </c>
      <c r="N11" s="4" t="s">
        <v>0</v>
      </c>
      <c r="O11" s="6">
        <v>44419.461354166669</v>
      </c>
      <c r="P11" s="4"/>
      <c r="Q11" s="6"/>
    </row>
    <row r="12" spans="1:17" x14ac:dyDescent="0.25">
      <c r="A12" s="3"/>
      <c r="B12" s="4"/>
      <c r="C12" s="3"/>
      <c r="E12" s="5"/>
      <c r="F12" s="4"/>
      <c r="G12" s="3"/>
      <c r="H12" s="4"/>
      <c r="I12" s="3"/>
      <c r="J12" s="4"/>
      <c r="K12" s="3"/>
      <c r="L12" s="4"/>
      <c r="M12" s="3"/>
      <c r="N12" s="4"/>
      <c r="O12" s="6"/>
      <c r="P12" s="4"/>
      <c r="Q12" s="6"/>
    </row>
    <row r="13" spans="1:17" x14ac:dyDescent="0.25">
      <c r="A13" s="3"/>
      <c r="B13" s="4"/>
      <c r="C13" s="3"/>
      <c r="E13" s="5"/>
      <c r="F13" s="4"/>
      <c r="G13" s="3"/>
      <c r="H13" s="4"/>
      <c r="I13" s="3"/>
      <c r="J13" s="4"/>
      <c r="K13" s="3"/>
      <c r="L13" s="4"/>
      <c r="M13" s="3"/>
      <c r="N13" s="4"/>
      <c r="O13" s="6"/>
      <c r="P13" s="4"/>
      <c r="Q13" s="6"/>
    </row>
    <row r="14" spans="1:17" x14ac:dyDescent="0.25">
      <c r="A14" s="3"/>
      <c r="B14" s="4"/>
      <c r="C14" s="3"/>
      <c r="E14" s="5"/>
      <c r="F14" s="4"/>
      <c r="G14" s="3"/>
      <c r="H14" s="4"/>
      <c r="I14" s="3"/>
      <c r="J14" s="4"/>
      <c r="K14" s="3"/>
      <c r="L14" s="4"/>
      <c r="M14" s="3"/>
      <c r="N14" s="4"/>
      <c r="O14" s="6"/>
      <c r="P14" s="4"/>
      <c r="Q14" s="6"/>
    </row>
    <row r="15" spans="1:17" x14ac:dyDescent="0.25">
      <c r="A15" s="3"/>
      <c r="B15" s="4"/>
      <c r="C15" s="3"/>
      <c r="E15" s="5"/>
      <c r="F15" s="4"/>
      <c r="G15" s="3"/>
      <c r="H15" s="4"/>
      <c r="I15" s="3"/>
      <c r="J15" s="4"/>
      <c r="K15" s="3"/>
      <c r="L15" s="4"/>
      <c r="M15" s="3"/>
      <c r="N15" s="4"/>
      <c r="O15" s="6"/>
      <c r="P15" s="4"/>
      <c r="Q15" s="6"/>
    </row>
    <row r="16" spans="1:17" x14ac:dyDescent="0.25">
      <c r="A16" s="3"/>
      <c r="B16" s="4"/>
      <c r="C16" s="3"/>
      <c r="E16" s="5"/>
      <c r="F16" s="4"/>
      <c r="G16" s="3"/>
      <c r="H16" s="4"/>
      <c r="I16" s="3"/>
      <c r="J16" s="4"/>
      <c r="K16" s="3"/>
      <c r="L16" s="4"/>
      <c r="M16" s="3"/>
      <c r="N16" s="4"/>
      <c r="O16" s="6"/>
      <c r="P16" s="4"/>
      <c r="Q16" s="6"/>
    </row>
    <row r="17" spans="1:17" x14ac:dyDescent="0.25">
      <c r="A17" s="3"/>
      <c r="B17" s="4"/>
      <c r="C17" s="3"/>
      <c r="E17" s="5"/>
      <c r="F17" s="4"/>
      <c r="G17" s="3"/>
      <c r="H17" s="4"/>
      <c r="I17" s="3"/>
      <c r="J17" s="4"/>
      <c r="K17" s="3"/>
      <c r="L17" s="4"/>
      <c r="M17" s="3"/>
      <c r="N17" s="4"/>
      <c r="O17" s="6"/>
      <c r="P17" s="4"/>
      <c r="Q17" s="6"/>
    </row>
    <row r="18" spans="1:17" x14ac:dyDescent="0.25">
      <c r="A18" s="3"/>
      <c r="B18" s="4"/>
      <c r="C18" s="3"/>
      <c r="E18" s="5"/>
      <c r="F18" s="4"/>
      <c r="G18" s="3"/>
      <c r="H18" s="4"/>
      <c r="I18" s="3"/>
      <c r="J18" s="4"/>
      <c r="K18" s="3"/>
      <c r="L18" s="4"/>
      <c r="M18" s="3"/>
      <c r="N18" s="4"/>
      <c r="O18" s="6"/>
      <c r="P18" s="4"/>
      <c r="Q18" s="6"/>
    </row>
    <row r="19" spans="1:17" x14ac:dyDescent="0.25">
      <c r="A19" s="3"/>
      <c r="B19" s="4"/>
      <c r="C19" s="3"/>
      <c r="E19" s="5"/>
      <c r="F19" s="4"/>
      <c r="G19" s="3"/>
      <c r="H19" s="4"/>
      <c r="I19" s="3"/>
      <c r="J19" s="4"/>
      <c r="K19" s="3"/>
      <c r="L19" s="4"/>
      <c r="M19" s="3"/>
      <c r="N19" s="4"/>
      <c r="O19" s="6"/>
      <c r="P19" s="4"/>
      <c r="Q19" s="6"/>
    </row>
    <row r="20" spans="1:17" x14ac:dyDescent="0.25">
      <c r="A20" s="3"/>
      <c r="B20" s="4"/>
      <c r="C20" s="3"/>
      <c r="E20" s="5"/>
      <c r="F20" s="4"/>
      <c r="G20" s="3"/>
      <c r="H20" s="4"/>
      <c r="I20" s="3"/>
      <c r="J20" s="4"/>
      <c r="K20" s="3"/>
      <c r="L20" s="4"/>
      <c r="M20" s="3"/>
      <c r="N20" s="4"/>
      <c r="O20" s="6"/>
      <c r="P20" s="4"/>
      <c r="Q20" s="6"/>
    </row>
    <row r="21" spans="1:17" x14ac:dyDescent="0.25">
      <c r="A21" s="3"/>
      <c r="B21" s="4"/>
      <c r="C21" s="3"/>
      <c r="E21" s="5"/>
      <c r="F21" s="4"/>
      <c r="G21" s="3"/>
      <c r="H21" s="4"/>
      <c r="I21" s="3"/>
      <c r="J21" s="4"/>
      <c r="K21" s="3"/>
      <c r="L21" s="4"/>
      <c r="M21" s="3"/>
      <c r="N21" s="4"/>
      <c r="O21" s="6"/>
      <c r="P21" s="4"/>
      <c r="Q21" s="6"/>
    </row>
    <row r="22" spans="1:17" x14ac:dyDescent="0.25">
      <c r="A22" s="3"/>
      <c r="B22" s="4"/>
      <c r="C22" s="3"/>
      <c r="E22" s="5"/>
      <c r="F22" s="4"/>
      <c r="G22" s="3"/>
      <c r="H22" s="4"/>
      <c r="I22" s="3"/>
      <c r="J22" s="4"/>
      <c r="K22" s="3"/>
      <c r="L22" s="4"/>
      <c r="M22" s="3"/>
      <c r="N22" s="4"/>
      <c r="O22" s="6"/>
      <c r="P22" s="4"/>
      <c r="Q22" s="6"/>
    </row>
    <row r="23" spans="1:17" x14ac:dyDescent="0.25">
      <c r="A23" s="3"/>
      <c r="B23" s="4"/>
      <c r="C23" s="3"/>
      <c r="E23" s="5"/>
      <c r="F23" s="4"/>
      <c r="G23" s="3"/>
      <c r="H23" s="4"/>
      <c r="I23" s="3"/>
      <c r="J23" s="4"/>
      <c r="K23" s="3"/>
      <c r="L23" s="4"/>
      <c r="M23" s="3"/>
      <c r="N23" s="4"/>
      <c r="O23" s="6"/>
      <c r="P23" s="4"/>
      <c r="Q23" s="6"/>
    </row>
    <row r="24" spans="1:17" x14ac:dyDescent="0.25">
      <c r="A24" s="3"/>
      <c r="B24" s="4"/>
      <c r="C24" s="3"/>
      <c r="E24" s="5"/>
      <c r="F24" s="4"/>
      <c r="G24" s="3"/>
      <c r="H24" s="4"/>
      <c r="I24" s="3"/>
      <c r="J24" s="4"/>
      <c r="K24" s="3"/>
      <c r="L24" s="4"/>
      <c r="M24" s="3"/>
      <c r="N24" s="4"/>
      <c r="O24" s="6"/>
      <c r="P24" s="4"/>
      <c r="Q24" s="6"/>
    </row>
    <row r="25" spans="1:17" x14ac:dyDescent="0.25">
      <c r="A25" s="3"/>
      <c r="B25" s="4"/>
      <c r="C25" s="3"/>
      <c r="E25" s="5"/>
      <c r="F25" s="4"/>
      <c r="G25" s="3"/>
      <c r="H25" s="4"/>
      <c r="I25" s="3"/>
      <c r="J25" s="4"/>
      <c r="K25" s="3"/>
      <c r="L25" s="4"/>
      <c r="M25" s="3"/>
      <c r="N25" s="4"/>
      <c r="O25" s="6"/>
      <c r="P25" s="4"/>
      <c r="Q25" s="6"/>
    </row>
    <row r="26" spans="1:17" x14ac:dyDescent="0.25">
      <c r="A26" s="3"/>
      <c r="B26" s="4"/>
      <c r="C26" s="3"/>
      <c r="E26" s="5"/>
      <c r="F26" s="4"/>
      <c r="G26" s="3"/>
      <c r="H26" s="4"/>
      <c r="I26" s="3"/>
      <c r="J26" s="4"/>
      <c r="K26" s="3"/>
      <c r="L26" s="4"/>
      <c r="M26" s="3"/>
      <c r="N26" s="4"/>
      <c r="O26" s="6"/>
      <c r="P26" s="4"/>
      <c r="Q26" s="6"/>
    </row>
    <row r="27" spans="1:17" x14ac:dyDescent="0.25">
      <c r="A27" s="3"/>
      <c r="B27" s="4"/>
      <c r="C27" s="3"/>
      <c r="E27" s="5"/>
      <c r="F27" s="4"/>
      <c r="G27" s="3"/>
      <c r="H27" s="4"/>
      <c r="I27" s="3"/>
      <c r="J27" s="4"/>
      <c r="K27" s="3"/>
      <c r="L27" s="4"/>
      <c r="M27" s="3"/>
      <c r="N27" s="4"/>
      <c r="O27" s="6"/>
      <c r="P27" s="4"/>
      <c r="Q27" s="6"/>
    </row>
    <row r="28" spans="1:17" x14ac:dyDescent="0.25">
      <c r="A28" s="3"/>
      <c r="B28" s="4"/>
      <c r="C28" s="3"/>
      <c r="E28" s="5"/>
      <c r="F28" s="4"/>
      <c r="G28" s="3"/>
      <c r="H28" s="4"/>
      <c r="I28" s="3"/>
      <c r="J28" s="4"/>
      <c r="K28" s="3"/>
      <c r="L28" s="4"/>
      <c r="M28" s="3"/>
      <c r="N28" s="4"/>
      <c r="O28" s="6"/>
      <c r="P28" s="4"/>
      <c r="Q28" s="6"/>
    </row>
    <row r="29" spans="1:17" x14ac:dyDescent="0.25">
      <c r="A29" s="3"/>
      <c r="B29" s="4"/>
      <c r="C29" s="3"/>
      <c r="E29" s="5"/>
      <c r="F29" s="4"/>
      <c r="G29" s="3"/>
      <c r="H29" s="4"/>
      <c r="I29" s="3"/>
      <c r="J29" s="4"/>
      <c r="K29" s="3"/>
      <c r="L29" s="4"/>
      <c r="M29" s="3"/>
      <c r="N29" s="4"/>
      <c r="O29" s="6"/>
      <c r="P29" s="4"/>
      <c r="Q29" s="6"/>
    </row>
    <row r="30" spans="1:17" x14ac:dyDescent="0.25">
      <c r="A30" s="3"/>
      <c r="B30" s="4"/>
      <c r="C30" s="3"/>
      <c r="E30" s="5"/>
      <c r="F30" s="4"/>
      <c r="G30" s="3"/>
      <c r="H30" s="4"/>
      <c r="I30" s="3"/>
      <c r="J30" s="4"/>
      <c r="K30" s="3"/>
      <c r="L30" s="4"/>
      <c r="M30" s="3"/>
      <c r="N30" s="4"/>
      <c r="O30" s="6"/>
      <c r="P30" s="4"/>
      <c r="Q30" s="6"/>
    </row>
    <row r="31" spans="1:17" x14ac:dyDescent="0.25">
      <c r="A31" s="3"/>
      <c r="B31" s="4"/>
      <c r="C31" s="3"/>
      <c r="E31" s="5"/>
      <c r="F31" s="4"/>
      <c r="G31" s="3"/>
      <c r="H31" s="4"/>
      <c r="I31" s="3"/>
      <c r="J31" s="4"/>
      <c r="K31" s="3"/>
      <c r="L31" s="4"/>
      <c r="M31" s="3"/>
      <c r="N31" s="4"/>
      <c r="O31" s="6"/>
      <c r="P31" s="4"/>
      <c r="Q31" s="6"/>
    </row>
    <row r="32" spans="1:17" x14ac:dyDescent="0.25">
      <c r="A32" s="3" t="s">
        <v>34</v>
      </c>
      <c r="B32" s="4" t="s">
        <v>0</v>
      </c>
      <c r="C32" s="3" t="s">
        <v>25</v>
      </c>
      <c r="D32" s="4" t="s">
        <v>0</v>
      </c>
      <c r="E32" s="5">
        <v>44804</v>
      </c>
      <c r="F32" s="4" t="s">
        <v>0</v>
      </c>
      <c r="G32" s="3">
        <v>8.8999999999999996E-2</v>
      </c>
      <c r="H32" s="4" t="s">
        <v>0</v>
      </c>
      <c r="I32" s="3" t="s">
        <v>24</v>
      </c>
      <c r="J32" s="4" t="s">
        <v>0</v>
      </c>
      <c r="K32" s="3">
        <v>-58</v>
      </c>
      <c r="L32" s="4" t="s">
        <v>0</v>
      </c>
      <c r="M32" s="3" t="s">
        <v>3</v>
      </c>
      <c r="N32" s="4" t="s">
        <v>0</v>
      </c>
      <c r="O32" s="6">
        <v>44804.055150462962</v>
      </c>
      <c r="P32" s="4"/>
      <c r="Q32" s="6"/>
    </row>
    <row r="33" spans="1:17" x14ac:dyDescent="0.25">
      <c r="A33" s="3" t="s">
        <v>3</v>
      </c>
      <c r="B33" s="4" t="s">
        <v>0</v>
      </c>
      <c r="C33" s="3" t="s">
        <v>3</v>
      </c>
      <c r="D33" s="4" t="s">
        <v>0</v>
      </c>
      <c r="E33" s="5">
        <v>44698</v>
      </c>
      <c r="F33" s="4" t="s">
        <v>0</v>
      </c>
      <c r="G33" s="3">
        <v>0.21099999999999999</v>
      </c>
      <c r="H33" s="4" t="s">
        <v>0</v>
      </c>
      <c r="I33" s="3" t="s">
        <v>24</v>
      </c>
      <c r="J33" s="4" t="s">
        <v>0</v>
      </c>
      <c r="K33" s="3">
        <v>-33.1</v>
      </c>
      <c r="L33" s="4" t="s">
        <v>0</v>
      </c>
      <c r="M33" s="3" t="s">
        <v>3</v>
      </c>
      <c r="N33" s="4" t="s">
        <v>0</v>
      </c>
      <c r="O33" s="6">
        <v>44698.480324074073</v>
      </c>
      <c r="P33" s="4"/>
      <c r="Q33" s="6"/>
    </row>
    <row r="34" spans="1:17" x14ac:dyDescent="0.25">
      <c r="A34" s="3" t="s">
        <v>3</v>
      </c>
      <c r="B34" s="4" t="s">
        <v>0</v>
      </c>
      <c r="C34" s="3" t="s">
        <v>3</v>
      </c>
      <c r="D34" s="4" t="s">
        <v>0</v>
      </c>
      <c r="E34" s="5">
        <v>44579</v>
      </c>
      <c r="F34" s="4" t="s">
        <v>0</v>
      </c>
      <c r="G34" s="3">
        <v>0.315</v>
      </c>
      <c r="H34" s="4" t="s">
        <v>0</v>
      </c>
      <c r="I34" s="3" t="s">
        <v>24</v>
      </c>
      <c r="J34" s="4" t="s">
        <v>0</v>
      </c>
      <c r="K34" s="3">
        <v>164</v>
      </c>
      <c r="L34" s="4" t="s">
        <v>0</v>
      </c>
      <c r="M34" s="3" t="s">
        <v>3</v>
      </c>
      <c r="N34" s="4" t="s">
        <v>0</v>
      </c>
      <c r="O34" s="6">
        <v>44579.101018518515</v>
      </c>
      <c r="P34" s="4"/>
      <c r="Q34" s="6"/>
    </row>
    <row r="35" spans="1:17" x14ac:dyDescent="0.25">
      <c r="A35" s="3" t="s">
        <v>3</v>
      </c>
      <c r="B35" s="4" t="s">
        <v>0</v>
      </c>
      <c r="C35" s="3" t="s">
        <v>3</v>
      </c>
      <c r="D35" s="4" t="s">
        <v>0</v>
      </c>
      <c r="E35" s="5">
        <v>44474</v>
      </c>
      <c r="F35" s="4" t="s">
        <v>0</v>
      </c>
      <c r="G35" s="3">
        <v>0.11899999999999999</v>
      </c>
      <c r="H35" s="4" t="s">
        <v>0</v>
      </c>
      <c r="I35" s="3" t="s">
        <v>24</v>
      </c>
      <c r="J35" s="4" t="s">
        <v>0</v>
      </c>
      <c r="K35" s="3">
        <v>60.9</v>
      </c>
      <c r="L35" s="4" t="s">
        <v>0</v>
      </c>
      <c r="M35" s="3" t="s">
        <v>3</v>
      </c>
      <c r="N35" s="4" t="s">
        <v>0</v>
      </c>
      <c r="O35" s="6">
        <v>44474.394363425927</v>
      </c>
      <c r="P35" s="4"/>
      <c r="Q35" s="6"/>
    </row>
    <row r="36" spans="1:17" x14ac:dyDescent="0.25">
      <c r="A36" s="3" t="s">
        <v>3</v>
      </c>
      <c r="B36" s="4" t="s">
        <v>0</v>
      </c>
      <c r="C36" s="3" t="s">
        <v>3</v>
      </c>
      <c r="D36" s="4" t="s">
        <v>0</v>
      </c>
      <c r="E36" s="5">
        <v>44419</v>
      </c>
      <c r="F36" s="4" t="s">
        <v>0</v>
      </c>
      <c r="G36" s="3">
        <v>7.3999999999999996E-2</v>
      </c>
      <c r="H36" s="4" t="s">
        <v>0</v>
      </c>
      <c r="I36" s="3" t="s">
        <v>24</v>
      </c>
      <c r="J36" s="4" t="s">
        <v>0</v>
      </c>
      <c r="K36" s="3">
        <v>-56.4</v>
      </c>
      <c r="L36" s="4" t="s">
        <v>0</v>
      </c>
      <c r="M36" s="3" t="s">
        <v>3</v>
      </c>
      <c r="N36" s="4" t="s">
        <v>0</v>
      </c>
      <c r="O36" s="6">
        <v>44419.460740740738</v>
      </c>
      <c r="P36" s="4"/>
      <c r="Q36" s="6"/>
    </row>
    <row r="37" spans="1:17" x14ac:dyDescent="0.25">
      <c r="A37" s="3" t="s">
        <v>34</v>
      </c>
      <c r="B37" s="4" t="s">
        <v>0</v>
      </c>
      <c r="C37" s="3" t="s">
        <v>28</v>
      </c>
      <c r="D37" s="4" t="s">
        <v>0</v>
      </c>
      <c r="E37" s="5">
        <v>44804</v>
      </c>
      <c r="F37" s="4" t="s">
        <v>0</v>
      </c>
      <c r="G37" s="3">
        <v>0.627</v>
      </c>
      <c r="H37" s="4" t="s">
        <v>0</v>
      </c>
      <c r="I37" s="3" t="s">
        <v>2</v>
      </c>
      <c r="J37" s="4" t="s">
        <v>0</v>
      </c>
      <c r="K37" s="3">
        <v>-1.75</v>
      </c>
      <c r="L37" s="4" t="s">
        <v>0</v>
      </c>
      <c r="M37" s="3" t="s">
        <v>3</v>
      </c>
      <c r="N37" s="4" t="s">
        <v>0</v>
      </c>
      <c r="O37" s="6">
        <v>44804.0549537037</v>
      </c>
      <c r="P37" s="4" t="s">
        <v>0</v>
      </c>
      <c r="Q37" s="6">
        <v>44804.04078703704</v>
      </c>
    </row>
    <row r="38" spans="1:17" x14ac:dyDescent="0.25">
      <c r="A38" s="3" t="s">
        <v>3</v>
      </c>
      <c r="B38" s="4" t="s">
        <v>0</v>
      </c>
      <c r="C38" s="3" t="s">
        <v>3</v>
      </c>
      <c r="D38" s="4" t="s">
        <v>0</v>
      </c>
      <c r="E38" s="5">
        <v>44698</v>
      </c>
      <c r="F38" s="4" t="s">
        <v>0</v>
      </c>
      <c r="G38" s="3">
        <v>0.63800000000000001</v>
      </c>
      <c r="H38" s="4" t="s">
        <v>0</v>
      </c>
      <c r="I38" s="3" t="s">
        <v>2</v>
      </c>
      <c r="J38" s="4" t="s">
        <v>0</v>
      </c>
      <c r="K38" s="3">
        <v>-11.2</v>
      </c>
      <c r="L38" s="4" t="s">
        <v>0</v>
      </c>
      <c r="M38" s="3" t="s">
        <v>3</v>
      </c>
      <c r="N38" s="4" t="s">
        <v>0</v>
      </c>
      <c r="O38" s="6">
        <v>44698.480138888888</v>
      </c>
      <c r="P38" s="4" t="s">
        <v>0</v>
      </c>
      <c r="Q38" s="6">
        <v>44698.464490740742</v>
      </c>
    </row>
    <row r="39" spans="1:17" x14ac:dyDescent="0.25">
      <c r="A39" s="3" t="s">
        <v>3</v>
      </c>
      <c r="B39" s="4" t="s">
        <v>0</v>
      </c>
      <c r="C39" s="3" t="s">
        <v>3</v>
      </c>
      <c r="D39" s="4" t="s">
        <v>0</v>
      </c>
      <c r="E39" s="5">
        <v>44579</v>
      </c>
      <c r="F39" s="4" t="s">
        <v>0</v>
      </c>
      <c r="G39" s="3">
        <v>0.71899999999999997</v>
      </c>
      <c r="H39" s="4" t="s">
        <v>0</v>
      </c>
      <c r="I39" s="3" t="s">
        <v>2</v>
      </c>
      <c r="J39" s="4" t="s">
        <v>0</v>
      </c>
      <c r="K39" s="3">
        <v>5.99</v>
      </c>
      <c r="L39" s="4" t="s">
        <v>0</v>
      </c>
      <c r="M39" s="3" t="s">
        <v>3</v>
      </c>
      <c r="N39" s="4" t="s">
        <v>0</v>
      </c>
      <c r="O39" s="6">
        <v>44579.100856481484</v>
      </c>
      <c r="P39" s="4" t="s">
        <v>0</v>
      </c>
      <c r="Q39" s="6">
        <v>44579.068333333336</v>
      </c>
    </row>
    <row r="40" spans="1:17" x14ac:dyDescent="0.25">
      <c r="A40" s="3" t="s">
        <v>3</v>
      </c>
      <c r="B40" s="4" t="s">
        <v>0</v>
      </c>
      <c r="C40" s="3" t="s">
        <v>3</v>
      </c>
      <c r="D40" s="4" t="s">
        <v>0</v>
      </c>
      <c r="E40" s="5">
        <v>44474</v>
      </c>
      <c r="F40" s="4" t="s">
        <v>0</v>
      </c>
      <c r="G40" s="3">
        <v>0.67800000000000005</v>
      </c>
      <c r="H40" s="4" t="s">
        <v>0</v>
      </c>
      <c r="I40" s="3" t="s">
        <v>2</v>
      </c>
      <c r="J40" s="4" t="s">
        <v>0</v>
      </c>
      <c r="K40" s="3">
        <v>-4.37</v>
      </c>
      <c r="L40" s="4" t="s">
        <v>0</v>
      </c>
      <c r="M40" s="3" t="s">
        <v>3</v>
      </c>
      <c r="N40" s="4" t="s">
        <v>0</v>
      </c>
      <c r="O40" s="6">
        <v>44474.394178240742</v>
      </c>
      <c r="P40" s="4" t="s">
        <v>0</v>
      </c>
      <c r="Q40" s="6">
        <v>44474.381747685184</v>
      </c>
    </row>
    <row r="41" spans="1:17" x14ac:dyDescent="0.25">
      <c r="A41" s="3" t="s">
        <v>3</v>
      </c>
      <c r="B41" s="4" t="s">
        <v>0</v>
      </c>
      <c r="C41" s="3" t="s">
        <v>3</v>
      </c>
      <c r="D41" s="4" t="s">
        <v>0</v>
      </c>
      <c r="E41" s="5">
        <v>44419</v>
      </c>
      <c r="F41" s="4" t="s">
        <v>0</v>
      </c>
      <c r="G41" s="3">
        <v>0.70899999999999996</v>
      </c>
      <c r="H41" s="4" t="s">
        <v>0</v>
      </c>
      <c r="I41" s="3" t="s">
        <v>2</v>
      </c>
      <c r="J41" s="4" t="s">
        <v>0</v>
      </c>
      <c r="K41" s="3">
        <v>5.3</v>
      </c>
      <c r="L41" s="4" t="s">
        <v>0</v>
      </c>
      <c r="M41" s="3" t="s">
        <v>3</v>
      </c>
      <c r="N41" s="4" t="s">
        <v>0</v>
      </c>
      <c r="O41" s="6">
        <v>44419.460578703707</v>
      </c>
      <c r="P41" s="4" t="s">
        <v>0</v>
      </c>
      <c r="Q41" s="6">
        <v>44419.452199074076</v>
      </c>
    </row>
    <row r="42" spans="1:17" x14ac:dyDescent="0.25">
      <c r="A42" s="3" t="s">
        <v>34</v>
      </c>
      <c r="B42" s="4" t="s">
        <v>0</v>
      </c>
      <c r="C42" s="3" t="s">
        <v>29</v>
      </c>
      <c r="D42" s="4" t="s">
        <v>0</v>
      </c>
      <c r="E42" s="5">
        <v>44804</v>
      </c>
      <c r="F42" s="4" t="s">
        <v>0</v>
      </c>
      <c r="G42" s="3">
        <v>7.9000000000000001E-2</v>
      </c>
      <c r="H42" s="4" t="s">
        <v>0</v>
      </c>
      <c r="I42" s="3" t="s">
        <v>24</v>
      </c>
      <c r="J42" s="4" t="s">
        <v>0</v>
      </c>
      <c r="K42" s="3">
        <v>17.399999999999999</v>
      </c>
      <c r="L42" s="4" t="s">
        <v>0</v>
      </c>
      <c r="M42" s="3" t="s">
        <v>3</v>
      </c>
      <c r="N42" s="4" t="s">
        <v>0</v>
      </c>
      <c r="O42" s="6">
        <v>44804.049907407411</v>
      </c>
      <c r="P42" s="4" t="s">
        <v>0</v>
      </c>
      <c r="Q42" s="6">
        <v>44804.036643518521</v>
      </c>
    </row>
    <row r="43" spans="1:17" x14ac:dyDescent="0.25">
      <c r="A43" s="3" t="s">
        <v>3</v>
      </c>
      <c r="B43" s="4" t="s">
        <v>0</v>
      </c>
      <c r="C43" s="3" t="s">
        <v>3</v>
      </c>
      <c r="D43" s="4" t="s">
        <v>0</v>
      </c>
      <c r="E43" s="5">
        <v>44698</v>
      </c>
      <c r="F43" s="4" t="s">
        <v>0</v>
      </c>
      <c r="G43" s="3">
        <v>6.7000000000000004E-2</v>
      </c>
      <c r="H43" s="4" t="s">
        <v>0</v>
      </c>
      <c r="I43" s="3" t="s">
        <v>24</v>
      </c>
      <c r="J43" s="4" t="s">
        <v>0</v>
      </c>
      <c r="K43" s="3">
        <v>-31.7</v>
      </c>
      <c r="L43" s="4" t="s">
        <v>0</v>
      </c>
      <c r="M43" s="3" t="s">
        <v>3</v>
      </c>
      <c r="N43" s="4" t="s">
        <v>0</v>
      </c>
      <c r="O43" s="6">
        <v>44698.475648148145</v>
      </c>
      <c r="P43" s="4" t="s">
        <v>0</v>
      </c>
      <c r="Q43" s="6">
        <v>44698.461585648147</v>
      </c>
    </row>
    <row r="44" spans="1:17" x14ac:dyDescent="0.25">
      <c r="A44" s="3" t="s">
        <v>3</v>
      </c>
      <c r="B44" s="4" t="s">
        <v>0</v>
      </c>
      <c r="C44" s="3" t="s">
        <v>3</v>
      </c>
      <c r="D44" s="4" t="s">
        <v>0</v>
      </c>
      <c r="E44" s="5">
        <v>44579</v>
      </c>
      <c r="F44" s="4" t="s">
        <v>0</v>
      </c>
      <c r="G44" s="3">
        <v>9.8000000000000004E-2</v>
      </c>
      <c r="H44" s="4" t="s">
        <v>0</v>
      </c>
      <c r="I44" s="3" t="s">
        <v>24</v>
      </c>
      <c r="J44" s="4" t="s">
        <v>0</v>
      </c>
      <c r="K44" s="3">
        <v>46.3</v>
      </c>
      <c r="L44" s="4" t="s">
        <v>0</v>
      </c>
      <c r="M44" s="3" t="s">
        <v>3</v>
      </c>
      <c r="N44" s="4" t="s">
        <v>0</v>
      </c>
      <c r="O44" s="6">
        <v>44579.104097222225</v>
      </c>
      <c r="P44" s="4" t="s">
        <v>0</v>
      </c>
      <c r="Q44" s="6">
        <v>44579.072974537034</v>
      </c>
    </row>
    <row r="45" spans="1:17" x14ac:dyDescent="0.25">
      <c r="A45" s="3" t="s">
        <v>3</v>
      </c>
      <c r="B45" s="4" t="s">
        <v>0</v>
      </c>
      <c r="C45" s="3" t="s">
        <v>3</v>
      </c>
      <c r="D45" s="4" t="s">
        <v>0</v>
      </c>
      <c r="E45" s="5">
        <v>44474</v>
      </c>
      <c r="F45" s="4" t="s">
        <v>0</v>
      </c>
      <c r="G45" s="3">
        <v>6.7000000000000004E-2</v>
      </c>
      <c r="H45" s="4" t="s">
        <v>0</v>
      </c>
      <c r="I45" s="3" t="s">
        <v>24</v>
      </c>
      <c r="J45" s="4" t="s">
        <v>0</v>
      </c>
      <c r="K45" s="3">
        <v>-27.3</v>
      </c>
      <c r="L45" s="4" t="s">
        <v>0</v>
      </c>
      <c r="M45" s="3" t="s">
        <v>3</v>
      </c>
      <c r="N45" s="4" t="s">
        <v>0</v>
      </c>
      <c r="O45" s="6">
        <v>44474.38958333333</v>
      </c>
      <c r="P45" s="4" t="s">
        <v>0</v>
      </c>
      <c r="Q45" s="6">
        <v>44474.376261574071</v>
      </c>
    </row>
    <row r="46" spans="1:17" x14ac:dyDescent="0.25">
      <c r="A46" s="3" t="s">
        <v>3</v>
      </c>
      <c r="B46" s="4" t="s">
        <v>0</v>
      </c>
      <c r="C46" s="3" t="s">
        <v>3</v>
      </c>
      <c r="D46" s="4" t="s">
        <v>0</v>
      </c>
      <c r="E46" s="5">
        <v>44419</v>
      </c>
      <c r="F46" s="4" t="s">
        <v>0</v>
      </c>
      <c r="G46" s="3">
        <v>9.1999999999999998E-2</v>
      </c>
      <c r="H46" s="4" t="s">
        <v>0</v>
      </c>
      <c r="I46" s="3" t="s">
        <v>24</v>
      </c>
      <c r="J46" s="4" t="s">
        <v>0</v>
      </c>
      <c r="K46" s="3">
        <v>-52.7</v>
      </c>
      <c r="L46" s="4" t="s">
        <v>0</v>
      </c>
      <c r="M46" s="3" t="s">
        <v>3</v>
      </c>
      <c r="N46" s="4" t="s">
        <v>0</v>
      </c>
      <c r="O46" s="6">
        <v>44419.45826388889</v>
      </c>
      <c r="P46" s="4" t="s">
        <v>0</v>
      </c>
      <c r="Q46" s="6">
        <v>44419.449282407404</v>
      </c>
    </row>
    <row r="47" spans="1:17" x14ac:dyDescent="0.25">
      <c r="A47" s="3" t="s">
        <v>34</v>
      </c>
      <c r="B47" s="4" t="s">
        <v>0</v>
      </c>
      <c r="C47" s="3" t="s">
        <v>30</v>
      </c>
      <c r="D47" s="4" t="s">
        <v>0</v>
      </c>
      <c r="E47" s="5">
        <v>44804</v>
      </c>
      <c r="F47" s="4" t="s">
        <v>0</v>
      </c>
      <c r="G47" s="3">
        <v>2.4089999999999998</v>
      </c>
      <c r="H47" s="4" t="s">
        <v>0</v>
      </c>
      <c r="I47" s="3" t="s">
        <v>2</v>
      </c>
      <c r="J47" s="4" t="s">
        <v>0</v>
      </c>
      <c r="K47" s="3">
        <v>6.48</v>
      </c>
      <c r="L47" s="4" t="s">
        <v>0</v>
      </c>
      <c r="M47" s="3" t="s">
        <v>3</v>
      </c>
      <c r="N47" s="4" t="s">
        <v>0</v>
      </c>
      <c r="O47" s="6">
        <v>44804.049780092595</v>
      </c>
      <c r="P47" s="4" t="s">
        <v>0</v>
      </c>
      <c r="Q47" s="6">
        <v>44804.03628472222</v>
      </c>
    </row>
    <row r="48" spans="1:17" x14ac:dyDescent="0.25">
      <c r="A48" s="3" t="s">
        <v>3</v>
      </c>
      <c r="B48" s="4" t="s">
        <v>0</v>
      </c>
      <c r="C48" s="3" t="s">
        <v>3</v>
      </c>
      <c r="D48" s="4" t="s">
        <v>0</v>
      </c>
      <c r="E48" s="5">
        <v>44698</v>
      </c>
      <c r="F48" s="4" t="s">
        <v>0</v>
      </c>
      <c r="G48" s="3">
        <v>2.2629999999999999</v>
      </c>
      <c r="H48" s="4" t="s">
        <v>0</v>
      </c>
      <c r="I48" s="3" t="s">
        <v>2</v>
      </c>
      <c r="J48" s="4" t="s">
        <v>0</v>
      </c>
      <c r="K48" s="3">
        <v>83.1</v>
      </c>
      <c r="L48" s="4" t="s">
        <v>0</v>
      </c>
      <c r="M48" s="3" t="s">
        <v>3</v>
      </c>
      <c r="N48" s="4" t="s">
        <v>0</v>
      </c>
      <c r="O48" s="6">
        <v>44698.47552083333</v>
      </c>
      <c r="P48" s="4" t="s">
        <v>0</v>
      </c>
      <c r="Q48" s="6">
        <v>44698.455509259256</v>
      </c>
    </row>
    <row r="49" spans="1:17" x14ac:dyDescent="0.25">
      <c r="A49" s="3" t="s">
        <v>3</v>
      </c>
      <c r="B49" s="4" t="s">
        <v>0</v>
      </c>
      <c r="C49" s="3" t="s">
        <v>3</v>
      </c>
      <c r="D49" s="4" t="s">
        <v>0</v>
      </c>
      <c r="E49" s="5">
        <v>44579</v>
      </c>
      <c r="F49" s="4" t="s">
        <v>0</v>
      </c>
      <c r="G49" s="3">
        <v>1.2350000000000001</v>
      </c>
      <c r="H49" s="4" t="s">
        <v>0</v>
      </c>
      <c r="I49" s="3" t="s">
        <v>2</v>
      </c>
      <c r="J49" s="4" t="s">
        <v>0</v>
      </c>
      <c r="K49" s="3">
        <v>-47.2</v>
      </c>
      <c r="L49" s="4" t="s">
        <v>0</v>
      </c>
      <c r="M49" s="3" t="s">
        <v>3</v>
      </c>
      <c r="N49" s="4" t="s">
        <v>0</v>
      </c>
      <c r="O49" s="6">
        <v>44579.103958333333</v>
      </c>
      <c r="P49" s="4" t="s">
        <v>0</v>
      </c>
      <c r="Q49" s="6">
        <v>44579.069039351853</v>
      </c>
    </row>
    <row r="50" spans="1:17" x14ac:dyDescent="0.25">
      <c r="A50" s="3" t="s">
        <v>3</v>
      </c>
      <c r="B50" s="4" t="s">
        <v>0</v>
      </c>
      <c r="C50" s="3" t="s">
        <v>3</v>
      </c>
      <c r="D50" s="4" t="s">
        <v>0</v>
      </c>
      <c r="E50" s="5">
        <v>44474</v>
      </c>
      <c r="F50" s="4" t="s">
        <v>0</v>
      </c>
      <c r="G50" s="3">
        <v>2.34</v>
      </c>
      <c r="H50" s="4" t="s">
        <v>0</v>
      </c>
      <c r="I50" s="3" t="s">
        <v>2</v>
      </c>
      <c r="J50" s="4" t="s">
        <v>0</v>
      </c>
      <c r="K50" s="3">
        <v>98.8</v>
      </c>
      <c r="L50" s="4" t="s">
        <v>0</v>
      </c>
      <c r="M50" s="3" t="s">
        <v>3</v>
      </c>
      <c r="N50" s="4" t="s">
        <v>0</v>
      </c>
      <c r="O50" s="6">
        <v>44474.389432870368</v>
      </c>
      <c r="P50" s="4" t="s">
        <v>0</v>
      </c>
      <c r="Q50" s="6">
        <v>44474.375844907408</v>
      </c>
    </row>
    <row r="51" spans="1:17" x14ac:dyDescent="0.25">
      <c r="A51" s="3" t="s">
        <v>3</v>
      </c>
      <c r="B51" s="4" t="s">
        <v>0</v>
      </c>
      <c r="C51" s="3" t="s">
        <v>3</v>
      </c>
      <c r="D51" s="4" t="s">
        <v>0</v>
      </c>
      <c r="E51" s="5">
        <v>44419</v>
      </c>
      <c r="F51" s="4" t="s">
        <v>0</v>
      </c>
      <c r="G51" s="3">
        <v>1.177</v>
      </c>
      <c r="H51" s="4" t="s">
        <v>0</v>
      </c>
      <c r="I51" s="3" t="s">
        <v>2</v>
      </c>
      <c r="J51" s="4" t="s">
        <v>0</v>
      </c>
      <c r="K51" s="3">
        <v>-10.7</v>
      </c>
      <c r="L51" s="4" t="s">
        <v>0</v>
      </c>
      <c r="M51" s="3" t="s">
        <v>3</v>
      </c>
      <c r="N51" s="4" t="s">
        <v>0</v>
      </c>
      <c r="O51" s="6">
        <v>44419.458136574074</v>
      </c>
      <c r="P51" s="4" t="s">
        <v>0</v>
      </c>
      <c r="Q51" s="6">
        <v>44419.444201388891</v>
      </c>
    </row>
    <row r="52" spans="1:17" x14ac:dyDescent="0.25">
      <c r="A52" s="3" t="s">
        <v>34</v>
      </c>
      <c r="B52" s="4" t="s">
        <v>0</v>
      </c>
      <c r="C52" s="3" t="s">
        <v>31</v>
      </c>
      <c r="D52" s="4" t="s">
        <v>0</v>
      </c>
      <c r="E52" s="5">
        <v>44804</v>
      </c>
      <c r="F52" s="4" t="s">
        <v>0</v>
      </c>
      <c r="G52" s="3">
        <v>8.2000000000000003E-2</v>
      </c>
      <c r="H52" s="4" t="s">
        <v>0</v>
      </c>
      <c r="I52" s="3" t="s">
        <v>24</v>
      </c>
      <c r="J52" s="4" t="s">
        <v>0</v>
      </c>
      <c r="K52" s="3">
        <v>-45.7</v>
      </c>
      <c r="L52" s="4" t="s">
        <v>0</v>
      </c>
      <c r="M52" s="3" t="s">
        <v>3</v>
      </c>
      <c r="N52" s="4" t="s">
        <v>0</v>
      </c>
      <c r="O52" s="6">
        <v>44804.049513888887</v>
      </c>
    </row>
    <row r="53" spans="1:17" x14ac:dyDescent="0.25">
      <c r="A53" s="3" t="s">
        <v>3</v>
      </c>
      <c r="B53" s="4" t="s">
        <v>0</v>
      </c>
      <c r="C53" s="3" t="s">
        <v>3</v>
      </c>
      <c r="D53" s="4" t="s">
        <v>0</v>
      </c>
      <c r="E53" s="5">
        <v>44698</v>
      </c>
      <c r="F53" s="4" t="s">
        <v>0</v>
      </c>
      <c r="G53" s="3">
        <v>0.152</v>
      </c>
      <c r="H53" s="4" t="s">
        <v>0</v>
      </c>
      <c r="I53" s="3" t="s">
        <v>24</v>
      </c>
      <c r="J53" s="4" t="s">
        <v>0</v>
      </c>
      <c r="K53" s="3">
        <v>322</v>
      </c>
      <c r="L53" s="4" t="s">
        <v>0</v>
      </c>
      <c r="M53" s="3" t="s">
        <v>3</v>
      </c>
      <c r="N53" s="4" t="s">
        <v>0</v>
      </c>
      <c r="O53" s="6">
        <v>44698.475162037037</v>
      </c>
    </row>
    <row r="54" spans="1:17" x14ac:dyDescent="0.25">
      <c r="A54" s="3" t="s">
        <v>3</v>
      </c>
      <c r="B54" s="4" t="s">
        <v>0</v>
      </c>
      <c r="C54" s="3" t="s">
        <v>3</v>
      </c>
      <c r="D54" s="4" t="s">
        <v>0</v>
      </c>
      <c r="E54" s="5">
        <v>44579</v>
      </c>
      <c r="F54" s="4" t="s">
        <v>0</v>
      </c>
      <c r="G54" s="3">
        <v>3.5999999999999997E-2</v>
      </c>
      <c r="H54" s="4" t="s">
        <v>0</v>
      </c>
      <c r="I54" s="3" t="s">
        <v>24</v>
      </c>
      <c r="J54" s="4" t="s">
        <v>0</v>
      </c>
      <c r="K54" s="3">
        <v>-63.8</v>
      </c>
      <c r="L54" s="4" t="s">
        <v>0</v>
      </c>
      <c r="M54" s="3" t="s">
        <v>3</v>
      </c>
      <c r="N54" s="4" t="s">
        <v>0</v>
      </c>
      <c r="O54" s="6">
        <v>44579.1015625</v>
      </c>
    </row>
    <row r="55" spans="1:17" x14ac:dyDescent="0.25">
      <c r="A55" s="3" t="s">
        <v>3</v>
      </c>
      <c r="B55" s="4" t="s">
        <v>0</v>
      </c>
      <c r="C55" s="3" t="s">
        <v>3</v>
      </c>
      <c r="D55" s="4" t="s">
        <v>0</v>
      </c>
      <c r="E55" s="5">
        <v>44474</v>
      </c>
      <c r="F55" s="4" t="s">
        <v>0</v>
      </c>
      <c r="G55" s="3">
        <v>9.9000000000000005E-2</v>
      </c>
      <c r="H55" s="4" t="s">
        <v>0</v>
      </c>
      <c r="I55" s="3" t="s">
        <v>24</v>
      </c>
      <c r="J55" s="4" t="s">
        <v>0</v>
      </c>
      <c r="K55" s="3">
        <v>79.8</v>
      </c>
      <c r="L55" s="4" t="s">
        <v>0</v>
      </c>
      <c r="M55" s="3" t="s">
        <v>3</v>
      </c>
      <c r="N55" s="4" t="s">
        <v>0</v>
      </c>
      <c r="O55" s="6">
        <v>44474.389189814814</v>
      </c>
    </row>
    <row r="56" spans="1:17" x14ac:dyDescent="0.25">
      <c r="A56" s="3" t="s">
        <v>3</v>
      </c>
      <c r="B56" s="4" t="s">
        <v>0</v>
      </c>
      <c r="C56" s="3" t="s">
        <v>3</v>
      </c>
      <c r="D56" s="4" t="s">
        <v>0</v>
      </c>
      <c r="E56" s="5">
        <v>44419</v>
      </c>
      <c r="F56" s="4" t="s">
        <v>0</v>
      </c>
      <c r="G56" s="3">
        <v>5.5E-2</v>
      </c>
      <c r="H56" s="4" t="s">
        <v>0</v>
      </c>
      <c r="I56" s="3" t="s">
        <v>24</v>
      </c>
      <c r="J56" s="4" t="s">
        <v>0</v>
      </c>
      <c r="K56" s="3">
        <v>-18.5</v>
      </c>
      <c r="L56" s="4" t="s">
        <v>0</v>
      </c>
      <c r="M56" s="3" t="s">
        <v>3</v>
      </c>
      <c r="N56" s="4" t="s">
        <v>0</v>
      </c>
      <c r="O56" s="6">
        <v>44419.457916666666</v>
      </c>
    </row>
    <row r="57" spans="1:17" x14ac:dyDescent="0.25">
      <c r="A57" s="3" t="s">
        <v>34</v>
      </c>
      <c r="B57" s="4" t="s">
        <v>0</v>
      </c>
      <c r="C57" s="3" t="s">
        <v>32</v>
      </c>
      <c r="D57" s="4" t="s">
        <v>0</v>
      </c>
      <c r="E57" s="5">
        <v>44804</v>
      </c>
      <c r="F57" s="4" t="s">
        <v>0</v>
      </c>
      <c r="G57" s="3">
        <v>1.0860000000000001</v>
      </c>
      <c r="H57" s="4" t="s">
        <v>0</v>
      </c>
      <c r="I57" s="3" t="s">
        <v>2</v>
      </c>
      <c r="J57" s="4" t="s">
        <v>0</v>
      </c>
      <c r="K57" s="3">
        <v>-33.200000000000003</v>
      </c>
      <c r="L57" s="4" t="s">
        <v>0</v>
      </c>
      <c r="M57" s="3" t="s">
        <v>3</v>
      </c>
      <c r="N57" s="4" t="s">
        <v>0</v>
      </c>
      <c r="O57" s="6">
        <v>44804.049363425926</v>
      </c>
    </row>
    <row r="58" spans="1:17" x14ac:dyDescent="0.25">
      <c r="A58" s="3" t="s">
        <v>3</v>
      </c>
      <c r="B58" s="4" t="s">
        <v>0</v>
      </c>
      <c r="C58" s="3" t="s">
        <v>3</v>
      </c>
      <c r="D58" s="4" t="s">
        <v>0</v>
      </c>
      <c r="E58" s="5">
        <v>44698</v>
      </c>
      <c r="F58" s="4" t="s">
        <v>0</v>
      </c>
      <c r="G58" s="3">
        <v>1.625</v>
      </c>
      <c r="H58" s="4" t="s">
        <v>0</v>
      </c>
      <c r="I58" s="3" t="s">
        <v>2</v>
      </c>
      <c r="J58" s="4" t="s">
        <v>0</v>
      </c>
      <c r="K58" s="3">
        <v>135</v>
      </c>
      <c r="L58" s="4" t="s">
        <v>0</v>
      </c>
      <c r="M58" s="3" t="s">
        <v>3</v>
      </c>
      <c r="N58" s="4" t="s">
        <v>0</v>
      </c>
      <c r="O58" s="6">
        <v>44698.475034722222</v>
      </c>
    </row>
    <row r="59" spans="1:17" x14ac:dyDescent="0.25">
      <c r="A59" s="3" t="s">
        <v>3</v>
      </c>
      <c r="B59" s="4" t="s">
        <v>0</v>
      </c>
      <c r="C59" s="3" t="s">
        <v>3</v>
      </c>
      <c r="D59" s="4" t="s">
        <v>0</v>
      </c>
      <c r="E59" s="5">
        <v>44579</v>
      </c>
      <c r="F59" s="4" t="s">
        <v>0</v>
      </c>
      <c r="G59" s="3">
        <v>0.69299999999999995</v>
      </c>
      <c r="H59" s="4" t="s">
        <v>0</v>
      </c>
      <c r="I59" s="3" t="s">
        <v>2</v>
      </c>
      <c r="J59" s="4" t="s">
        <v>0</v>
      </c>
      <c r="K59" s="3">
        <v>-39.799999999999997</v>
      </c>
      <c r="L59" s="4" t="s">
        <v>0</v>
      </c>
      <c r="M59" s="3" t="s">
        <v>3</v>
      </c>
      <c r="N59" s="4" t="s">
        <v>0</v>
      </c>
      <c r="O59" s="6">
        <v>44579.101342592592</v>
      </c>
    </row>
    <row r="60" spans="1:17" x14ac:dyDescent="0.25">
      <c r="A60" s="3" t="s">
        <v>3</v>
      </c>
      <c r="B60" s="4" t="s">
        <v>0</v>
      </c>
      <c r="C60" s="3" t="s">
        <v>3</v>
      </c>
      <c r="D60" s="4" t="s">
        <v>0</v>
      </c>
      <c r="E60" s="5">
        <v>44474</v>
      </c>
      <c r="F60" s="4" t="s">
        <v>0</v>
      </c>
      <c r="G60" s="3">
        <v>1.151</v>
      </c>
      <c r="H60" s="4" t="s">
        <v>0</v>
      </c>
      <c r="I60" s="3" t="s">
        <v>2</v>
      </c>
      <c r="J60" s="4" t="s">
        <v>0</v>
      </c>
      <c r="K60" s="3">
        <v>90.6</v>
      </c>
      <c r="L60" s="4" t="s">
        <v>0</v>
      </c>
      <c r="M60" s="3" t="s">
        <v>3</v>
      </c>
      <c r="N60" s="4" t="s">
        <v>0</v>
      </c>
      <c r="O60" s="6">
        <v>44474.389074074075</v>
      </c>
    </row>
    <row r="61" spans="1:17" x14ac:dyDescent="0.25">
      <c r="A61" s="3" t="s">
        <v>3</v>
      </c>
      <c r="B61" s="4" t="s">
        <v>0</v>
      </c>
      <c r="C61" s="3" t="s">
        <v>3</v>
      </c>
      <c r="D61" s="4" t="s">
        <v>0</v>
      </c>
      <c r="E61" s="5">
        <v>44419</v>
      </c>
      <c r="F61" s="4" t="s">
        <v>0</v>
      </c>
      <c r="G61" s="3">
        <v>0.60399999999999998</v>
      </c>
      <c r="H61" s="4" t="s">
        <v>0</v>
      </c>
      <c r="I61" s="3" t="s">
        <v>2</v>
      </c>
      <c r="J61" s="4" t="s">
        <v>0</v>
      </c>
      <c r="K61" s="3">
        <v>-48</v>
      </c>
      <c r="L61" s="4" t="s">
        <v>0</v>
      </c>
      <c r="M61" s="3" t="s">
        <v>3</v>
      </c>
      <c r="N61" s="4" t="s">
        <v>0</v>
      </c>
      <c r="O61" s="6">
        <v>44419.457766203705</v>
      </c>
    </row>
  </sheetData>
  <pageMargins left="0.78740157499999996" right="0.78740157499999996" top="0.984251969" bottom="0.984251969" header="0.4921259845" footer="0.4921259845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2"/>
  <sheetViews>
    <sheetView topLeftCell="A31" workbookViewId="0">
      <selection activeCell="C54" sqref="C54"/>
    </sheetView>
  </sheetViews>
  <sheetFormatPr defaultRowHeight="15" x14ac:dyDescent="0.25"/>
  <cols>
    <col min="1" max="1" width="16.5703125" bestFit="1" customWidth="1"/>
    <col min="2" max="2" width="1.85546875" bestFit="1" customWidth="1"/>
    <col min="3" max="3" width="17.85546875" bestFit="1" customWidth="1"/>
    <col min="4" max="4" width="1.85546875" bestFit="1" customWidth="1"/>
    <col min="5" max="5" width="10.42578125" bestFit="1" customWidth="1"/>
    <col min="6" max="6" width="1.85546875" bestFit="1" customWidth="1"/>
    <col min="7" max="7" width="10.5703125" bestFit="1" customWidth="1"/>
    <col min="8" max="8" width="1.85546875" bestFit="1" customWidth="1"/>
    <col min="9" max="9" width="8.140625" bestFit="1" customWidth="1"/>
    <col min="10" max="10" width="1.85546875" bestFit="1" customWidth="1"/>
    <col min="11" max="11" width="9.85546875" bestFit="1" customWidth="1"/>
    <col min="12" max="12" width="1.85546875" bestFit="1" customWidth="1"/>
    <col min="13" max="13" width="26.140625" bestFit="1" customWidth="1"/>
    <col min="15" max="15" width="15.42578125" bestFit="1" customWidth="1"/>
  </cols>
  <sheetData>
    <row r="1" spans="1:15" x14ac:dyDescent="0.25">
      <c r="A1" s="1" t="s">
        <v>4</v>
      </c>
      <c r="B1" s="2" t="s">
        <v>0</v>
      </c>
      <c r="C1" s="1" t="s">
        <v>5</v>
      </c>
      <c r="D1" s="2" t="s">
        <v>0</v>
      </c>
      <c r="E1" s="1" t="s">
        <v>6</v>
      </c>
      <c r="F1" s="2" t="s">
        <v>0</v>
      </c>
      <c r="G1" s="1" t="s">
        <v>7</v>
      </c>
      <c r="H1" s="2" t="s">
        <v>0</v>
      </c>
      <c r="I1" s="1" t="s">
        <v>1</v>
      </c>
      <c r="J1" s="2" t="s">
        <v>0</v>
      </c>
      <c r="K1" s="1" t="s">
        <v>8</v>
      </c>
      <c r="L1" s="2" t="s">
        <v>0</v>
      </c>
      <c r="M1" s="1" t="s">
        <v>9</v>
      </c>
      <c r="N1" s="2" t="s">
        <v>0</v>
      </c>
      <c r="O1" s="1" t="s">
        <v>11</v>
      </c>
    </row>
    <row r="2" spans="1:15" x14ac:dyDescent="0.25">
      <c r="A2" s="3" t="s">
        <v>33</v>
      </c>
      <c r="B2" s="4" t="s">
        <v>0</v>
      </c>
      <c r="C2" s="3" t="s">
        <v>26</v>
      </c>
      <c r="D2" s="4" t="s">
        <v>0</v>
      </c>
      <c r="E2" s="5">
        <v>44804</v>
      </c>
      <c r="F2" s="4" t="s">
        <v>0</v>
      </c>
      <c r="G2" s="3">
        <v>1.8140000000000001</v>
      </c>
      <c r="H2" s="4" t="s">
        <v>0</v>
      </c>
      <c r="I2" s="3" t="s">
        <v>2</v>
      </c>
      <c r="J2" s="4" t="s">
        <v>0</v>
      </c>
      <c r="K2" s="3">
        <v>15</v>
      </c>
      <c r="L2" s="4" t="s">
        <v>0</v>
      </c>
      <c r="M2" s="3" t="s">
        <v>3</v>
      </c>
      <c r="N2" s="4" t="s">
        <v>0</v>
      </c>
      <c r="O2" s="6">
        <v>44804.055590277778</v>
      </c>
    </row>
    <row r="3" spans="1:15" x14ac:dyDescent="0.25">
      <c r="A3" s="3" t="s">
        <v>3</v>
      </c>
      <c r="B3" s="4" t="s">
        <v>0</v>
      </c>
      <c r="C3" s="3" t="s">
        <v>3</v>
      </c>
      <c r="D3" s="4" t="s">
        <v>0</v>
      </c>
      <c r="E3" s="5">
        <v>44698</v>
      </c>
      <c r="F3" s="4" t="s">
        <v>0</v>
      </c>
      <c r="G3" s="3">
        <v>1.577</v>
      </c>
      <c r="H3" s="4" t="s">
        <v>0</v>
      </c>
      <c r="I3" s="3" t="s">
        <v>2</v>
      </c>
      <c r="J3" s="4" t="s">
        <v>0</v>
      </c>
      <c r="K3" s="3">
        <v>103</v>
      </c>
      <c r="L3" s="4" t="s">
        <v>0</v>
      </c>
      <c r="M3" s="3" t="s">
        <v>3</v>
      </c>
      <c r="N3" s="4" t="s">
        <v>0</v>
      </c>
      <c r="O3" s="6">
        <v>44698.480740740742</v>
      </c>
    </row>
    <row r="4" spans="1:15" x14ac:dyDescent="0.25">
      <c r="A4" s="3" t="s">
        <v>3</v>
      </c>
      <c r="B4" s="4" t="s">
        <v>0</v>
      </c>
      <c r="C4" s="3" t="s">
        <v>3</v>
      </c>
      <c r="D4" s="4" t="s">
        <v>0</v>
      </c>
      <c r="E4" s="5">
        <v>44579</v>
      </c>
      <c r="F4" s="4" t="s">
        <v>0</v>
      </c>
      <c r="G4" s="3">
        <v>0.77700000000000002</v>
      </c>
      <c r="H4" s="4" t="s">
        <v>0</v>
      </c>
      <c r="I4" s="3" t="s">
        <v>2</v>
      </c>
      <c r="J4" s="4" t="s">
        <v>0</v>
      </c>
      <c r="K4" s="3">
        <v>-48.8</v>
      </c>
      <c r="L4" s="4" t="s">
        <v>0</v>
      </c>
      <c r="M4" s="3" t="s">
        <v>3</v>
      </c>
      <c r="N4" s="4" t="s">
        <v>0</v>
      </c>
      <c r="O4" s="6">
        <v>44579.104502314818</v>
      </c>
    </row>
    <row r="5" spans="1:15" x14ac:dyDescent="0.25">
      <c r="A5" s="3" t="s">
        <v>3</v>
      </c>
      <c r="B5" s="4" t="s">
        <v>0</v>
      </c>
      <c r="C5" s="3" t="s">
        <v>3</v>
      </c>
      <c r="D5" s="4" t="s">
        <v>0</v>
      </c>
      <c r="E5" s="5">
        <v>44474</v>
      </c>
      <c r="F5" s="4" t="s">
        <v>0</v>
      </c>
      <c r="G5" s="3">
        <v>1.518</v>
      </c>
      <c r="H5" s="4" t="s">
        <v>0</v>
      </c>
      <c r="I5" s="3" t="s">
        <v>2</v>
      </c>
      <c r="J5" s="4" t="s">
        <v>0</v>
      </c>
      <c r="K5" s="3">
        <v>129</v>
      </c>
      <c r="L5" s="4" t="s">
        <v>0</v>
      </c>
      <c r="M5" s="3" t="s">
        <v>3</v>
      </c>
      <c r="N5" s="4" t="s">
        <v>0</v>
      </c>
      <c r="O5" s="6">
        <v>44474.394814814812</v>
      </c>
    </row>
    <row r="6" spans="1:15" x14ac:dyDescent="0.25">
      <c r="A6" s="3" t="s">
        <v>3</v>
      </c>
      <c r="B6" s="4" t="s">
        <v>0</v>
      </c>
      <c r="C6" s="3" t="s">
        <v>3</v>
      </c>
      <c r="D6" s="4" t="s">
        <v>0</v>
      </c>
      <c r="E6" s="5">
        <v>44419</v>
      </c>
      <c r="F6" s="4" t="s">
        <v>0</v>
      </c>
      <c r="G6" s="3">
        <v>0.66300000000000003</v>
      </c>
      <c r="H6" s="4" t="s">
        <v>0</v>
      </c>
      <c r="I6" s="3" t="s">
        <v>2</v>
      </c>
      <c r="J6" s="4" t="s">
        <v>0</v>
      </c>
      <c r="K6" s="3">
        <v>-54.7</v>
      </c>
      <c r="L6" s="4" t="s">
        <v>0</v>
      </c>
      <c r="M6" s="3" t="s">
        <v>3</v>
      </c>
      <c r="N6" s="4" t="s">
        <v>0</v>
      </c>
      <c r="O6" s="6">
        <v>44419.461504629631</v>
      </c>
    </row>
    <row r="7" spans="1:15" x14ac:dyDescent="0.25">
      <c r="A7" s="3" t="s">
        <v>33</v>
      </c>
      <c r="B7" s="4" t="s">
        <v>0</v>
      </c>
      <c r="C7" s="3" t="s">
        <v>27</v>
      </c>
      <c r="D7" s="4" t="s">
        <v>0</v>
      </c>
      <c r="E7" s="5">
        <v>44804</v>
      </c>
      <c r="F7" s="4" t="s">
        <v>0</v>
      </c>
      <c r="G7" s="3">
        <v>2.9990000000000001</v>
      </c>
      <c r="H7" s="4" t="s">
        <v>0</v>
      </c>
      <c r="I7" s="3" t="s">
        <v>2</v>
      </c>
      <c r="J7" s="4" t="s">
        <v>0</v>
      </c>
      <c r="K7" s="3">
        <v>5.21</v>
      </c>
      <c r="L7" s="4" t="s">
        <v>0</v>
      </c>
      <c r="M7" s="3" t="s">
        <v>3</v>
      </c>
      <c r="N7" s="4" t="s">
        <v>0</v>
      </c>
      <c r="O7" s="6">
        <v>44804.05537037037</v>
      </c>
    </row>
    <row r="8" spans="1:15" x14ac:dyDescent="0.25">
      <c r="A8" s="3" t="s">
        <v>3</v>
      </c>
      <c r="B8" s="4" t="s">
        <v>0</v>
      </c>
      <c r="C8" s="3" t="s">
        <v>3</v>
      </c>
      <c r="D8" s="4" t="s">
        <v>0</v>
      </c>
      <c r="E8" s="5">
        <v>44698</v>
      </c>
      <c r="F8" s="4" t="s">
        <v>0</v>
      </c>
      <c r="G8" s="3">
        <v>2.85</v>
      </c>
      <c r="H8" s="4" t="s">
        <v>0</v>
      </c>
      <c r="I8" s="3" t="s">
        <v>2</v>
      </c>
      <c r="J8" s="4" t="s">
        <v>0</v>
      </c>
      <c r="K8" s="3">
        <v>55.1</v>
      </c>
      <c r="L8" s="4" t="s">
        <v>0</v>
      </c>
      <c r="M8" s="3" t="s">
        <v>3</v>
      </c>
      <c r="N8" s="4" t="s">
        <v>0</v>
      </c>
      <c r="O8" s="6">
        <v>44698.480590277781</v>
      </c>
    </row>
    <row r="9" spans="1:15" x14ac:dyDescent="0.25">
      <c r="A9" s="3" t="s">
        <v>3</v>
      </c>
      <c r="B9" s="4" t="s">
        <v>0</v>
      </c>
      <c r="C9" s="3" t="s">
        <v>3</v>
      </c>
      <c r="D9" s="4" t="s">
        <v>0</v>
      </c>
      <c r="E9" s="5">
        <v>44579</v>
      </c>
      <c r="F9" s="4" t="s">
        <v>0</v>
      </c>
      <c r="G9" s="3">
        <v>1.8380000000000001</v>
      </c>
      <c r="H9" s="4" t="s">
        <v>0</v>
      </c>
      <c r="I9" s="3" t="s">
        <v>2</v>
      </c>
      <c r="J9" s="4" t="s">
        <v>0</v>
      </c>
      <c r="K9" s="3">
        <v>-32.200000000000003</v>
      </c>
      <c r="L9" s="4" t="s">
        <v>0</v>
      </c>
      <c r="M9" s="3" t="s">
        <v>3</v>
      </c>
      <c r="N9" s="4" t="s">
        <v>0</v>
      </c>
      <c r="O9" s="6">
        <v>44579.104317129626</v>
      </c>
    </row>
    <row r="10" spans="1:15" x14ac:dyDescent="0.25">
      <c r="A10" s="3" t="s">
        <v>3</v>
      </c>
      <c r="B10" s="4" t="s">
        <v>0</v>
      </c>
      <c r="C10" s="3" t="s">
        <v>3</v>
      </c>
      <c r="D10" s="4" t="s">
        <v>0</v>
      </c>
      <c r="E10" s="5">
        <v>44474</v>
      </c>
      <c r="F10" s="4" t="s">
        <v>0</v>
      </c>
      <c r="G10" s="3">
        <v>2.7080000000000002</v>
      </c>
      <c r="H10" s="4" t="s">
        <v>0</v>
      </c>
      <c r="I10" s="3" t="s">
        <v>2</v>
      </c>
      <c r="J10" s="4" t="s">
        <v>0</v>
      </c>
      <c r="K10" s="3">
        <v>69.7</v>
      </c>
      <c r="L10" s="4" t="s">
        <v>0</v>
      </c>
      <c r="M10" s="3" t="s">
        <v>3</v>
      </c>
      <c r="N10" s="4" t="s">
        <v>0</v>
      </c>
      <c r="O10" s="6">
        <v>44474.394629629627</v>
      </c>
    </row>
    <row r="11" spans="1:15" x14ac:dyDescent="0.25">
      <c r="A11" s="3" t="s">
        <v>3</v>
      </c>
      <c r="B11" s="4" t="s">
        <v>0</v>
      </c>
      <c r="C11" s="3" t="s">
        <v>3</v>
      </c>
      <c r="D11" s="4" t="s">
        <v>0</v>
      </c>
      <c r="E11" s="5">
        <v>44419</v>
      </c>
      <c r="F11" s="4" t="s">
        <v>0</v>
      </c>
      <c r="G11" s="3">
        <v>1.5960000000000001</v>
      </c>
      <c r="H11" s="4" t="s">
        <v>0</v>
      </c>
      <c r="I11" s="3" t="s">
        <v>2</v>
      </c>
      <c r="J11" s="4" t="s">
        <v>0</v>
      </c>
      <c r="K11" s="3">
        <v>123</v>
      </c>
      <c r="L11" s="4" t="s">
        <v>0</v>
      </c>
      <c r="M11" s="3" t="s">
        <v>3</v>
      </c>
      <c r="N11" s="4" t="s">
        <v>0</v>
      </c>
      <c r="O11" s="6">
        <v>44419.461354166669</v>
      </c>
    </row>
    <row r="12" spans="1:15" x14ac:dyDescent="0.25">
      <c r="A12" s="3"/>
      <c r="B12" s="4"/>
      <c r="C12" s="3"/>
      <c r="D12" s="4"/>
      <c r="E12" s="5"/>
      <c r="F12" s="4"/>
      <c r="G12" s="3"/>
      <c r="H12" s="4"/>
      <c r="I12" s="3"/>
      <c r="J12" s="4"/>
      <c r="K12" s="3"/>
      <c r="L12" s="4"/>
      <c r="M12" s="3"/>
      <c r="N12" s="4"/>
      <c r="O12" s="6"/>
    </row>
    <row r="13" spans="1:15" x14ac:dyDescent="0.25">
      <c r="A13" s="3"/>
      <c r="B13" s="4"/>
      <c r="C13" s="3"/>
      <c r="D13" s="4"/>
      <c r="E13" s="5"/>
      <c r="F13" s="4"/>
      <c r="G13" s="3"/>
      <c r="H13" s="4"/>
      <c r="I13" s="3"/>
      <c r="J13" s="4"/>
      <c r="K13" s="3"/>
      <c r="L13" s="4"/>
      <c r="M13" s="3"/>
      <c r="N13" s="4"/>
      <c r="O13" s="6"/>
    </row>
    <row r="14" spans="1:15" x14ac:dyDescent="0.25">
      <c r="A14" s="3"/>
      <c r="B14" s="4"/>
      <c r="C14" s="3"/>
      <c r="D14" s="4"/>
      <c r="E14" s="5"/>
      <c r="F14" s="4"/>
      <c r="G14" s="3"/>
      <c r="H14" s="4"/>
      <c r="I14" s="3"/>
      <c r="J14" s="4"/>
      <c r="K14" s="3"/>
      <c r="L14" s="4"/>
      <c r="M14" s="3"/>
      <c r="N14" s="4"/>
      <c r="O14" s="6"/>
    </row>
    <row r="15" spans="1:15" x14ac:dyDescent="0.25">
      <c r="A15" s="3"/>
      <c r="B15" s="4"/>
      <c r="C15" s="3"/>
      <c r="D15" s="4"/>
      <c r="E15" s="5"/>
      <c r="F15" s="4"/>
      <c r="G15" s="3"/>
      <c r="H15" s="4"/>
      <c r="I15" s="3"/>
      <c r="J15" s="4"/>
      <c r="K15" s="3"/>
      <c r="L15" s="4"/>
      <c r="M15" s="3"/>
      <c r="N15" s="4"/>
      <c r="O15" s="6"/>
    </row>
    <row r="16" spans="1:15" x14ac:dyDescent="0.25">
      <c r="A16" s="3"/>
      <c r="B16" s="4"/>
      <c r="C16" s="3"/>
      <c r="D16" s="4"/>
      <c r="E16" s="5"/>
      <c r="F16" s="4"/>
      <c r="G16" s="3"/>
      <c r="H16" s="4"/>
      <c r="I16" s="3"/>
      <c r="J16" s="4"/>
      <c r="K16" s="3"/>
      <c r="L16" s="4"/>
      <c r="M16" s="3"/>
      <c r="N16" s="4"/>
      <c r="O16" s="6"/>
    </row>
    <row r="17" spans="1:15" x14ac:dyDescent="0.25">
      <c r="A17" s="3"/>
      <c r="B17" s="4"/>
      <c r="C17" s="3"/>
      <c r="D17" s="4"/>
      <c r="E17" s="5"/>
      <c r="F17" s="4"/>
      <c r="G17" s="3"/>
      <c r="H17" s="4"/>
      <c r="I17" s="3"/>
      <c r="J17" s="4"/>
      <c r="K17" s="3"/>
      <c r="L17" s="4"/>
      <c r="M17" s="3"/>
      <c r="N17" s="4"/>
      <c r="O17" s="6"/>
    </row>
    <row r="18" spans="1:15" x14ac:dyDescent="0.25">
      <c r="A18" s="3"/>
      <c r="B18" s="4"/>
      <c r="C18" s="3"/>
      <c r="D18" s="4"/>
      <c r="E18" s="5"/>
      <c r="F18" s="4"/>
      <c r="G18" s="3"/>
      <c r="H18" s="4"/>
      <c r="I18" s="3"/>
      <c r="J18" s="4"/>
      <c r="K18" s="3"/>
      <c r="L18" s="4"/>
      <c r="M18" s="3"/>
      <c r="N18" s="4"/>
      <c r="O18" s="6"/>
    </row>
    <row r="19" spans="1:15" x14ac:dyDescent="0.25">
      <c r="A19" s="3"/>
      <c r="B19" s="4"/>
      <c r="C19" s="3"/>
      <c r="D19" s="4"/>
      <c r="E19" s="5"/>
      <c r="F19" s="4"/>
      <c r="G19" s="3"/>
      <c r="H19" s="4"/>
      <c r="I19" s="3"/>
      <c r="J19" s="4"/>
      <c r="K19" s="3"/>
      <c r="L19" s="4"/>
      <c r="M19" s="3"/>
      <c r="N19" s="4"/>
      <c r="O19" s="6"/>
    </row>
    <row r="20" spans="1:15" x14ac:dyDescent="0.25">
      <c r="A20" s="3"/>
      <c r="B20" s="4"/>
      <c r="C20" s="3"/>
      <c r="D20" s="4"/>
      <c r="E20" s="5"/>
      <c r="F20" s="4"/>
      <c r="G20" s="3"/>
      <c r="H20" s="4"/>
      <c r="I20" s="3"/>
      <c r="J20" s="4"/>
      <c r="K20" s="3"/>
      <c r="L20" s="4"/>
      <c r="M20" s="3"/>
      <c r="N20" s="4"/>
      <c r="O20" s="6"/>
    </row>
    <row r="21" spans="1:15" x14ac:dyDescent="0.25">
      <c r="A21" s="3"/>
      <c r="B21" s="4"/>
      <c r="C21" s="3"/>
      <c r="D21" s="4"/>
      <c r="E21" s="5"/>
      <c r="F21" s="4"/>
      <c r="G21" s="3"/>
      <c r="H21" s="4"/>
      <c r="I21" s="3"/>
      <c r="J21" s="4"/>
      <c r="K21" s="3"/>
      <c r="L21" s="4"/>
      <c r="M21" s="3"/>
      <c r="N21" s="4"/>
      <c r="O21" s="6"/>
    </row>
    <row r="22" spans="1:15" x14ac:dyDescent="0.25">
      <c r="A22" s="3"/>
      <c r="B22" s="4"/>
      <c r="C22" s="3"/>
      <c r="D22" s="4"/>
      <c r="E22" s="5"/>
      <c r="F22" s="4"/>
      <c r="G22" s="3"/>
      <c r="H22" s="4"/>
      <c r="I22" s="3"/>
      <c r="J22" s="4"/>
      <c r="K22" s="3"/>
      <c r="L22" s="4"/>
      <c r="M22" s="3"/>
      <c r="N22" s="4"/>
      <c r="O22" s="6"/>
    </row>
    <row r="23" spans="1:15" x14ac:dyDescent="0.25">
      <c r="A23" s="3"/>
      <c r="B23" s="4"/>
      <c r="C23" s="3"/>
      <c r="D23" s="4"/>
      <c r="E23" s="5"/>
      <c r="F23" s="4"/>
      <c r="G23" s="3"/>
      <c r="H23" s="4"/>
      <c r="I23" s="3"/>
      <c r="J23" s="4"/>
      <c r="K23" s="3"/>
      <c r="L23" s="4"/>
      <c r="M23" s="3"/>
      <c r="N23" s="4"/>
      <c r="O23" s="6"/>
    </row>
    <row r="24" spans="1:15" x14ac:dyDescent="0.25">
      <c r="A24" s="3"/>
      <c r="B24" s="4"/>
      <c r="C24" s="3"/>
      <c r="D24" s="4"/>
      <c r="E24" s="5"/>
      <c r="F24" s="4"/>
      <c r="G24" s="3"/>
      <c r="H24" s="4"/>
      <c r="I24" s="3"/>
      <c r="J24" s="4"/>
      <c r="K24" s="3"/>
      <c r="L24" s="4"/>
      <c r="M24" s="3"/>
      <c r="N24" s="4"/>
      <c r="O24" s="6"/>
    </row>
    <row r="25" spans="1:15" x14ac:dyDescent="0.25">
      <c r="A25" s="3"/>
      <c r="B25" s="4"/>
      <c r="C25" s="3"/>
      <c r="D25" s="4"/>
      <c r="E25" s="5"/>
      <c r="F25" s="4"/>
      <c r="G25" s="3"/>
      <c r="H25" s="4"/>
      <c r="I25" s="3"/>
      <c r="J25" s="4"/>
      <c r="K25" s="3"/>
      <c r="L25" s="4"/>
      <c r="M25" s="3"/>
      <c r="N25" s="4"/>
      <c r="O25" s="6"/>
    </row>
    <row r="26" spans="1:15" x14ac:dyDescent="0.25">
      <c r="A26" s="3"/>
      <c r="B26" s="4"/>
      <c r="C26" s="3"/>
      <c r="D26" s="4"/>
      <c r="E26" s="5"/>
      <c r="F26" s="4"/>
      <c r="G26" s="3"/>
      <c r="H26" s="4"/>
      <c r="I26" s="3"/>
      <c r="J26" s="4"/>
      <c r="K26" s="3"/>
      <c r="L26" s="4"/>
      <c r="M26" s="3"/>
      <c r="N26" s="4"/>
      <c r="O26" s="6"/>
    </row>
    <row r="27" spans="1:15" x14ac:dyDescent="0.25">
      <c r="A27" s="3"/>
      <c r="B27" s="4"/>
      <c r="C27" s="3"/>
      <c r="D27" s="4"/>
      <c r="E27" s="5"/>
      <c r="F27" s="4"/>
      <c r="G27" s="3"/>
      <c r="H27" s="4"/>
      <c r="I27" s="3"/>
      <c r="J27" s="4"/>
      <c r="K27" s="3"/>
      <c r="L27" s="4"/>
      <c r="M27" s="3"/>
      <c r="N27" s="4"/>
      <c r="O27" s="6"/>
    </row>
    <row r="28" spans="1:15" x14ac:dyDescent="0.25">
      <c r="A28" s="3"/>
      <c r="B28" s="4"/>
      <c r="C28" s="3"/>
      <c r="D28" s="4"/>
      <c r="E28" s="5"/>
      <c r="F28" s="4"/>
      <c r="G28" s="3"/>
      <c r="H28" s="4"/>
      <c r="I28" s="3"/>
      <c r="J28" s="4"/>
      <c r="K28" s="3"/>
      <c r="L28" s="4"/>
      <c r="M28" s="3"/>
      <c r="N28" s="4"/>
      <c r="O28" s="6"/>
    </row>
    <row r="29" spans="1:15" x14ac:dyDescent="0.25">
      <c r="A29" s="3"/>
      <c r="B29" s="4"/>
      <c r="C29" s="3"/>
      <c r="D29" s="4"/>
      <c r="E29" s="5"/>
      <c r="F29" s="4"/>
      <c r="G29" s="3"/>
      <c r="H29" s="4"/>
      <c r="I29" s="3"/>
      <c r="J29" s="4"/>
      <c r="K29" s="3"/>
      <c r="L29" s="4"/>
      <c r="M29" s="3"/>
      <c r="N29" s="4"/>
      <c r="O29" s="6"/>
    </row>
    <row r="30" spans="1:15" x14ac:dyDescent="0.25">
      <c r="A30" s="3"/>
      <c r="B30" s="4"/>
      <c r="C30" s="3"/>
      <c r="D30" s="4"/>
      <c r="E30" s="5"/>
      <c r="F30" s="4"/>
      <c r="G30" s="3"/>
      <c r="H30" s="4"/>
      <c r="I30" s="3"/>
      <c r="J30" s="4"/>
      <c r="K30" s="3"/>
      <c r="L30" s="4"/>
      <c r="M30" s="3"/>
      <c r="N30" s="4"/>
      <c r="O30" s="6"/>
    </row>
    <row r="31" spans="1:15" x14ac:dyDescent="0.25">
      <c r="A31" s="3"/>
      <c r="B31" s="4"/>
      <c r="C31" s="3"/>
      <c r="D31" s="4"/>
      <c r="E31" s="5"/>
      <c r="F31" s="4"/>
      <c r="G31" s="3"/>
      <c r="H31" s="4"/>
      <c r="I31" s="3"/>
      <c r="J31" s="4"/>
      <c r="K31" s="3"/>
      <c r="L31" s="4"/>
      <c r="M31" s="3"/>
      <c r="N31" s="4"/>
      <c r="O31" s="6"/>
    </row>
    <row r="32" spans="1:15" x14ac:dyDescent="0.25">
      <c r="A32" s="3" t="s">
        <v>34</v>
      </c>
      <c r="B32" s="4" t="s">
        <v>0</v>
      </c>
      <c r="C32" s="3" t="s">
        <v>25</v>
      </c>
      <c r="D32" s="4" t="s">
        <v>0</v>
      </c>
      <c r="E32" s="5">
        <v>44804</v>
      </c>
      <c r="F32" s="4" t="s">
        <v>0</v>
      </c>
      <c r="G32" s="3">
        <v>8.8999999999999996E-2</v>
      </c>
      <c r="H32" s="4" t="s">
        <v>0</v>
      </c>
      <c r="I32" s="3" t="s">
        <v>24</v>
      </c>
      <c r="J32" s="4" t="s">
        <v>0</v>
      </c>
      <c r="K32" s="3">
        <v>-58</v>
      </c>
      <c r="L32" s="4" t="s">
        <v>0</v>
      </c>
      <c r="M32" s="3" t="s">
        <v>3</v>
      </c>
      <c r="N32" s="4" t="s">
        <v>0</v>
      </c>
      <c r="O32" s="6">
        <v>44804.055150462962</v>
      </c>
    </row>
    <row r="33" spans="1:15" x14ac:dyDescent="0.25">
      <c r="A33" s="3" t="s">
        <v>3</v>
      </c>
      <c r="B33" s="4" t="s">
        <v>0</v>
      </c>
      <c r="C33" s="3" t="s">
        <v>3</v>
      </c>
      <c r="D33" s="4" t="s">
        <v>0</v>
      </c>
      <c r="E33" s="5">
        <v>44698</v>
      </c>
      <c r="F33" s="4" t="s">
        <v>0</v>
      </c>
      <c r="G33" s="3">
        <v>0.21099999999999999</v>
      </c>
      <c r="H33" s="4" t="s">
        <v>0</v>
      </c>
      <c r="I33" s="3" t="s">
        <v>24</v>
      </c>
      <c r="J33" s="4" t="s">
        <v>0</v>
      </c>
      <c r="K33" s="3">
        <v>-33.1</v>
      </c>
      <c r="L33" s="4" t="s">
        <v>0</v>
      </c>
      <c r="M33" s="3" t="s">
        <v>3</v>
      </c>
      <c r="N33" s="4" t="s">
        <v>0</v>
      </c>
      <c r="O33" s="6">
        <v>44698.480324074073</v>
      </c>
    </row>
    <row r="34" spans="1:15" x14ac:dyDescent="0.25">
      <c r="A34" s="3" t="s">
        <v>3</v>
      </c>
      <c r="B34" s="4" t="s">
        <v>0</v>
      </c>
      <c r="C34" s="3" t="s">
        <v>3</v>
      </c>
      <c r="D34" s="4" t="s">
        <v>0</v>
      </c>
      <c r="E34" s="5">
        <v>44579</v>
      </c>
      <c r="F34" s="4" t="s">
        <v>0</v>
      </c>
      <c r="G34" s="3">
        <v>0.315</v>
      </c>
      <c r="H34" s="4" t="s">
        <v>0</v>
      </c>
      <c r="I34" s="3" t="s">
        <v>24</v>
      </c>
      <c r="J34" s="4" t="s">
        <v>0</v>
      </c>
      <c r="K34" s="3">
        <v>164</v>
      </c>
      <c r="L34" s="4" t="s">
        <v>0</v>
      </c>
      <c r="M34" s="3" t="s">
        <v>3</v>
      </c>
      <c r="N34" s="4" t="s">
        <v>0</v>
      </c>
      <c r="O34" s="6">
        <v>44579.101018518515</v>
      </c>
    </row>
    <row r="35" spans="1:15" x14ac:dyDescent="0.25">
      <c r="A35" s="3" t="s">
        <v>3</v>
      </c>
      <c r="B35" s="4" t="s">
        <v>0</v>
      </c>
      <c r="C35" s="3" t="s">
        <v>3</v>
      </c>
      <c r="D35" s="4" t="s">
        <v>0</v>
      </c>
      <c r="E35" s="5">
        <v>44474</v>
      </c>
      <c r="F35" s="4" t="s">
        <v>0</v>
      </c>
      <c r="G35" s="3">
        <v>0.11899999999999999</v>
      </c>
      <c r="H35" s="4" t="s">
        <v>0</v>
      </c>
      <c r="I35" s="3" t="s">
        <v>24</v>
      </c>
      <c r="J35" s="4" t="s">
        <v>0</v>
      </c>
      <c r="K35" s="3">
        <v>60.9</v>
      </c>
      <c r="L35" s="4" t="s">
        <v>0</v>
      </c>
      <c r="M35" s="3" t="s">
        <v>3</v>
      </c>
      <c r="N35" s="4" t="s">
        <v>0</v>
      </c>
      <c r="O35" s="6">
        <v>44474.394363425927</v>
      </c>
    </row>
    <row r="36" spans="1:15" x14ac:dyDescent="0.25">
      <c r="A36" s="3" t="s">
        <v>3</v>
      </c>
      <c r="B36" s="4" t="s">
        <v>0</v>
      </c>
      <c r="C36" s="3" t="s">
        <v>3</v>
      </c>
      <c r="D36" s="4" t="s">
        <v>0</v>
      </c>
      <c r="E36" s="5">
        <v>44419</v>
      </c>
      <c r="F36" s="4" t="s">
        <v>0</v>
      </c>
      <c r="G36" s="3">
        <v>7.3999999999999996E-2</v>
      </c>
      <c r="H36" s="4" t="s">
        <v>0</v>
      </c>
      <c r="I36" s="3" t="s">
        <v>24</v>
      </c>
      <c r="J36" s="4" t="s">
        <v>0</v>
      </c>
      <c r="K36" s="3">
        <v>-56.4</v>
      </c>
      <c r="L36" s="4" t="s">
        <v>0</v>
      </c>
      <c r="M36" s="3" t="s">
        <v>3</v>
      </c>
      <c r="N36" s="4" t="s">
        <v>0</v>
      </c>
      <c r="O36" s="6">
        <v>44419.460740740738</v>
      </c>
    </row>
    <row r="37" spans="1:15" x14ac:dyDescent="0.25">
      <c r="A37" s="3" t="s">
        <v>34</v>
      </c>
      <c r="B37" s="4" t="s">
        <v>0</v>
      </c>
      <c r="C37" s="3" t="s">
        <v>28</v>
      </c>
      <c r="D37" s="4" t="s">
        <v>0</v>
      </c>
      <c r="E37" s="5">
        <v>44804</v>
      </c>
      <c r="F37" s="4" t="s">
        <v>0</v>
      </c>
      <c r="G37" s="3">
        <v>0.627</v>
      </c>
      <c r="H37" s="4" t="s">
        <v>0</v>
      </c>
      <c r="I37" s="3" t="s">
        <v>2</v>
      </c>
      <c r="J37" s="4" t="s">
        <v>0</v>
      </c>
      <c r="K37" s="3">
        <v>-1.75</v>
      </c>
      <c r="L37" s="4" t="s">
        <v>0</v>
      </c>
      <c r="M37" s="3" t="s">
        <v>3</v>
      </c>
      <c r="N37" s="4" t="s">
        <v>0</v>
      </c>
      <c r="O37" s="6">
        <v>44804.0549537037</v>
      </c>
    </row>
    <row r="38" spans="1:15" x14ac:dyDescent="0.25">
      <c r="A38" s="3" t="s">
        <v>3</v>
      </c>
      <c r="B38" s="4" t="s">
        <v>0</v>
      </c>
      <c r="C38" s="3" t="s">
        <v>3</v>
      </c>
      <c r="D38" s="4" t="s">
        <v>0</v>
      </c>
      <c r="E38" s="5">
        <v>44698</v>
      </c>
      <c r="F38" s="4" t="s">
        <v>0</v>
      </c>
      <c r="G38" s="3">
        <v>0.63800000000000001</v>
      </c>
      <c r="H38" s="4" t="s">
        <v>0</v>
      </c>
      <c r="I38" s="3" t="s">
        <v>2</v>
      </c>
      <c r="J38" s="4" t="s">
        <v>0</v>
      </c>
      <c r="K38" s="3">
        <v>-11.2</v>
      </c>
      <c r="L38" s="4" t="s">
        <v>0</v>
      </c>
      <c r="M38" s="3" t="s">
        <v>3</v>
      </c>
      <c r="N38" s="4" t="s">
        <v>0</v>
      </c>
      <c r="O38" s="6">
        <v>44698.480138888888</v>
      </c>
    </row>
    <row r="39" spans="1:15" x14ac:dyDescent="0.25">
      <c r="A39" s="3" t="s">
        <v>3</v>
      </c>
      <c r="B39" s="4" t="s">
        <v>0</v>
      </c>
      <c r="C39" s="3" t="s">
        <v>3</v>
      </c>
      <c r="D39" s="4" t="s">
        <v>0</v>
      </c>
      <c r="E39" s="5">
        <v>44579</v>
      </c>
      <c r="F39" s="4" t="s">
        <v>0</v>
      </c>
      <c r="G39" s="3">
        <v>0.71899999999999997</v>
      </c>
      <c r="H39" s="4" t="s">
        <v>0</v>
      </c>
      <c r="I39" s="3" t="s">
        <v>2</v>
      </c>
      <c r="J39" s="4" t="s">
        <v>0</v>
      </c>
      <c r="K39" s="3">
        <v>5.99</v>
      </c>
      <c r="L39" s="4" t="s">
        <v>0</v>
      </c>
      <c r="M39" s="3" t="s">
        <v>3</v>
      </c>
      <c r="N39" s="4" t="s">
        <v>0</v>
      </c>
      <c r="O39" s="6">
        <v>44579.100856481484</v>
      </c>
    </row>
    <row r="40" spans="1:15" x14ac:dyDescent="0.25">
      <c r="A40" s="3" t="s">
        <v>3</v>
      </c>
      <c r="B40" s="4" t="s">
        <v>0</v>
      </c>
      <c r="C40" s="3" t="s">
        <v>3</v>
      </c>
      <c r="D40" s="4" t="s">
        <v>0</v>
      </c>
      <c r="E40" s="5">
        <v>44474</v>
      </c>
      <c r="F40" s="4" t="s">
        <v>0</v>
      </c>
      <c r="G40" s="3">
        <v>0.67800000000000005</v>
      </c>
      <c r="H40" s="4" t="s">
        <v>0</v>
      </c>
      <c r="I40" s="3" t="s">
        <v>2</v>
      </c>
      <c r="J40" s="4" t="s">
        <v>0</v>
      </c>
      <c r="K40" s="3">
        <v>-4.37</v>
      </c>
      <c r="L40" s="4" t="s">
        <v>0</v>
      </c>
      <c r="M40" s="3" t="s">
        <v>3</v>
      </c>
      <c r="N40" s="4" t="s">
        <v>0</v>
      </c>
      <c r="O40" s="6">
        <v>44474.394178240742</v>
      </c>
    </row>
    <row r="41" spans="1:15" x14ac:dyDescent="0.25">
      <c r="A41" s="3" t="s">
        <v>3</v>
      </c>
      <c r="B41" s="4" t="s">
        <v>0</v>
      </c>
      <c r="C41" s="3" t="s">
        <v>3</v>
      </c>
      <c r="D41" s="4" t="s">
        <v>0</v>
      </c>
      <c r="E41" s="5">
        <v>44419</v>
      </c>
      <c r="F41" s="4" t="s">
        <v>0</v>
      </c>
      <c r="G41" s="3">
        <v>0.70899999999999996</v>
      </c>
      <c r="H41" s="4" t="s">
        <v>0</v>
      </c>
      <c r="I41" s="3" t="s">
        <v>2</v>
      </c>
      <c r="J41" s="4" t="s">
        <v>0</v>
      </c>
      <c r="K41" s="3">
        <v>5.3</v>
      </c>
      <c r="L41" s="4" t="s">
        <v>0</v>
      </c>
      <c r="M41" s="3" t="s">
        <v>3</v>
      </c>
      <c r="N41" s="4" t="s">
        <v>0</v>
      </c>
      <c r="O41" s="6">
        <v>44419.460578703707</v>
      </c>
    </row>
    <row r="42" spans="1:15" x14ac:dyDescent="0.25">
      <c r="A42" s="3" t="s">
        <v>34</v>
      </c>
      <c r="B42" s="4" t="s">
        <v>0</v>
      </c>
      <c r="C42" s="3" t="s">
        <v>29</v>
      </c>
      <c r="D42" s="4" t="s">
        <v>0</v>
      </c>
      <c r="E42" s="5">
        <v>44804</v>
      </c>
      <c r="F42" s="4" t="s">
        <v>0</v>
      </c>
      <c r="G42" s="3">
        <v>7.9000000000000001E-2</v>
      </c>
      <c r="H42" s="4" t="s">
        <v>0</v>
      </c>
      <c r="I42" s="3" t="s">
        <v>24</v>
      </c>
      <c r="J42" s="4" t="s">
        <v>0</v>
      </c>
      <c r="K42" s="3">
        <v>17.399999999999999</v>
      </c>
      <c r="L42" s="4" t="s">
        <v>0</v>
      </c>
      <c r="M42" s="3" t="s">
        <v>3</v>
      </c>
      <c r="N42" s="4" t="s">
        <v>0</v>
      </c>
      <c r="O42" s="6">
        <v>44804.049907407411</v>
      </c>
    </row>
    <row r="43" spans="1:15" x14ac:dyDescent="0.25">
      <c r="A43" s="3" t="s">
        <v>3</v>
      </c>
      <c r="B43" s="4" t="s">
        <v>0</v>
      </c>
      <c r="C43" s="3" t="s">
        <v>3</v>
      </c>
      <c r="D43" s="4" t="s">
        <v>0</v>
      </c>
      <c r="E43" s="5">
        <v>44698</v>
      </c>
      <c r="F43" s="4" t="s">
        <v>0</v>
      </c>
      <c r="G43" s="3">
        <v>6.7000000000000004E-2</v>
      </c>
      <c r="H43" s="4" t="s">
        <v>0</v>
      </c>
      <c r="I43" s="3" t="s">
        <v>24</v>
      </c>
      <c r="J43" s="4" t="s">
        <v>0</v>
      </c>
      <c r="K43" s="3">
        <v>-31.7</v>
      </c>
      <c r="L43" s="4" t="s">
        <v>0</v>
      </c>
      <c r="M43" s="3" t="s">
        <v>3</v>
      </c>
      <c r="N43" s="4" t="s">
        <v>0</v>
      </c>
      <c r="O43" s="6">
        <v>44698.475648148145</v>
      </c>
    </row>
    <row r="44" spans="1:15" x14ac:dyDescent="0.25">
      <c r="A44" s="3" t="s">
        <v>3</v>
      </c>
      <c r="B44" s="4" t="s">
        <v>0</v>
      </c>
      <c r="C44" s="3" t="s">
        <v>3</v>
      </c>
      <c r="D44" s="4" t="s">
        <v>0</v>
      </c>
      <c r="E44" s="5">
        <v>44579</v>
      </c>
      <c r="F44" s="4" t="s">
        <v>0</v>
      </c>
      <c r="G44" s="3">
        <v>9.8000000000000004E-2</v>
      </c>
      <c r="H44" s="4" t="s">
        <v>0</v>
      </c>
      <c r="I44" s="3" t="s">
        <v>24</v>
      </c>
      <c r="J44" s="4" t="s">
        <v>0</v>
      </c>
      <c r="K44" s="3">
        <v>46.3</v>
      </c>
      <c r="L44" s="4" t="s">
        <v>0</v>
      </c>
      <c r="M44" s="3" t="s">
        <v>3</v>
      </c>
      <c r="N44" s="4" t="s">
        <v>0</v>
      </c>
      <c r="O44" s="6">
        <v>44579.104097222225</v>
      </c>
    </row>
    <row r="45" spans="1:15" x14ac:dyDescent="0.25">
      <c r="A45" s="3" t="s">
        <v>3</v>
      </c>
      <c r="B45" s="4" t="s">
        <v>0</v>
      </c>
      <c r="C45" s="3" t="s">
        <v>3</v>
      </c>
      <c r="D45" s="4" t="s">
        <v>0</v>
      </c>
      <c r="E45" s="5">
        <v>44474</v>
      </c>
      <c r="F45" s="4" t="s">
        <v>0</v>
      </c>
      <c r="G45" s="3">
        <v>6.7000000000000004E-2</v>
      </c>
      <c r="H45" s="4" t="s">
        <v>0</v>
      </c>
      <c r="I45" s="3" t="s">
        <v>24</v>
      </c>
      <c r="J45" s="4" t="s">
        <v>0</v>
      </c>
      <c r="K45" s="3">
        <v>-27.3</v>
      </c>
      <c r="L45" s="4" t="s">
        <v>0</v>
      </c>
      <c r="M45" s="3" t="s">
        <v>3</v>
      </c>
      <c r="N45" s="4" t="s">
        <v>0</v>
      </c>
      <c r="O45" s="6">
        <v>44474.38958333333</v>
      </c>
    </row>
    <row r="46" spans="1:15" x14ac:dyDescent="0.25">
      <c r="A46" s="3" t="s">
        <v>3</v>
      </c>
      <c r="B46" s="4" t="s">
        <v>0</v>
      </c>
      <c r="C46" s="3" t="s">
        <v>3</v>
      </c>
      <c r="D46" s="4" t="s">
        <v>0</v>
      </c>
      <c r="E46" s="5">
        <v>44419</v>
      </c>
      <c r="F46" s="4" t="s">
        <v>0</v>
      </c>
      <c r="G46" s="3">
        <v>9.1999999999999998E-2</v>
      </c>
      <c r="H46" s="4" t="s">
        <v>0</v>
      </c>
      <c r="I46" s="3" t="s">
        <v>24</v>
      </c>
      <c r="J46" s="4" t="s">
        <v>0</v>
      </c>
      <c r="K46" s="3">
        <v>-52.7</v>
      </c>
      <c r="L46" s="4" t="s">
        <v>0</v>
      </c>
      <c r="M46" s="3" t="s">
        <v>3</v>
      </c>
      <c r="N46" s="4" t="s">
        <v>0</v>
      </c>
      <c r="O46" s="6">
        <v>44419.45826388889</v>
      </c>
    </row>
    <row r="47" spans="1:15" x14ac:dyDescent="0.25">
      <c r="A47" s="3" t="s">
        <v>34</v>
      </c>
      <c r="B47" s="4" t="s">
        <v>0</v>
      </c>
      <c r="C47" s="3" t="s">
        <v>30</v>
      </c>
      <c r="D47" s="4" t="s">
        <v>0</v>
      </c>
      <c r="E47" s="5">
        <v>44804</v>
      </c>
      <c r="F47" s="4" t="s">
        <v>0</v>
      </c>
      <c r="G47" s="3">
        <v>2.4089999999999998</v>
      </c>
      <c r="H47" s="4" t="s">
        <v>0</v>
      </c>
      <c r="I47" s="3" t="s">
        <v>2</v>
      </c>
      <c r="J47" s="4" t="s">
        <v>0</v>
      </c>
      <c r="K47" s="3">
        <v>6.48</v>
      </c>
      <c r="L47" s="4" t="s">
        <v>0</v>
      </c>
      <c r="M47" s="3" t="s">
        <v>3</v>
      </c>
      <c r="N47" s="4" t="s">
        <v>0</v>
      </c>
      <c r="O47" s="6">
        <v>44804.049780092595</v>
      </c>
    </row>
    <row r="48" spans="1:15" x14ac:dyDescent="0.25">
      <c r="A48" s="3" t="s">
        <v>3</v>
      </c>
      <c r="B48" s="4" t="s">
        <v>0</v>
      </c>
      <c r="C48" s="3" t="s">
        <v>3</v>
      </c>
      <c r="D48" s="4" t="s">
        <v>0</v>
      </c>
      <c r="E48" s="5">
        <v>44698</v>
      </c>
      <c r="F48" s="4" t="s">
        <v>0</v>
      </c>
      <c r="G48" s="3">
        <v>2.2629999999999999</v>
      </c>
      <c r="H48" s="4" t="s">
        <v>0</v>
      </c>
      <c r="I48" s="3" t="s">
        <v>2</v>
      </c>
      <c r="J48" s="4" t="s">
        <v>0</v>
      </c>
      <c r="K48" s="3">
        <v>83.1</v>
      </c>
      <c r="L48" s="4" t="s">
        <v>0</v>
      </c>
      <c r="M48" s="3" t="s">
        <v>3</v>
      </c>
      <c r="N48" s="4" t="s">
        <v>0</v>
      </c>
      <c r="O48" s="6">
        <v>44698.47552083333</v>
      </c>
    </row>
    <row r="49" spans="1:15" x14ac:dyDescent="0.25">
      <c r="A49" s="3" t="s">
        <v>3</v>
      </c>
      <c r="B49" s="4" t="s">
        <v>0</v>
      </c>
      <c r="C49" s="3" t="s">
        <v>3</v>
      </c>
      <c r="D49" s="4" t="s">
        <v>0</v>
      </c>
      <c r="E49" s="5">
        <v>44579</v>
      </c>
      <c r="F49" s="4" t="s">
        <v>0</v>
      </c>
      <c r="G49" s="3">
        <v>1.2350000000000001</v>
      </c>
      <c r="H49" s="4" t="s">
        <v>0</v>
      </c>
      <c r="I49" s="3" t="s">
        <v>2</v>
      </c>
      <c r="J49" s="4" t="s">
        <v>0</v>
      </c>
      <c r="K49" s="3">
        <v>-47.2</v>
      </c>
      <c r="L49" s="4" t="s">
        <v>0</v>
      </c>
      <c r="M49" s="3" t="s">
        <v>3</v>
      </c>
      <c r="N49" s="4" t="s">
        <v>0</v>
      </c>
      <c r="O49" s="6">
        <v>44579.103958333333</v>
      </c>
    </row>
    <row r="50" spans="1:15" x14ac:dyDescent="0.25">
      <c r="A50" s="3" t="s">
        <v>3</v>
      </c>
      <c r="B50" s="4" t="s">
        <v>0</v>
      </c>
      <c r="C50" s="3" t="s">
        <v>3</v>
      </c>
      <c r="D50" s="4" t="s">
        <v>0</v>
      </c>
      <c r="E50" s="5">
        <v>44474</v>
      </c>
      <c r="F50" s="4" t="s">
        <v>0</v>
      </c>
      <c r="G50" s="3">
        <v>2.34</v>
      </c>
      <c r="H50" s="4" t="s">
        <v>0</v>
      </c>
      <c r="I50" s="3" t="s">
        <v>2</v>
      </c>
      <c r="J50" s="4" t="s">
        <v>0</v>
      </c>
      <c r="K50" s="3">
        <v>98.8</v>
      </c>
      <c r="L50" s="4" t="s">
        <v>0</v>
      </c>
      <c r="M50" s="3" t="s">
        <v>3</v>
      </c>
      <c r="N50" s="4" t="s">
        <v>0</v>
      </c>
      <c r="O50" s="6">
        <v>44474.389432870368</v>
      </c>
    </row>
    <row r="51" spans="1:15" x14ac:dyDescent="0.25">
      <c r="A51" s="3" t="s">
        <v>3</v>
      </c>
      <c r="B51" s="4" t="s">
        <v>0</v>
      </c>
      <c r="C51" s="3" t="s">
        <v>3</v>
      </c>
      <c r="D51" s="4" t="s">
        <v>0</v>
      </c>
      <c r="E51" s="5">
        <v>44419</v>
      </c>
      <c r="F51" s="4" t="s">
        <v>0</v>
      </c>
      <c r="G51" s="3">
        <v>1.177</v>
      </c>
      <c r="H51" s="4" t="s">
        <v>0</v>
      </c>
      <c r="I51" s="3" t="s">
        <v>2</v>
      </c>
      <c r="J51" s="4" t="s">
        <v>0</v>
      </c>
      <c r="K51" s="3">
        <v>-10.7</v>
      </c>
      <c r="L51" s="4" t="s">
        <v>0</v>
      </c>
      <c r="M51" s="3" t="s">
        <v>3</v>
      </c>
      <c r="N51" s="4" t="s">
        <v>0</v>
      </c>
      <c r="O51" s="6">
        <v>44419.458136574074</v>
      </c>
    </row>
    <row r="52" spans="1:15" x14ac:dyDescent="0.25">
      <c r="A52" s="3" t="s">
        <v>34</v>
      </c>
      <c r="B52" s="4" t="s">
        <v>0</v>
      </c>
      <c r="C52" s="3" t="s">
        <v>31</v>
      </c>
      <c r="D52" s="4" t="s">
        <v>0</v>
      </c>
      <c r="E52" s="5">
        <v>44804</v>
      </c>
      <c r="F52" s="4" t="s">
        <v>0</v>
      </c>
      <c r="G52" s="3">
        <v>8.2000000000000003E-2</v>
      </c>
      <c r="H52" s="4" t="s">
        <v>0</v>
      </c>
      <c r="I52" s="3" t="s">
        <v>24</v>
      </c>
      <c r="J52" s="4" t="s">
        <v>0</v>
      </c>
      <c r="K52" s="3">
        <v>-45.7</v>
      </c>
      <c r="L52" s="4" t="s">
        <v>0</v>
      </c>
      <c r="M52" s="3" t="s">
        <v>3</v>
      </c>
      <c r="N52" s="4" t="s">
        <v>0</v>
      </c>
      <c r="O52" s="6">
        <v>44804.049513888887</v>
      </c>
    </row>
    <row r="53" spans="1:15" x14ac:dyDescent="0.25">
      <c r="A53" s="3" t="s">
        <v>3</v>
      </c>
      <c r="B53" s="4" t="s">
        <v>0</v>
      </c>
      <c r="C53" s="3" t="s">
        <v>3</v>
      </c>
      <c r="D53" s="4" t="s">
        <v>0</v>
      </c>
      <c r="E53" s="5">
        <v>44698</v>
      </c>
      <c r="F53" s="4" t="s">
        <v>0</v>
      </c>
      <c r="G53" s="3">
        <v>0.152</v>
      </c>
      <c r="H53" s="4" t="s">
        <v>0</v>
      </c>
      <c r="I53" s="3" t="s">
        <v>24</v>
      </c>
      <c r="J53" s="4" t="s">
        <v>0</v>
      </c>
      <c r="K53" s="3">
        <v>322</v>
      </c>
      <c r="L53" s="4" t="s">
        <v>0</v>
      </c>
      <c r="M53" s="3" t="s">
        <v>3</v>
      </c>
      <c r="N53" s="4" t="s">
        <v>0</v>
      </c>
      <c r="O53" s="6">
        <v>44698.475162037037</v>
      </c>
    </row>
    <row r="54" spans="1:15" x14ac:dyDescent="0.25">
      <c r="A54" s="3" t="s">
        <v>3</v>
      </c>
      <c r="B54" s="4" t="s">
        <v>0</v>
      </c>
      <c r="C54" s="3" t="s">
        <v>3</v>
      </c>
      <c r="D54" s="4" t="s">
        <v>0</v>
      </c>
      <c r="E54" s="5">
        <v>44579</v>
      </c>
      <c r="F54" s="4" t="s">
        <v>0</v>
      </c>
      <c r="G54" s="3">
        <v>3.5999999999999997E-2</v>
      </c>
      <c r="H54" s="4" t="s">
        <v>0</v>
      </c>
      <c r="I54" s="3" t="s">
        <v>24</v>
      </c>
      <c r="J54" s="4" t="s">
        <v>0</v>
      </c>
      <c r="K54" s="3">
        <v>-63.8</v>
      </c>
      <c r="L54" s="4" t="s">
        <v>0</v>
      </c>
      <c r="M54" s="3" t="s">
        <v>3</v>
      </c>
      <c r="N54" s="4" t="s">
        <v>0</v>
      </c>
      <c r="O54" s="6">
        <v>44579.1015625</v>
      </c>
    </row>
    <row r="55" spans="1:15" x14ac:dyDescent="0.25">
      <c r="A55" s="3" t="s">
        <v>3</v>
      </c>
      <c r="B55" s="4" t="s">
        <v>0</v>
      </c>
      <c r="C55" s="3" t="s">
        <v>3</v>
      </c>
      <c r="D55" s="4" t="s">
        <v>0</v>
      </c>
      <c r="E55" s="5">
        <v>44474</v>
      </c>
      <c r="F55" s="4" t="s">
        <v>0</v>
      </c>
      <c r="G55" s="3">
        <v>9.9000000000000005E-2</v>
      </c>
      <c r="H55" s="4" t="s">
        <v>0</v>
      </c>
      <c r="I55" s="3" t="s">
        <v>24</v>
      </c>
      <c r="J55" s="4" t="s">
        <v>0</v>
      </c>
      <c r="K55" s="3">
        <v>79.8</v>
      </c>
      <c r="L55" s="4" t="s">
        <v>0</v>
      </c>
      <c r="M55" s="3" t="s">
        <v>3</v>
      </c>
      <c r="N55" s="4" t="s">
        <v>0</v>
      </c>
      <c r="O55" s="6">
        <v>44474.389189814814</v>
      </c>
    </row>
    <row r="56" spans="1:15" x14ac:dyDescent="0.25">
      <c r="A56" s="3" t="s">
        <v>3</v>
      </c>
      <c r="B56" s="4" t="s">
        <v>0</v>
      </c>
      <c r="C56" s="3" t="s">
        <v>3</v>
      </c>
      <c r="D56" s="4" t="s">
        <v>0</v>
      </c>
      <c r="E56" s="5">
        <v>44419</v>
      </c>
      <c r="F56" s="4" t="s">
        <v>0</v>
      </c>
      <c r="G56" s="3">
        <v>5.5E-2</v>
      </c>
      <c r="H56" s="4" t="s">
        <v>0</v>
      </c>
      <c r="I56" s="3" t="s">
        <v>24</v>
      </c>
      <c r="J56" s="4" t="s">
        <v>0</v>
      </c>
      <c r="K56" s="3">
        <v>-18.5</v>
      </c>
      <c r="L56" s="4" t="s">
        <v>0</v>
      </c>
      <c r="M56" s="3" t="s">
        <v>3</v>
      </c>
      <c r="N56" s="4" t="s">
        <v>0</v>
      </c>
      <c r="O56" s="6">
        <v>44419.457916666666</v>
      </c>
    </row>
    <row r="57" spans="1:15" x14ac:dyDescent="0.25">
      <c r="A57" s="3" t="s">
        <v>34</v>
      </c>
      <c r="B57" s="4" t="s">
        <v>0</v>
      </c>
      <c r="C57" s="3" t="s">
        <v>32</v>
      </c>
      <c r="D57" s="4" t="s">
        <v>0</v>
      </c>
      <c r="E57" s="5">
        <v>44804</v>
      </c>
      <c r="F57" s="4" t="s">
        <v>0</v>
      </c>
      <c r="G57" s="3">
        <v>1.0860000000000001</v>
      </c>
      <c r="H57" s="4" t="s">
        <v>0</v>
      </c>
      <c r="I57" s="3" t="s">
        <v>2</v>
      </c>
      <c r="J57" s="4" t="s">
        <v>0</v>
      </c>
      <c r="K57" s="3">
        <v>-33.200000000000003</v>
      </c>
      <c r="L57" s="4" t="s">
        <v>0</v>
      </c>
      <c r="M57" s="3" t="s">
        <v>3</v>
      </c>
      <c r="N57" s="4" t="s">
        <v>0</v>
      </c>
      <c r="O57" s="6">
        <v>44804.049363425926</v>
      </c>
    </row>
    <row r="58" spans="1:15" x14ac:dyDescent="0.25">
      <c r="A58" s="3" t="s">
        <v>3</v>
      </c>
      <c r="B58" s="4" t="s">
        <v>0</v>
      </c>
      <c r="C58" s="3" t="s">
        <v>3</v>
      </c>
      <c r="D58" s="4" t="s">
        <v>0</v>
      </c>
      <c r="E58" s="5">
        <v>44698</v>
      </c>
      <c r="F58" s="4" t="s">
        <v>0</v>
      </c>
      <c r="G58" s="3">
        <v>1.625</v>
      </c>
      <c r="H58" s="4" t="s">
        <v>0</v>
      </c>
      <c r="I58" s="3" t="s">
        <v>2</v>
      </c>
      <c r="J58" s="4" t="s">
        <v>0</v>
      </c>
      <c r="K58" s="3">
        <v>135</v>
      </c>
      <c r="L58" s="4" t="s">
        <v>0</v>
      </c>
      <c r="M58" s="3" t="s">
        <v>3</v>
      </c>
      <c r="N58" s="4" t="s">
        <v>0</v>
      </c>
      <c r="O58" s="6">
        <v>44698.475034722222</v>
      </c>
    </row>
    <row r="59" spans="1:15" x14ac:dyDescent="0.25">
      <c r="A59" s="3" t="s">
        <v>3</v>
      </c>
      <c r="B59" s="4" t="s">
        <v>0</v>
      </c>
      <c r="C59" s="3" t="s">
        <v>3</v>
      </c>
      <c r="D59" s="4" t="s">
        <v>0</v>
      </c>
      <c r="E59" s="5">
        <v>44579</v>
      </c>
      <c r="F59" s="4" t="s">
        <v>0</v>
      </c>
      <c r="G59" s="3">
        <v>0.69299999999999995</v>
      </c>
      <c r="H59" s="4" t="s">
        <v>0</v>
      </c>
      <c r="I59" s="3" t="s">
        <v>2</v>
      </c>
      <c r="J59" s="4" t="s">
        <v>0</v>
      </c>
      <c r="K59" s="3">
        <v>-39.799999999999997</v>
      </c>
      <c r="L59" s="4" t="s">
        <v>0</v>
      </c>
      <c r="M59" s="3" t="s">
        <v>3</v>
      </c>
      <c r="N59" s="4" t="s">
        <v>0</v>
      </c>
      <c r="O59" s="6">
        <v>44579.101342592592</v>
      </c>
    </row>
    <row r="60" spans="1:15" x14ac:dyDescent="0.25">
      <c r="A60" s="3" t="s">
        <v>3</v>
      </c>
      <c r="B60" s="4" t="s">
        <v>0</v>
      </c>
      <c r="C60" s="3" t="s">
        <v>3</v>
      </c>
      <c r="D60" s="4" t="s">
        <v>0</v>
      </c>
      <c r="E60" s="5">
        <v>44474</v>
      </c>
      <c r="F60" s="4" t="s">
        <v>0</v>
      </c>
      <c r="G60" s="3">
        <v>1.151</v>
      </c>
      <c r="H60" s="4" t="s">
        <v>0</v>
      </c>
      <c r="I60" s="3" t="s">
        <v>2</v>
      </c>
      <c r="J60" s="4" t="s">
        <v>0</v>
      </c>
      <c r="K60" s="3">
        <v>90.6</v>
      </c>
      <c r="L60" s="4" t="s">
        <v>0</v>
      </c>
      <c r="M60" s="3" t="s">
        <v>3</v>
      </c>
      <c r="N60" s="4" t="s">
        <v>0</v>
      </c>
      <c r="O60" s="6">
        <v>44474.389074074075</v>
      </c>
    </row>
    <row r="61" spans="1:15" x14ac:dyDescent="0.25">
      <c r="A61" s="3" t="s">
        <v>3</v>
      </c>
      <c r="B61" s="4" t="s">
        <v>0</v>
      </c>
      <c r="C61" s="3" t="s">
        <v>3</v>
      </c>
      <c r="D61" s="4" t="s">
        <v>0</v>
      </c>
      <c r="E61" s="5">
        <v>44419</v>
      </c>
      <c r="F61" s="4" t="s">
        <v>0</v>
      </c>
      <c r="G61" s="3">
        <v>0.60399999999999998</v>
      </c>
      <c r="H61" s="4" t="s">
        <v>0</v>
      </c>
      <c r="I61" s="3" t="s">
        <v>2</v>
      </c>
      <c r="J61" s="4" t="s">
        <v>0</v>
      </c>
      <c r="K61" s="3">
        <v>-48</v>
      </c>
      <c r="L61" s="4" t="s">
        <v>0</v>
      </c>
      <c r="M61" s="3" t="s">
        <v>3</v>
      </c>
      <c r="N61" s="4" t="s">
        <v>0</v>
      </c>
      <c r="O61" s="6">
        <v>44419.457766203705</v>
      </c>
    </row>
    <row r="62" spans="1:15" x14ac:dyDescent="0.25">
      <c r="D62" s="4"/>
    </row>
    <row r="63" spans="1:15" x14ac:dyDescent="0.25">
      <c r="A63" s="3"/>
      <c r="B63" s="4"/>
      <c r="C63" s="3"/>
      <c r="D63" s="4"/>
      <c r="E63" s="5"/>
      <c r="F63" s="4"/>
      <c r="G63" s="3"/>
      <c r="H63" s="4"/>
      <c r="I63" s="3"/>
      <c r="J63" s="4"/>
      <c r="K63" s="3"/>
      <c r="L63" s="4"/>
      <c r="M63" s="3"/>
      <c r="N63" s="4"/>
      <c r="O63" s="6"/>
    </row>
    <row r="64" spans="1:15" x14ac:dyDescent="0.25">
      <c r="A64" s="3"/>
      <c r="B64" s="4"/>
      <c r="C64" s="3"/>
      <c r="D64" s="4"/>
      <c r="E64" s="5"/>
      <c r="F64" s="4"/>
      <c r="G64" s="3"/>
      <c r="H64" s="4"/>
      <c r="I64" s="3"/>
      <c r="J64" s="4"/>
      <c r="K64" s="3"/>
      <c r="L64" s="4"/>
      <c r="M64" s="3"/>
      <c r="N64" s="4"/>
      <c r="O64" s="6"/>
    </row>
    <row r="65" spans="1:15" x14ac:dyDescent="0.25">
      <c r="A65" s="3"/>
      <c r="B65" s="4"/>
      <c r="C65" s="3"/>
      <c r="D65" s="4"/>
      <c r="E65" s="5"/>
      <c r="F65" s="4"/>
      <c r="G65" s="3"/>
      <c r="H65" s="4"/>
      <c r="I65" s="3"/>
      <c r="J65" s="4"/>
      <c r="K65" s="3"/>
      <c r="L65" s="4"/>
      <c r="M65" s="3"/>
      <c r="N65" s="4"/>
      <c r="O65" s="6"/>
    </row>
    <row r="66" spans="1:15" x14ac:dyDescent="0.25">
      <c r="A66" s="3"/>
      <c r="B66" s="4"/>
      <c r="C66" s="3"/>
      <c r="D66" s="4"/>
      <c r="E66" s="5"/>
      <c r="F66" s="4"/>
      <c r="G66" s="3"/>
      <c r="H66" s="4"/>
      <c r="I66" s="3"/>
      <c r="J66" s="4"/>
      <c r="K66" s="3"/>
      <c r="L66" s="4"/>
      <c r="M66" s="3"/>
      <c r="N66" s="4"/>
      <c r="O66" s="6"/>
    </row>
    <row r="67" spans="1:15" x14ac:dyDescent="0.25">
      <c r="A67" s="3"/>
      <c r="B67" s="4"/>
      <c r="C67" s="3"/>
      <c r="D67" s="4"/>
      <c r="E67" s="5"/>
      <c r="F67" s="4"/>
      <c r="G67" s="3"/>
      <c r="H67" s="4"/>
      <c r="I67" s="3"/>
      <c r="J67" s="4"/>
      <c r="K67" s="3"/>
      <c r="L67" s="4"/>
      <c r="M67" s="3"/>
      <c r="N67" s="4"/>
      <c r="O67" s="6"/>
    </row>
    <row r="68" spans="1:15" x14ac:dyDescent="0.25">
      <c r="A68" s="3"/>
      <c r="B68" s="4"/>
      <c r="C68" s="3"/>
      <c r="D68" s="4"/>
      <c r="E68" s="5"/>
      <c r="F68" s="4"/>
      <c r="G68" s="3"/>
      <c r="H68" s="4"/>
      <c r="I68" s="3"/>
      <c r="J68" s="4"/>
      <c r="K68" s="3"/>
      <c r="L68" s="4"/>
      <c r="M68" s="3"/>
      <c r="N68" s="4"/>
      <c r="O68" s="6"/>
    </row>
    <row r="69" spans="1:15" x14ac:dyDescent="0.25">
      <c r="A69" s="3"/>
      <c r="B69" s="4"/>
      <c r="C69" s="3"/>
      <c r="D69" s="4"/>
      <c r="E69" s="5"/>
      <c r="F69" s="4"/>
      <c r="G69" s="3"/>
      <c r="H69" s="4"/>
      <c r="I69" s="3"/>
      <c r="J69" s="4"/>
      <c r="K69" s="3"/>
      <c r="L69" s="4"/>
      <c r="M69" s="3"/>
      <c r="N69" s="4"/>
      <c r="O69" s="6"/>
    </row>
    <row r="70" spans="1:15" x14ac:dyDescent="0.25">
      <c r="A70" s="3"/>
      <c r="B70" s="4"/>
      <c r="C70" s="3"/>
      <c r="D70" s="4"/>
      <c r="E70" s="5"/>
      <c r="F70" s="4"/>
      <c r="G70" s="3"/>
      <c r="H70" s="4"/>
      <c r="I70" s="3"/>
      <c r="J70" s="4"/>
      <c r="K70" s="3"/>
      <c r="L70" s="4"/>
      <c r="M70" s="3"/>
      <c r="N70" s="4"/>
      <c r="O70" s="6"/>
    </row>
    <row r="71" spans="1:15" x14ac:dyDescent="0.25">
      <c r="A71" s="3"/>
      <c r="B71" s="4"/>
      <c r="C71" s="3"/>
      <c r="D71" s="4"/>
      <c r="E71" s="5"/>
      <c r="F71" s="4"/>
      <c r="G71" s="3"/>
      <c r="H71" s="4"/>
      <c r="I71" s="3"/>
      <c r="J71" s="4"/>
      <c r="K71" s="3"/>
      <c r="L71" s="4"/>
      <c r="M71" s="3"/>
      <c r="N71" s="4"/>
      <c r="O71" s="6"/>
    </row>
    <row r="72" spans="1:15" x14ac:dyDescent="0.25">
      <c r="D72" s="4"/>
    </row>
    <row r="73" spans="1:15" x14ac:dyDescent="0.25">
      <c r="D73" s="4"/>
    </row>
    <row r="74" spans="1:15" x14ac:dyDescent="0.25">
      <c r="D74" s="4"/>
    </row>
    <row r="75" spans="1:15" x14ac:dyDescent="0.25">
      <c r="D75" s="4"/>
    </row>
    <row r="76" spans="1:15" x14ac:dyDescent="0.25">
      <c r="D76" s="4"/>
    </row>
    <row r="77" spans="1:15" x14ac:dyDescent="0.25">
      <c r="D77" s="4"/>
    </row>
    <row r="78" spans="1:15" x14ac:dyDescent="0.25">
      <c r="D78" s="4"/>
    </row>
    <row r="79" spans="1:15" x14ac:dyDescent="0.25">
      <c r="D79" s="4"/>
    </row>
    <row r="80" spans="1:15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abSelected="1" workbookViewId="0">
      <selection activeCell="A24" sqref="A24"/>
    </sheetView>
  </sheetViews>
  <sheetFormatPr defaultRowHeight="15" x14ac:dyDescent="0.25"/>
  <cols>
    <col min="1" max="1" width="25.28515625" bestFit="1" customWidth="1"/>
    <col min="2" max="6" width="10.7109375" bestFit="1" customWidth="1"/>
    <col min="7" max="7" width="8.140625" bestFit="1" customWidth="1"/>
    <col min="8" max="8" width="8" customWidth="1"/>
  </cols>
  <sheetData>
    <row r="1" spans="1:8" x14ac:dyDescent="0.25">
      <c r="A1" s="7" t="s">
        <v>10</v>
      </c>
      <c r="B1" s="8">
        <f>'Tabela Intermediária'!E2</f>
        <v>44804</v>
      </c>
      <c r="C1" s="8">
        <f>'Tabela Intermediária'!E3</f>
        <v>44698</v>
      </c>
      <c r="D1" s="8">
        <f>'Tabela Intermediária'!E4</f>
        <v>44579</v>
      </c>
      <c r="E1" s="8">
        <f>'Tabela Intermediária'!E5</f>
        <v>44474</v>
      </c>
      <c r="F1" s="8">
        <f>'Tabela Intermediária'!E6</f>
        <v>44419</v>
      </c>
      <c r="G1" s="9" t="s">
        <v>1</v>
      </c>
    </row>
    <row r="2" spans="1:8" x14ac:dyDescent="0.25">
      <c r="A2" s="12" t="s">
        <v>12</v>
      </c>
      <c r="B2" s="13">
        <f>'Tabela Intermediária'!G52</f>
        <v>8.2000000000000003E-2</v>
      </c>
      <c r="C2" s="13">
        <f>'Tabela Intermediária'!G53</f>
        <v>0.152</v>
      </c>
      <c r="D2" s="13">
        <f>'Tabela Intermediária'!G54</f>
        <v>3.5999999999999997E-2</v>
      </c>
      <c r="E2" s="13">
        <f>'Tabela Intermediária'!G55</f>
        <v>9.9000000000000005E-2</v>
      </c>
      <c r="F2" s="13">
        <f>'Tabela Intermediária'!G56</f>
        <v>5.5E-2</v>
      </c>
      <c r="G2" s="12" t="str">
        <f>'Tabela Intermediária'!I52</f>
        <v>gE</v>
      </c>
      <c r="H2" s="11">
        <f>1-(C2/B2)</f>
        <v>-0.85365853658536572</v>
      </c>
    </row>
    <row r="3" spans="1:8" x14ac:dyDescent="0.25">
      <c r="A3" s="12" t="s">
        <v>13</v>
      </c>
      <c r="B3" s="13">
        <f>'Tabela Intermediária'!G57</f>
        <v>1.0860000000000001</v>
      </c>
      <c r="C3" s="13">
        <f>'Tabela Intermediária'!G58</f>
        <v>1.625</v>
      </c>
      <c r="D3" s="13">
        <f>'Tabela Intermediária'!G59</f>
        <v>0.69299999999999995</v>
      </c>
      <c r="E3" s="13">
        <f>'Tabela Intermediária'!G60</f>
        <v>1.151</v>
      </c>
      <c r="F3" s="13">
        <f>'Tabela Intermediária'!G61</f>
        <v>0.60399999999999998</v>
      </c>
      <c r="G3" s="12" t="str">
        <f>'Tabela Intermediária'!I57</f>
        <v>mm/s</v>
      </c>
      <c r="H3" s="11">
        <f t="shared" ref="H3:H13" si="0">1-(C3/B3)</f>
        <v>-0.49631675874769776</v>
      </c>
    </row>
    <row r="4" spans="1:8" x14ac:dyDescent="0.25">
      <c r="A4" s="12" t="s">
        <v>14</v>
      </c>
      <c r="B4" s="13">
        <f>'Tabela Intermediária'!G42</f>
        <v>7.9000000000000001E-2</v>
      </c>
      <c r="C4" s="13">
        <f>'Tabela Intermediária'!G43</f>
        <v>6.7000000000000004E-2</v>
      </c>
      <c r="D4" s="13">
        <f>'Tabela Intermediária'!G44</f>
        <v>9.8000000000000004E-2</v>
      </c>
      <c r="E4" s="13">
        <f>'Tabela Intermediária'!G45</f>
        <v>6.7000000000000004E-2</v>
      </c>
      <c r="F4" s="13">
        <f>'Tabela Intermediária'!G46</f>
        <v>9.1999999999999998E-2</v>
      </c>
      <c r="G4" s="12" t="str">
        <f>'Tabela Intermediária'!I42</f>
        <v>gE</v>
      </c>
      <c r="H4" s="11">
        <f t="shared" si="0"/>
        <v>0.15189873417721511</v>
      </c>
    </row>
    <row r="5" spans="1:8" x14ac:dyDescent="0.25">
      <c r="A5" s="12" t="s">
        <v>15</v>
      </c>
      <c r="B5" s="13">
        <f>'Tabela Intermediária'!G47</f>
        <v>2.4089999999999998</v>
      </c>
      <c r="C5" s="13">
        <f>'Tabela Intermediária'!G48</f>
        <v>2.2629999999999999</v>
      </c>
      <c r="D5" s="13">
        <f>'Tabela Intermediária'!G49</f>
        <v>1.2350000000000001</v>
      </c>
      <c r="E5" s="13">
        <f>'Tabela Intermediária'!G50</f>
        <v>2.34</v>
      </c>
      <c r="F5" s="13">
        <f>'Tabela Intermediária'!G51</f>
        <v>1.177</v>
      </c>
      <c r="G5" s="12" t="str">
        <f>'Tabela Intermediária'!I47</f>
        <v>mm/s</v>
      </c>
      <c r="H5" s="11">
        <f t="shared" si="0"/>
        <v>6.0606060606060552E-2</v>
      </c>
    </row>
    <row r="6" spans="1:8" x14ac:dyDescent="0.25">
      <c r="A6" s="12" t="s">
        <v>16</v>
      </c>
      <c r="B6" s="13">
        <f>'Tabela Intermediária'!G32</f>
        <v>8.8999999999999996E-2</v>
      </c>
      <c r="C6" s="13">
        <f>'Tabela Intermediária'!G33</f>
        <v>0.21099999999999999</v>
      </c>
      <c r="D6" s="13">
        <f>'Tabela Intermediária'!G34</f>
        <v>0.315</v>
      </c>
      <c r="E6" s="13">
        <f>'Tabela Intermediária'!G35</f>
        <v>0.11899999999999999</v>
      </c>
      <c r="F6" s="13">
        <f>'Tabela Intermediária'!G36</f>
        <v>7.3999999999999996E-2</v>
      </c>
      <c r="G6" s="14" t="str">
        <f>'Tabela Intermediária'!I32</f>
        <v>gE</v>
      </c>
      <c r="H6" s="11">
        <f t="shared" si="0"/>
        <v>-1.3707865168539328</v>
      </c>
    </row>
    <row r="7" spans="1:8" x14ac:dyDescent="0.25">
      <c r="A7" s="12" t="s">
        <v>17</v>
      </c>
      <c r="B7" s="14">
        <f>'Tabela Intermediária'!G37</f>
        <v>0.627</v>
      </c>
      <c r="C7" s="14">
        <f>'Tabela Intermediária'!G38</f>
        <v>0.63800000000000001</v>
      </c>
      <c r="D7" s="14">
        <f>'Tabela Intermediária'!G39</f>
        <v>0.71899999999999997</v>
      </c>
      <c r="E7" s="14">
        <f>'Tabela Intermediária'!G40</f>
        <v>0.67800000000000005</v>
      </c>
      <c r="F7" s="14">
        <f>'Tabela Intermediária'!G41</f>
        <v>0.70899999999999996</v>
      </c>
      <c r="G7" s="14" t="str">
        <f>'Tabela Intermediária'!I37</f>
        <v>mm/s</v>
      </c>
      <c r="H7" s="11">
        <f t="shared" si="0"/>
        <v>-1.7543859649122862E-2</v>
      </c>
    </row>
    <row r="8" spans="1:8" x14ac:dyDescent="0.25">
      <c r="A8" s="12" t="s">
        <v>18</v>
      </c>
      <c r="B8" s="13">
        <f>'Tabela Intermediária'!G7</f>
        <v>2.9990000000000001</v>
      </c>
      <c r="C8" s="13">
        <f>'Tabela Intermediária'!G8</f>
        <v>2.85</v>
      </c>
      <c r="D8" s="13">
        <f>'Tabela Intermediária'!G9</f>
        <v>1.8380000000000001</v>
      </c>
      <c r="E8" s="13">
        <f>'Tabela Intermediária'!G10</f>
        <v>2.7080000000000002</v>
      </c>
      <c r="F8" s="13">
        <f>'Tabela Intermediária'!G11</f>
        <v>1.5960000000000001</v>
      </c>
      <c r="G8" s="12" t="str">
        <f>'Tabela Intermediária'!I7</f>
        <v>mm/s</v>
      </c>
      <c r="H8" s="11">
        <f t="shared" si="0"/>
        <v>4.9683227742580827E-2</v>
      </c>
    </row>
    <row r="9" spans="1:8" x14ac:dyDescent="0.25">
      <c r="A9" s="12" t="s">
        <v>19</v>
      </c>
      <c r="B9" s="13">
        <f>'Tabela Intermediária'!G2</f>
        <v>1.8140000000000001</v>
      </c>
      <c r="C9" s="13">
        <f>'Tabela Intermediária'!G3</f>
        <v>1.577</v>
      </c>
      <c r="D9" s="13">
        <f>'Tabela Intermediária'!G4</f>
        <v>0.77700000000000002</v>
      </c>
      <c r="E9" s="13">
        <f>'Tabela Intermediária'!G5</f>
        <v>1.518</v>
      </c>
      <c r="F9" s="13">
        <f>'Tabela Intermediária'!G6</f>
        <v>0.66300000000000003</v>
      </c>
      <c r="G9" s="12" t="str">
        <f>'Tabela Intermediária'!I2</f>
        <v>mm/s</v>
      </c>
      <c r="H9" s="11">
        <f t="shared" si="0"/>
        <v>0.13065049614112467</v>
      </c>
    </row>
    <row r="10" spans="1:8" x14ac:dyDescent="0.25">
      <c r="A10" s="12" t="s">
        <v>20</v>
      </c>
      <c r="B10" s="14">
        <f>'Tabela Intermediária'!G31</f>
        <v>0</v>
      </c>
      <c r="C10" s="14">
        <f>'Tabela Intermediária'!G30</f>
        <v>0</v>
      </c>
      <c r="D10" s="14">
        <f>'Tabela Intermediária'!G29</f>
        <v>0</v>
      </c>
      <c r="E10" s="14">
        <f>'Tabela Intermediária'!G28</f>
        <v>0</v>
      </c>
      <c r="F10" s="14">
        <f>'Tabela Intermediária'!G27</f>
        <v>0</v>
      </c>
      <c r="G10" s="12">
        <f>'Tabela Intermediária'!I27</f>
        <v>0</v>
      </c>
      <c r="H10" s="11" t="e">
        <f t="shared" si="0"/>
        <v>#DIV/0!</v>
      </c>
    </row>
    <row r="11" spans="1:8" x14ac:dyDescent="0.25">
      <c r="A11" s="12" t="s">
        <v>21</v>
      </c>
      <c r="B11" s="14">
        <f>'Tabela Intermediária'!G26</f>
        <v>0</v>
      </c>
      <c r="C11" s="14">
        <f>'Tabela Intermediária'!G25</f>
        <v>0</v>
      </c>
      <c r="D11" s="14">
        <f>'Tabela Intermediária'!G24</f>
        <v>0</v>
      </c>
      <c r="E11" s="14">
        <f>'Tabela Intermediária'!G23</f>
        <v>0</v>
      </c>
      <c r="F11" s="14">
        <f>'Tabela Intermediária'!G22</f>
        <v>0</v>
      </c>
      <c r="G11" s="12">
        <f>'Tabela Intermediária'!I22</f>
        <v>0</v>
      </c>
      <c r="H11" s="11" t="e">
        <f t="shared" si="0"/>
        <v>#DIV/0!</v>
      </c>
    </row>
    <row r="12" spans="1:8" x14ac:dyDescent="0.25">
      <c r="A12" s="12" t="s">
        <v>22</v>
      </c>
      <c r="B12" s="14">
        <f>'Tabela Intermediária'!G21</f>
        <v>0</v>
      </c>
      <c r="C12" s="14">
        <f>'Tabela Intermediária'!G20</f>
        <v>0</v>
      </c>
      <c r="D12" s="14">
        <f>'Tabela Intermediária'!G19</f>
        <v>0</v>
      </c>
      <c r="E12" s="14">
        <f>'Tabela Intermediária'!G18</f>
        <v>0</v>
      </c>
      <c r="F12" s="14">
        <f>'Tabela Intermediária'!G17</f>
        <v>0</v>
      </c>
      <c r="G12" s="12">
        <f>'Tabela Intermediária'!I17</f>
        <v>0</v>
      </c>
      <c r="H12" s="11" t="e">
        <f t="shared" si="0"/>
        <v>#DIV/0!</v>
      </c>
    </row>
    <row r="13" spans="1:8" x14ac:dyDescent="0.25">
      <c r="A13" s="12" t="s">
        <v>23</v>
      </c>
      <c r="B13" s="14">
        <f>'Tabela Intermediária'!G16</f>
        <v>0</v>
      </c>
      <c r="C13" s="14">
        <f>'Tabela Intermediária'!G15</f>
        <v>0</v>
      </c>
      <c r="D13" s="14">
        <f>'Tabela Intermediária'!G14</f>
        <v>0</v>
      </c>
      <c r="E13" s="14">
        <f>'Tabela Intermediária'!G13</f>
        <v>0</v>
      </c>
      <c r="F13" s="14">
        <f>'Tabela Intermediária'!G12</f>
        <v>0</v>
      </c>
      <c r="G13" s="12">
        <f>'Tabela Intermediária'!I12</f>
        <v>0</v>
      </c>
      <c r="H13" s="11" t="e">
        <f t="shared" si="0"/>
        <v>#DIV/0!</v>
      </c>
    </row>
    <row r="14" spans="1:8" x14ac:dyDescent="0.25">
      <c r="B14" s="10">
        <f>'Tabela Intermediária'!O2</f>
        <v>44804.055590277778</v>
      </c>
      <c r="C14" s="10">
        <f>'Tabela Intermediária'!O3</f>
        <v>44698.480740740742</v>
      </c>
      <c r="D14" s="10">
        <f>'Tabela Intermediária'!O4</f>
        <v>44579.104502314818</v>
      </c>
      <c r="E14" s="10">
        <f>'Tabela Intermediária'!O5</f>
        <v>44474.394814814812</v>
      </c>
      <c r="F14" s="10">
        <f>'Tabela Intermediária'!O6</f>
        <v>44419.461504629631</v>
      </c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65F4913247124F8B649BBE46F6DA06" ma:contentTypeVersion="11" ma:contentTypeDescription="Crie um novo documento." ma:contentTypeScope="" ma:versionID="7b8bf027458dc80118969a5d91173f42">
  <xsd:schema xmlns:xsd="http://www.w3.org/2001/XMLSchema" xmlns:xs="http://www.w3.org/2001/XMLSchema" xmlns:p="http://schemas.microsoft.com/office/2006/metadata/properties" xmlns:ns3="5085a40f-a987-417a-ac24-d4180a8552d0" xmlns:ns4="c96e6dc5-502e-428f-b793-c4c73628bf7a" targetNamespace="http://schemas.microsoft.com/office/2006/metadata/properties" ma:root="true" ma:fieldsID="9b719e961f171ba1b841badc30e42beb" ns3:_="" ns4:_="">
    <xsd:import namespace="5085a40f-a987-417a-ac24-d4180a8552d0"/>
    <xsd:import namespace="c96e6dc5-502e-428f-b793-c4c73628bf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5a40f-a987-417a-ac24-d4180a8552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e6dc5-502e-428f-b793-c4c73628b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8A06F1-994E-4225-96AF-53931F10C9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85a40f-a987-417a-ac24-d4180a8552d0"/>
    <ds:schemaRef ds:uri="c96e6dc5-502e-428f-b793-c4c73628bf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DF32BB-DACA-488C-AB93-6186630D0B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05088B-BCB3-4E57-AE12-89D82255A367}">
  <ds:schemaRefs>
    <ds:schemaRef ds:uri="5085a40f-a987-417a-ac24-d4180a8552d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96e6dc5-502e-428f-b793-c4c73628bf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index</vt:lpstr>
      <vt:lpstr>Tabela Intermediária</vt:lpstr>
      <vt:lpstr>Tabela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Historico</dc:title>
  <cp:lastModifiedBy>Metro</cp:lastModifiedBy>
  <dcterms:created xsi:type="dcterms:W3CDTF">2020-04-07T08:21:16Z</dcterms:created>
  <dcterms:modified xsi:type="dcterms:W3CDTF">2022-08-31T08:40:00Z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0x0101003565F4913247124F8B649BBE46F6DA06</vt:lpwstr>
  </property>
  <property fmtid="{D5CDD505-2E9C-101B-9397-08002B2CF9AE}" pid="3" name="MSIP_Label_a6be9125-1e38-4d76-aa4b-f28b433237df_Enabled">
    <vt:lpwstr>true</vt:lpwstr>
  </property>
  <property fmtid="{D5CDD505-2E9C-101B-9397-08002B2CF9AE}" pid="4" name="MSIP_Label_a6be9125-1e38-4d76-aa4b-f28b433237df_SetDate">
    <vt:lpwstr>2021-07-02T08:22:00Z</vt:lpwstr>
  </property>
  <property fmtid="{D5CDD505-2E9C-101B-9397-08002B2CF9AE}" pid="5" name="MSIP_Label_a6be9125-1e38-4d76-aa4b-f28b433237df_Method">
    <vt:lpwstr>Privileged</vt:lpwstr>
  </property>
  <property fmtid="{D5CDD505-2E9C-101B-9397-08002B2CF9AE}" pid="6" name="MSIP_Label_a6be9125-1e38-4d76-aa4b-f28b433237df_Name">
    <vt:lpwstr>Restrita</vt:lpwstr>
  </property>
  <property fmtid="{D5CDD505-2E9C-101B-9397-08002B2CF9AE}" pid="7" name="MSIP_Label_a6be9125-1e38-4d76-aa4b-f28b433237df_SiteId">
    <vt:lpwstr>623b0f62-ff86-487b-ae99-9b20f75d41fb</vt:lpwstr>
  </property>
  <property fmtid="{D5CDD505-2E9C-101B-9397-08002B2CF9AE}" pid="8" name="MSIP_Label_a6be9125-1e38-4d76-aa4b-f28b433237df_ActionId">
    <vt:lpwstr>1f883c3b-8cbc-4ded-93dc-d8535a679c5f</vt:lpwstr>
  </property>
  <property fmtid="{D5CDD505-2E9C-101B-9397-08002B2CF9AE}" pid="9" name="MSIP_Label_a6be9125-1e38-4d76-aa4b-f28b433237df_ContentBits">
    <vt:lpwstr>3</vt:lpwstr>
  </property>
</Properties>
</file>