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6630"/>
  </bookViews>
  <sheets>
    <sheet name="tool" sheetId="4" r:id="rId1"/>
  </sheets>
  <definedNames>
    <definedName name="_xlnm._FilterDatabase" localSheetId="0" hidden="1">tool!$M$10:$W$69</definedName>
  </definedNames>
  <calcPr calcId="145621"/>
</workbook>
</file>

<file path=xl/calcChain.xml><?xml version="1.0" encoding="utf-8"?>
<calcChain xmlns="http://schemas.openxmlformats.org/spreadsheetml/2006/main">
  <c r="G19" i="4" l="1"/>
  <c r="G18" i="4"/>
  <c r="G17" i="4"/>
  <c r="G16" i="4"/>
  <c r="G15" i="4"/>
  <c r="G14" i="4"/>
  <c r="G13" i="4"/>
  <c r="G12" i="4"/>
  <c r="G11" i="4"/>
  <c r="G10" i="4"/>
  <c r="E19" i="4" l="1"/>
  <c r="T13" i="4" s="1"/>
  <c r="E18" i="4"/>
  <c r="T12" i="4" s="1"/>
  <c r="E17" i="4"/>
  <c r="T11" i="4" s="1"/>
  <c r="E16" i="4"/>
  <c r="S13" i="4" s="1"/>
  <c r="E15" i="4"/>
  <c r="S12" i="4" s="1"/>
  <c r="E14" i="4"/>
  <c r="S11" i="4" s="1"/>
  <c r="E13" i="4"/>
  <c r="E12" i="4"/>
  <c r="E11" i="4"/>
  <c r="R11" i="4" s="1"/>
  <c r="W11" i="4" s="1"/>
  <c r="W10" i="4" l="1"/>
  <c r="R12" i="4" l="1"/>
  <c r="R13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W12" i="4" l="1"/>
  <c r="W13" i="4"/>
</calcChain>
</file>

<file path=xl/sharedStrings.xml><?xml version="1.0" encoding="utf-8"?>
<sst xmlns="http://schemas.openxmlformats.org/spreadsheetml/2006/main" count="77" uniqueCount="69">
  <si>
    <t>A-12-034</t>
  </si>
  <si>
    <t>A-12-037</t>
  </si>
  <si>
    <t>A-12-066</t>
  </si>
  <si>
    <t>A-13-028</t>
  </si>
  <si>
    <t>A-13-031</t>
  </si>
  <si>
    <t>A-13-032</t>
  </si>
  <si>
    <t>A-13-034</t>
  </si>
  <si>
    <t>A-13-035</t>
  </si>
  <si>
    <t>A-13-039</t>
  </si>
  <si>
    <t>A-13-041</t>
  </si>
  <si>
    <t>A-13-046</t>
  </si>
  <si>
    <t>A-13-052</t>
  </si>
  <si>
    <t>A-13-056</t>
  </si>
  <si>
    <t>A-13-108</t>
  </si>
  <si>
    <t>A-14-018</t>
  </si>
  <si>
    <t>PGE16A036</t>
  </si>
  <si>
    <t>PGE16A037</t>
  </si>
  <si>
    <t>PGE16A038</t>
  </si>
  <si>
    <t>PGE16A039</t>
  </si>
  <si>
    <t>PGE16A040</t>
  </si>
  <si>
    <t>PGE16A041</t>
  </si>
  <si>
    <t>PGE16A042</t>
  </si>
  <si>
    <t>PGE16A043</t>
  </si>
  <si>
    <t>PGE16A044</t>
  </si>
  <si>
    <t>PGE16A045</t>
  </si>
  <si>
    <t>PGE16A046</t>
  </si>
  <si>
    <t>PGE16A047</t>
  </si>
  <si>
    <t>PGE16A048</t>
  </si>
  <si>
    <t>PGE16A049</t>
  </si>
  <si>
    <t>PGE16A050</t>
  </si>
  <si>
    <t>PGE16A051</t>
  </si>
  <si>
    <t>PGE16A052</t>
  </si>
  <si>
    <t>PGE16A236</t>
  </si>
  <si>
    <t>国内</t>
    <rPh sb="0" eb="2">
      <t>コクナイ</t>
    </rPh>
    <phoneticPr fontId="1"/>
  </si>
  <si>
    <t>ルートパス</t>
    <phoneticPr fontId="1"/>
  </si>
  <si>
    <t>フォルダパス</t>
    <phoneticPr fontId="1"/>
  </si>
  <si>
    <t>\\root\dir</t>
    <phoneticPr fontId="1"/>
  </si>
  <si>
    <t>A</t>
    <phoneticPr fontId="1"/>
  </si>
  <si>
    <t>B</t>
    <phoneticPr fontId="1"/>
  </si>
  <si>
    <t>C</t>
    <phoneticPr fontId="1"/>
  </si>
  <si>
    <t>A1</t>
    <phoneticPr fontId="1"/>
  </si>
  <si>
    <t>A2</t>
    <phoneticPr fontId="1"/>
  </si>
  <si>
    <t>A3</t>
    <phoneticPr fontId="1"/>
  </si>
  <si>
    <t>B1</t>
    <phoneticPr fontId="1"/>
  </si>
  <si>
    <t>B2</t>
    <phoneticPr fontId="1"/>
  </si>
  <si>
    <t>B3</t>
    <phoneticPr fontId="1"/>
  </si>
  <si>
    <t>C1</t>
    <phoneticPr fontId="1"/>
  </si>
  <si>
    <t>C2</t>
    <phoneticPr fontId="1"/>
  </si>
  <si>
    <t>C3</t>
    <phoneticPr fontId="1"/>
  </si>
  <si>
    <t>資料名</t>
    <rPh sb="0" eb="2">
      <t>シリョウ</t>
    </rPh>
    <rPh sb="2" eb="3">
      <t>メイ</t>
    </rPh>
    <phoneticPr fontId="1"/>
  </si>
  <si>
    <t>A</t>
    <phoneticPr fontId="1"/>
  </si>
  <si>
    <t>B</t>
    <phoneticPr fontId="1"/>
  </si>
  <si>
    <t>C</t>
    <phoneticPr fontId="1"/>
  </si>
  <si>
    <t>リンク先のファイルパス</t>
    <rPh sb="3" eb="4">
      <t>サキ</t>
    </rPh>
    <phoneticPr fontId="1"/>
  </si>
  <si>
    <t>C</t>
    <phoneticPr fontId="1"/>
  </si>
  <si>
    <t>子フォルダ</t>
    <rPh sb="0" eb="1">
      <t>コ</t>
    </rPh>
    <phoneticPr fontId="1"/>
  </si>
  <si>
    <t>孫フォルダ</t>
    <rPh sb="0" eb="1">
      <t>マゴ</t>
    </rPh>
    <phoneticPr fontId="1"/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</si>
  <si>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</si>
  <si>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</si>
  <si>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</si>
  <si>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</si>
  <si>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</si>
  <si>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</si>
  <si>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</si>
  <si>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</si>
  <si>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</si>
  <si>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移動先フォルダ名（画面表示）</t>
    <rPh sb="0" eb="2">
      <t>イドウ</t>
    </rPh>
    <rPh sb="2" eb="3">
      <t>サキ</t>
    </rPh>
    <rPh sb="7" eb="8">
      <t>メイ</t>
    </rPh>
    <rPh sb="9" eb="11">
      <t>ガメン</t>
    </rPh>
    <rPh sb="11" eb="13">
      <t>ヒョウジ</t>
    </rPh>
    <phoneticPr fontId="1"/>
  </si>
  <si>
    <t>HTMLタグ(2d)</t>
    <phoneticPr fontId="1"/>
  </si>
  <si>
    <t>HTMLタグ(1d)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</si>
</sst>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0" borderId="0" xfId="0" applyFill="1" applyBorder="1"/>
    <xf numFmtId="0" fontId="0" fillId="0" borderId="0" xfId="0" applyAlignment="1"/>
    <xf numFmtId="0" fontId="0" fillId="0" borderId="0" xfId="0" applyFill="1"/>
    <xf numFmtId="0" fontId="0" fillId="2" borderId="0" xfId="0" applyFill="1"/>
    <xf numFmtId="0" fontId="0" fillId="0" borderId="0" xfId="0" applyBorder="1"/>
    <xf numFmtId="0" fontId="0" fillId="0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2" xfId="0" applyFill="1" applyBorder="1"/>
    <xf numFmtId="0" fontId="0" fillId="5" borderId="0" xfId="0" applyFill="1"/>
    <xf numFmtId="0" fontId="0" fillId="5" borderId="1" xfId="0" applyFill="1" applyBorder="1"/>
    <xf numFmtId="0" fontId="5" fillId="0" borderId="0" xfId="7" applyFill="1"/>
    <xf numFmtId="0" fontId="0" fillId="6" borderId="0" xfId="0" applyFill="1"/>
  </cellXfs>
  <cellStyles count="8">
    <cellStyle name="ハイパーリンク" xfId="7" builtinId="8"/>
    <cellStyle name="標準" xfId="0" builtinId="0"/>
    <cellStyle name="標準 10" xfId="2"/>
    <cellStyle name="標準 10 2 2" xfId="5"/>
    <cellStyle name="標準 12" xfId="6"/>
    <cellStyle name="標準 2" xfId="1"/>
    <cellStyle name="標準 2 3 2 2" xfId="3"/>
    <cellStyle name="標準 79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68036</xdr:colOff>
      <xdr:row>0</xdr:row>
      <xdr:rowOff>136073</xdr:rowOff>
    </xdr:from>
    <xdr:to>
      <xdr:col>3</xdr:col>
      <xdr:colOff>625929</xdr:colOff>
      <xdr:row>2</xdr:row>
      <xdr:rowOff>54428</xdr:rowOff>
    </xdr:to>
    <xdr:sp macro="" textlink="">
      <xdr:nvSpPr>
        <xdr:cNvPr id="2" name="四角形吹き出し 1"/>
        <xdr:cNvSpPr/>
      </xdr:nvSpPr>
      <xdr:spPr>
        <a:xfrm>
          <a:off x="1741715" y="136073"/>
          <a:ext cx="557893" cy="272141"/>
        </a:xfrm>
        <a:prstGeom prst="wedgeRectCallout">
          <a:avLst>
            <a:gd name="adj1" fmla="val -10436"/>
            <a:gd name="adj2" fmla="val 10632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625930</xdr:colOff>
      <xdr:row>5</xdr:row>
      <xdr:rowOff>40823</xdr:rowOff>
    </xdr:from>
    <xdr:to>
      <xdr:col>2</xdr:col>
      <xdr:colOff>503466</xdr:colOff>
      <xdr:row>7</xdr:row>
      <xdr:rowOff>68035</xdr:rowOff>
    </xdr:to>
    <xdr:sp macro="" textlink="">
      <xdr:nvSpPr>
        <xdr:cNvPr id="9" name="四角形吹き出し 8"/>
        <xdr:cNvSpPr/>
      </xdr:nvSpPr>
      <xdr:spPr>
        <a:xfrm>
          <a:off x="938894" y="925287"/>
          <a:ext cx="557893" cy="380998"/>
        </a:xfrm>
        <a:prstGeom prst="wedgeRectCallout">
          <a:avLst>
            <a:gd name="adj1" fmla="val 11515"/>
            <a:gd name="adj2" fmla="val 134185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</xdr:col>
      <xdr:colOff>70758</xdr:colOff>
      <xdr:row>5</xdr:row>
      <xdr:rowOff>2723</xdr:rowOff>
    </xdr:from>
    <xdr:to>
      <xdr:col>3</xdr:col>
      <xdr:colOff>628651</xdr:colOff>
      <xdr:row>7</xdr:row>
      <xdr:rowOff>29935</xdr:rowOff>
    </xdr:to>
    <xdr:sp macro="" textlink="">
      <xdr:nvSpPr>
        <xdr:cNvPr id="10" name="四角形吹き出し 9"/>
        <xdr:cNvSpPr/>
      </xdr:nvSpPr>
      <xdr:spPr>
        <a:xfrm>
          <a:off x="1744437" y="887187"/>
          <a:ext cx="557893" cy="380998"/>
        </a:xfrm>
        <a:prstGeom prst="wedgeRectCallout">
          <a:avLst>
            <a:gd name="adj1" fmla="val 11515"/>
            <a:gd name="adj2" fmla="val 134185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4</xdr:col>
      <xdr:colOff>223158</xdr:colOff>
      <xdr:row>4</xdr:row>
      <xdr:rowOff>168730</xdr:rowOff>
    </xdr:from>
    <xdr:to>
      <xdr:col>4</xdr:col>
      <xdr:colOff>781051</xdr:colOff>
      <xdr:row>7</xdr:row>
      <xdr:rowOff>19049</xdr:rowOff>
    </xdr:to>
    <xdr:sp macro="" textlink="">
      <xdr:nvSpPr>
        <xdr:cNvPr id="11" name="四角形吹き出し 10"/>
        <xdr:cNvSpPr/>
      </xdr:nvSpPr>
      <xdr:spPr>
        <a:xfrm>
          <a:off x="2577194" y="876301"/>
          <a:ext cx="557893" cy="380998"/>
        </a:xfrm>
        <a:prstGeom prst="wedgeRectCallout">
          <a:avLst>
            <a:gd name="adj1" fmla="val 11515"/>
            <a:gd name="adj2" fmla="val 134185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293915</xdr:colOff>
      <xdr:row>14</xdr:row>
      <xdr:rowOff>89809</xdr:rowOff>
    </xdr:from>
    <xdr:to>
      <xdr:col>14</xdr:col>
      <xdr:colOff>171451</xdr:colOff>
      <xdr:row>16</xdr:row>
      <xdr:rowOff>117021</xdr:rowOff>
    </xdr:to>
    <xdr:sp macro="" textlink="">
      <xdr:nvSpPr>
        <xdr:cNvPr id="12" name="四角形吹き出し 11"/>
        <xdr:cNvSpPr/>
      </xdr:nvSpPr>
      <xdr:spPr>
        <a:xfrm>
          <a:off x="9778094" y="2566309"/>
          <a:ext cx="557893" cy="380998"/>
        </a:xfrm>
        <a:prstGeom prst="wedgeRectCallout">
          <a:avLst>
            <a:gd name="adj1" fmla="val -27509"/>
            <a:gd name="adj2" fmla="val -14438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16</xdr:col>
      <xdr:colOff>38101</xdr:colOff>
      <xdr:row>4</xdr:row>
      <xdr:rowOff>133353</xdr:rowOff>
    </xdr:from>
    <xdr:to>
      <xdr:col>17</xdr:col>
      <xdr:colOff>24494</xdr:colOff>
      <xdr:row>6</xdr:row>
      <xdr:rowOff>160565</xdr:rowOff>
    </xdr:to>
    <xdr:sp macro="" textlink="">
      <xdr:nvSpPr>
        <xdr:cNvPr id="13" name="四角形吹き出し 12"/>
        <xdr:cNvSpPr/>
      </xdr:nvSpPr>
      <xdr:spPr>
        <a:xfrm>
          <a:off x="11971565" y="840924"/>
          <a:ext cx="557893" cy="380998"/>
        </a:xfrm>
        <a:prstGeom prst="wedgeRectCallout">
          <a:avLst>
            <a:gd name="adj1" fmla="val -10436"/>
            <a:gd name="adj2" fmla="val 148471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11</xdr:col>
      <xdr:colOff>48986</xdr:colOff>
      <xdr:row>5</xdr:row>
      <xdr:rowOff>103417</xdr:rowOff>
    </xdr:from>
    <xdr:to>
      <xdr:col>11</xdr:col>
      <xdr:colOff>606879</xdr:colOff>
      <xdr:row>7</xdr:row>
      <xdr:rowOff>130629</xdr:rowOff>
    </xdr:to>
    <xdr:sp macro="" textlink="">
      <xdr:nvSpPr>
        <xdr:cNvPr id="17" name="四角形吹き出し 16"/>
        <xdr:cNvSpPr/>
      </xdr:nvSpPr>
      <xdr:spPr>
        <a:xfrm>
          <a:off x="8403772" y="987881"/>
          <a:ext cx="557893" cy="380998"/>
        </a:xfrm>
        <a:prstGeom prst="wedgeRectCallout">
          <a:avLst>
            <a:gd name="adj1" fmla="val 92003"/>
            <a:gd name="adj2" fmla="val 119899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225880</xdr:colOff>
      <xdr:row>14</xdr:row>
      <xdr:rowOff>35381</xdr:rowOff>
    </xdr:from>
    <xdr:to>
      <xdr:col>11</xdr:col>
      <xdr:colOff>783773</xdr:colOff>
      <xdr:row>16</xdr:row>
      <xdr:rowOff>62593</xdr:rowOff>
    </xdr:to>
    <xdr:sp macro="" textlink="">
      <xdr:nvSpPr>
        <xdr:cNvPr id="18" name="四角形吹き出し 17"/>
        <xdr:cNvSpPr/>
      </xdr:nvSpPr>
      <xdr:spPr>
        <a:xfrm>
          <a:off x="8580666" y="2511881"/>
          <a:ext cx="557893" cy="380998"/>
        </a:xfrm>
        <a:prstGeom prst="wedgeRectCallout">
          <a:avLst>
            <a:gd name="adj1" fmla="val -27509"/>
            <a:gd name="adj2" fmla="val -14438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ticnas01\group01\110_&#24773;&#22577;&#36890;&#20449;&#12464;&#12523;&#12540;&#12503;\&#27211;&#26412;&#12481;&#12540;&#12512;\&#12486;&#12540;&#12510;\GPF\&#36039;&#26009;\iTM&#27231;&#33021;&#20181;&#27096;&#2636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W226"/>
  <sheetViews>
    <sheetView tabSelected="1" zoomScale="70" zoomScaleNormal="70" workbookViewId="0">
      <selection activeCell="A3" sqref="A3"/>
    </sheetView>
  </sheetViews>
  <sheetFormatPr defaultRowHeight="13.5"/>
  <cols>
    <col min="1" max="1" width="4.125" customWidth="1"/>
    <col min="5" max="5" width="26.5" bestFit="1" customWidth="1"/>
    <col min="10" max="10" width="34.5" customWidth="1"/>
    <col min="11" max="11" width="5.25" style="16" customWidth="1"/>
    <col min="12" max="12" width="11.25" customWidth="1"/>
    <col min="17" max="17" width="7.5" bestFit="1" customWidth="1"/>
    <col min="18" max="18" width="21" customWidth="1"/>
    <col min="19" max="20" width="15.625" bestFit="1" customWidth="1"/>
    <col min="23" max="23" width="46" customWidth="1"/>
  </cols>
  <sheetData>
    <row r="4" spans="3:23">
      <c r="C4" t="s">
        <v>34</v>
      </c>
      <c r="D4" s="15" t="s">
        <v>36</v>
      </c>
    </row>
    <row r="5" spans="3:23">
      <c r="W5" s="5"/>
    </row>
    <row r="9" spans="3:23">
      <c r="G9" s="3" t="s">
        <v>68</v>
      </c>
      <c r="M9" s="1" t="s">
        <v>66</v>
      </c>
      <c r="N9" s="1"/>
      <c r="O9" s="1"/>
      <c r="R9" s="10" t="s">
        <v>53</v>
      </c>
      <c r="S9" s="11"/>
      <c r="T9" s="12"/>
      <c r="W9" s="3" t="s">
        <v>67</v>
      </c>
    </row>
    <row r="10" spans="3:23">
      <c r="C10" s="1" t="s">
        <v>55</v>
      </c>
      <c r="D10" s="1" t="s">
        <v>56</v>
      </c>
      <c r="E10" s="1" t="s">
        <v>35</v>
      </c>
      <c r="G10" t="str">
        <f>"&lt;tr&gt;&lt;td&gt;リンク先&lt;/td&gt;&lt;/tr&gt;"</f>
        <v>&lt;tr&gt;&lt;td&gt;リンク先&lt;/td&gt;&lt;/tr&gt;</v>
      </c>
      <c r="M10" s="2" t="s">
        <v>50</v>
      </c>
      <c r="N10" s="2" t="s">
        <v>51</v>
      </c>
      <c r="O10" s="2" t="s">
        <v>52</v>
      </c>
      <c r="Q10" s="2" t="s">
        <v>49</v>
      </c>
      <c r="R10" s="2" t="s">
        <v>37</v>
      </c>
      <c r="S10" s="2" t="s">
        <v>38</v>
      </c>
      <c r="T10" s="2" t="s">
        <v>39</v>
      </c>
      <c r="W10" s="6" t="str">
        <f>"&lt;tr&gt;&lt;td&gt;"&amp;Q10&amp;"&lt;/td&gt;&lt;td&gt;"&amp;R10&amp;"&lt;/td&gt;&lt;td&gt;"&amp;S10&amp;"&lt;/td&gt;&lt;td&gt;"&amp;T10&amp;"&lt;/td&gt;&lt;/tr&gt;"</f>
        <v>&lt;tr&gt;&lt;td&gt;資料名&lt;/td&gt;&lt;td&gt;A&lt;/td&gt;&lt;td&gt;B&lt;/td&gt;&lt;td&gt;C&lt;/td&gt;&lt;/tr&gt;</v>
      </c>
    </row>
    <row r="11" spans="3:23">
      <c r="C11" s="7" t="s">
        <v>50</v>
      </c>
      <c r="D11" s="13" t="s">
        <v>40</v>
      </c>
      <c r="E11" s="6" t="str">
        <f>$D$4&amp;"\"&amp;$C11&amp;"\"&amp;D11</f>
        <v>\\root\dir\A\A1</v>
      </c>
      <c r="G11" t="str">
        <f>"&lt;tr&gt;&lt;td&gt;&lt;a href="""&amp;E11&amp;"""&gt;"&amp;D11&amp;"&lt;/a&gt;&lt;/tr&gt;&lt;/td&gt;"</f>
        <v>&lt;tr&gt;&lt;td&gt;&lt;a href="\\root\dir\A\A1"&gt;A1&lt;/a&gt;&lt;/tr&gt;&lt;/td&gt;</v>
      </c>
      <c r="L11" s="9">
        <v>1</v>
      </c>
      <c r="M11" s="14" t="s">
        <v>57</v>
      </c>
      <c r="N11" s="14" t="s">
        <v>60</v>
      </c>
      <c r="O11" s="14" t="s">
        <v>63</v>
      </c>
      <c r="R11" t="str">
        <f>IFERROR(VLOOKUP(M11,$D$11:$E$331,2,0),"共通")</f>
        <v>\\root\dir\A\A1</v>
      </c>
      <c r="S11" t="str">
        <f>IFERROR(VLOOKUP(N11,$D$11:$E$331,2,0),"共通")</f>
        <v>\\root\dir\B\B1</v>
      </c>
      <c r="T11" t="str">
        <f t="shared" ref="T11:T13" si="0">IFERROR(VLOOKUP(O11,$D$11:$E$331,2,0),"共通")</f>
        <v>\\root\dir\C\C1</v>
      </c>
      <c r="W11" t="str">
        <f>"&lt;tr&gt;&lt;td&gt;"&amp;L11&amp;"&lt;/td&gt;&lt;td&gt;&lt;a href="""&amp;R11&amp;"""&gt;"&amp;M11&amp;"&lt;/a&gt;&lt;/td&gt;&lt;td&gt;&lt;a href="""&amp;S11&amp;"""&gt;"&amp;N11&amp;"&lt;/a&gt;&lt;/td&gt;&lt;td&gt;&lt;a href="""&amp;T11&amp;"""&gt;"&amp;O11&amp;"&lt;/a&gt;&lt;/td&gt;&lt;/tr&gt;"</f>
        <v>&lt;tr&gt;&lt;td&gt;1&lt;/td&gt;&lt;td&gt;&lt;a href="\\root\dir\A\A1"&gt;A1&lt;/a&gt;&lt;/td&gt;&lt;td&gt;&lt;a href="\\root\dir\B\B1"&gt;B1&lt;/a&gt;&lt;/td&gt;&lt;td&gt;&lt;a href="\\root\dir\C\C1"&gt;C1&lt;/a&gt;&lt;/td&gt;&lt;/tr&gt;</v>
      </c>
    </row>
    <row r="12" spans="3:23">
      <c r="C12" s="7" t="s">
        <v>37</v>
      </c>
      <c r="D12" s="13" t="s">
        <v>41</v>
      </c>
      <c r="E12" s="6" t="str">
        <f t="shared" ref="E12:E19" si="1">$D$4&amp;"\"&amp;$C12&amp;"\"&amp;D12</f>
        <v>\\root\dir\A\A2</v>
      </c>
      <c r="G12" t="str">
        <f t="shared" ref="G12:G19" si="2">"&lt;tr&gt;&lt;td&gt;&lt;a href="""&amp;E12&amp;"""&gt;"&amp;D12&amp;"&lt;/a&gt;&lt;/tr&gt;&lt;/td&gt;"</f>
        <v>&lt;tr&gt;&lt;td&gt;&lt;a href="\\root\dir\A\A2"&gt;A2&lt;/a&gt;&lt;/tr&gt;&lt;/td&gt;</v>
      </c>
      <c r="L12" s="9">
        <v>2</v>
      </c>
      <c r="M12" s="14" t="s">
        <v>58</v>
      </c>
      <c r="N12" s="14" t="s">
        <v>61</v>
      </c>
      <c r="O12" s="14" t="s">
        <v>64</v>
      </c>
      <c r="P12" s="8"/>
      <c r="R12" t="str">
        <f>IFERROR(VLOOKUP(M12,$D$11:$E$331,2,0),"共通")</f>
        <v>\\root\dir\A\A2</v>
      </c>
      <c r="S12" t="str">
        <f t="shared" ref="S12:S13" si="3">IFERROR(VLOOKUP(N12,$D$11:$E$331,2,0),"共通")</f>
        <v>\\root\dir\B\B2</v>
      </c>
      <c r="T12" t="str">
        <f t="shared" si="0"/>
        <v>\\root\dir\C\C2</v>
      </c>
      <c r="W12" t="str">
        <f>"&lt;tr&gt;&lt;td&gt;"&amp;L12&amp;"&lt;/td&gt;&lt;td&gt;&lt;a href="""&amp;R12&amp;"""&gt;"&amp;M12&amp;"&lt;/a&gt;&lt;/td&gt;&lt;td&gt;&lt;a href="""&amp;S12&amp;"""&gt;"&amp;N12&amp;"&lt;/a&gt;&lt;/td&gt;&lt;td&gt;&lt;a href="""&amp;T12&amp;"""&gt;"&amp;O12&amp;"&lt;/a&gt;&lt;/td&gt;&lt;/tr&gt;"</f>
        <v>&lt;tr&gt;&lt;td&gt;2&lt;/td&gt;&lt;td&gt;&lt;a href="\\root\dir\A\A2"&gt;A2&lt;/a&gt;&lt;/td&gt;&lt;td&gt;&lt;a href="\\root\dir\B\B2"&gt;B2&lt;/a&gt;&lt;/td&gt;&lt;td&gt;&lt;a href="\\root\dir\C\C2"&gt;C2&lt;/a&gt;&lt;/td&gt;&lt;/tr&gt;</v>
      </c>
    </row>
    <row r="13" spans="3:23">
      <c r="C13" s="7" t="s">
        <v>37</v>
      </c>
      <c r="D13" s="13" t="s">
        <v>42</v>
      </c>
      <c r="E13" s="6" t="str">
        <f t="shared" si="1"/>
        <v>\\root\dir\A\A3</v>
      </c>
      <c r="G13" t="str">
        <f t="shared" si="2"/>
        <v>&lt;tr&gt;&lt;td&gt;&lt;a href="\\root\dir\A\A3"&gt;A3&lt;/a&gt;&lt;/tr&gt;&lt;/td&gt;</v>
      </c>
      <c r="L13" s="9">
        <v>3</v>
      </c>
      <c r="M13" s="14" t="s">
        <v>59</v>
      </c>
      <c r="N13" s="14" t="s">
        <v>62</v>
      </c>
      <c r="O13" s="14" t="s">
        <v>65</v>
      </c>
      <c r="P13" s="8"/>
      <c r="R13" t="str">
        <f>IFERROR(VLOOKUP(M13,$D$11:$E$331,2,0),"共通")</f>
        <v>\\root\dir\A\A3</v>
      </c>
      <c r="S13" t="str">
        <f t="shared" si="3"/>
        <v>\\root\dir\B\B3</v>
      </c>
      <c r="T13" t="str">
        <f t="shared" si="0"/>
        <v>\\root\dir\C\C3</v>
      </c>
      <c r="W13" t="str">
        <f>"&lt;tr&gt;&lt;td&gt;"&amp;L13&amp;"&lt;/td&gt;&lt;td&gt;&lt;a href="""&amp;R13&amp;"""&gt;"&amp;M13&amp;"&lt;/a&gt;&lt;/td&gt;&lt;td&gt;&lt;a href="""&amp;S13&amp;"""&gt;"&amp;N13&amp;"&lt;/a&gt;&lt;/td&gt;&lt;td&gt;&lt;a href="""&amp;T13&amp;"""&gt;"&amp;O13&amp;"&lt;/a&gt;&lt;/td&gt;&lt;/tr&gt;"</f>
        <v>&lt;tr&gt;&lt;td&gt;3&lt;/td&gt;&lt;td&gt;&lt;a href="\\root\dir\A\A3"&gt;A3&lt;/a&gt;&lt;/td&gt;&lt;td&gt;&lt;a href="\\root\dir\B\B3"&gt;B3&lt;/a&gt;&lt;/td&gt;&lt;td&gt;&lt;a href="\\root\dir\C\C3"&gt;C3&lt;/a&gt;&lt;/td&gt;&lt;/tr&gt;</v>
      </c>
    </row>
    <row r="14" spans="3:23">
      <c r="C14" s="7" t="s">
        <v>51</v>
      </c>
      <c r="D14" s="13" t="s">
        <v>43</v>
      </c>
      <c r="E14" s="6" t="str">
        <f t="shared" si="1"/>
        <v>\\root\dir\B\B1</v>
      </c>
      <c r="G14" t="str">
        <f t="shared" si="2"/>
        <v>&lt;tr&gt;&lt;td&gt;&lt;a href="\\root\dir\B\B1"&gt;B1&lt;/a&gt;&lt;/tr&gt;&lt;/td&gt;</v>
      </c>
    </row>
    <row r="15" spans="3:23">
      <c r="C15" s="7" t="s">
        <v>38</v>
      </c>
      <c r="D15" s="13" t="s">
        <v>44</v>
      </c>
      <c r="E15" s="6" t="str">
        <f t="shared" si="1"/>
        <v>\\root\dir\B\B2</v>
      </c>
      <c r="G15" t="str">
        <f t="shared" si="2"/>
        <v>&lt;tr&gt;&lt;td&gt;&lt;a href="\\root\dir\B\B2"&gt;B2&lt;/a&gt;&lt;/tr&gt;&lt;/td&gt;</v>
      </c>
    </row>
    <row r="16" spans="3:23">
      <c r="C16" s="7" t="s">
        <v>38</v>
      </c>
      <c r="D16" s="13" t="s">
        <v>45</v>
      </c>
      <c r="E16" s="6" t="str">
        <f t="shared" si="1"/>
        <v>\\root\dir\B\B3</v>
      </c>
      <c r="G16" t="str">
        <f t="shared" si="2"/>
        <v>&lt;tr&gt;&lt;td&gt;&lt;a href="\\root\dir\B\B3"&gt;B3&lt;/a&gt;&lt;/tr&gt;&lt;/td&gt;</v>
      </c>
    </row>
    <row r="17" spans="3:7">
      <c r="C17" s="7" t="s">
        <v>54</v>
      </c>
      <c r="D17" s="13" t="s">
        <v>46</v>
      </c>
      <c r="E17" s="6" t="str">
        <f t="shared" si="1"/>
        <v>\\root\dir\C\C1</v>
      </c>
      <c r="G17" t="str">
        <f t="shared" si="2"/>
        <v>&lt;tr&gt;&lt;td&gt;&lt;a href="\\root\dir\C\C1"&gt;C1&lt;/a&gt;&lt;/tr&gt;&lt;/td&gt;</v>
      </c>
    </row>
    <row r="18" spans="3:7">
      <c r="C18" s="7" t="s">
        <v>39</v>
      </c>
      <c r="D18" s="13" t="s">
        <v>47</v>
      </c>
      <c r="E18" s="6" t="str">
        <f t="shared" si="1"/>
        <v>\\root\dir\C\C2</v>
      </c>
      <c r="G18" t="str">
        <f t="shared" si="2"/>
        <v>&lt;tr&gt;&lt;td&gt;&lt;a href="\\root\dir\C\C2"&gt;C2&lt;/a&gt;&lt;/tr&gt;&lt;/td&gt;</v>
      </c>
    </row>
    <row r="19" spans="3:7">
      <c r="C19" s="7" t="s">
        <v>39</v>
      </c>
      <c r="D19" s="13" t="s">
        <v>48</v>
      </c>
      <c r="E19" s="6" t="str">
        <f t="shared" si="1"/>
        <v>\\root\dir\C\C3</v>
      </c>
      <c r="G19" t="str">
        <f t="shared" si="2"/>
        <v>&lt;tr&gt;&lt;td&gt;&lt;a href="\\root\dir\C\C3"&gt;C3&lt;/a&gt;&lt;/tr&gt;&lt;/td&gt;</v>
      </c>
    </row>
    <row r="76" spans="12:12">
      <c r="L76" s="4"/>
    </row>
    <row r="77" spans="12:12">
      <c r="L77" s="4"/>
    </row>
    <row r="78" spans="12:12">
      <c r="L78" s="4"/>
    </row>
    <row r="79" spans="12:12">
      <c r="L79" s="4"/>
    </row>
    <row r="80" spans="12:12">
      <c r="L80" s="4"/>
    </row>
    <row r="81" spans="12:12">
      <c r="L81" s="4"/>
    </row>
    <row r="82" spans="12:12">
      <c r="L82" s="4"/>
    </row>
    <row r="83" spans="12:12">
      <c r="L83" s="4"/>
    </row>
    <row r="84" spans="12:12">
      <c r="L84" s="4"/>
    </row>
    <row r="85" spans="12:12">
      <c r="L85" s="4"/>
    </row>
    <row r="86" spans="12:12">
      <c r="L86" s="4"/>
    </row>
    <row r="87" spans="12:12">
      <c r="L87" s="4"/>
    </row>
    <row r="88" spans="12:12">
      <c r="L88" s="4"/>
    </row>
    <row r="89" spans="12:12">
      <c r="L89" s="4"/>
    </row>
    <row r="90" spans="12:12">
      <c r="L90" s="4"/>
    </row>
    <row r="91" spans="12:12">
      <c r="L91" s="4"/>
    </row>
    <row r="92" spans="12:12">
      <c r="L92" s="4"/>
    </row>
    <row r="93" spans="12:12">
      <c r="L93" s="4"/>
    </row>
    <row r="94" spans="12:12">
      <c r="L94" s="4"/>
    </row>
    <row r="95" spans="12:12">
      <c r="L95" s="4"/>
    </row>
    <row r="96" spans="12:12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2:12">
      <c r="L193" s="4"/>
    </row>
    <row r="194" spans="2:12">
      <c r="B194" t="s">
        <v>33</v>
      </c>
      <c r="D194" t="s">
        <v>0</v>
      </c>
      <c r="E194" t="str">
        <f t="shared" ref="E194:E226" si="4">$D$4&amp;"\"&amp;$B$194&amp;"\"&amp;D194</f>
        <v>\\root\dir\国内\A-12-034</v>
      </c>
      <c r="L194" s="4"/>
    </row>
    <row r="195" spans="2:12">
      <c r="D195" t="s">
        <v>1</v>
      </c>
      <c r="E195" t="str">
        <f t="shared" si="4"/>
        <v>\\root\dir\国内\A-12-037</v>
      </c>
      <c r="L195" s="4"/>
    </row>
    <row r="196" spans="2:12">
      <c r="D196" t="s">
        <v>2</v>
      </c>
      <c r="E196" t="str">
        <f t="shared" si="4"/>
        <v>\\root\dir\国内\A-12-066</v>
      </c>
      <c r="L196" s="4"/>
    </row>
    <row r="197" spans="2:12">
      <c r="D197" t="s">
        <v>3</v>
      </c>
      <c r="E197" t="str">
        <f t="shared" si="4"/>
        <v>\\root\dir\国内\A-13-028</v>
      </c>
      <c r="L197" s="4"/>
    </row>
    <row r="198" spans="2:12">
      <c r="D198" t="s">
        <v>4</v>
      </c>
      <c r="E198" t="str">
        <f t="shared" si="4"/>
        <v>\\root\dir\国内\A-13-031</v>
      </c>
    </row>
    <row r="199" spans="2:12">
      <c r="D199" t="s">
        <v>5</v>
      </c>
      <c r="E199" t="str">
        <f t="shared" si="4"/>
        <v>\\root\dir\国内\A-13-032</v>
      </c>
    </row>
    <row r="200" spans="2:12">
      <c r="D200" t="s">
        <v>6</v>
      </c>
      <c r="E200" t="str">
        <f t="shared" si="4"/>
        <v>\\root\dir\国内\A-13-034</v>
      </c>
    </row>
    <row r="201" spans="2:12">
      <c r="D201" t="s">
        <v>7</v>
      </c>
      <c r="E201" t="str">
        <f t="shared" si="4"/>
        <v>\\root\dir\国内\A-13-035</v>
      </c>
    </row>
    <row r="202" spans="2:12">
      <c r="D202" t="s">
        <v>8</v>
      </c>
      <c r="E202" t="str">
        <f t="shared" si="4"/>
        <v>\\root\dir\国内\A-13-039</v>
      </c>
    </row>
    <row r="203" spans="2:12">
      <c r="D203" t="s">
        <v>9</v>
      </c>
      <c r="E203" t="str">
        <f t="shared" si="4"/>
        <v>\\root\dir\国内\A-13-041</v>
      </c>
    </row>
    <row r="204" spans="2:12">
      <c r="D204" t="s">
        <v>10</v>
      </c>
      <c r="E204" t="str">
        <f t="shared" si="4"/>
        <v>\\root\dir\国内\A-13-046</v>
      </c>
    </row>
    <row r="205" spans="2:12">
      <c r="D205" t="s">
        <v>11</v>
      </c>
      <c r="E205" t="str">
        <f t="shared" si="4"/>
        <v>\\root\dir\国内\A-13-052</v>
      </c>
    </row>
    <row r="206" spans="2:12">
      <c r="D206" t="s">
        <v>12</v>
      </c>
      <c r="E206" t="str">
        <f t="shared" si="4"/>
        <v>\\root\dir\国内\A-13-056</v>
      </c>
    </row>
    <row r="207" spans="2:12">
      <c r="D207" t="s">
        <v>13</v>
      </c>
      <c r="E207" t="str">
        <f t="shared" si="4"/>
        <v>\\root\dir\国内\A-13-108</v>
      </c>
    </row>
    <row r="208" spans="2:12">
      <c r="D208" t="s">
        <v>14</v>
      </c>
      <c r="E208" t="str">
        <f t="shared" si="4"/>
        <v>\\root\dir\国内\A-14-018</v>
      </c>
    </row>
    <row r="209" spans="4:5">
      <c r="D209" t="s">
        <v>15</v>
      </c>
      <c r="E209" t="str">
        <f t="shared" si="4"/>
        <v>\\root\dir\国内\PGE16A036</v>
      </c>
    </row>
    <row r="210" spans="4:5">
      <c r="D210" t="s">
        <v>16</v>
      </c>
      <c r="E210" t="str">
        <f t="shared" si="4"/>
        <v>\\root\dir\国内\PGE16A037</v>
      </c>
    </row>
    <row r="211" spans="4:5">
      <c r="D211" t="s">
        <v>17</v>
      </c>
      <c r="E211" t="str">
        <f t="shared" si="4"/>
        <v>\\root\dir\国内\PGE16A038</v>
      </c>
    </row>
    <row r="212" spans="4:5">
      <c r="D212" t="s">
        <v>18</v>
      </c>
      <c r="E212" t="str">
        <f t="shared" si="4"/>
        <v>\\root\dir\国内\PGE16A039</v>
      </c>
    </row>
    <row r="213" spans="4:5">
      <c r="D213" t="s">
        <v>19</v>
      </c>
      <c r="E213" t="str">
        <f t="shared" si="4"/>
        <v>\\root\dir\国内\PGE16A040</v>
      </c>
    </row>
    <row r="214" spans="4:5">
      <c r="D214" t="s">
        <v>20</v>
      </c>
      <c r="E214" t="str">
        <f t="shared" si="4"/>
        <v>\\root\dir\国内\PGE16A041</v>
      </c>
    </row>
    <row r="215" spans="4:5">
      <c r="D215" t="s">
        <v>21</v>
      </c>
      <c r="E215" t="str">
        <f t="shared" si="4"/>
        <v>\\root\dir\国内\PGE16A042</v>
      </c>
    </row>
    <row r="216" spans="4:5">
      <c r="D216" t="s">
        <v>22</v>
      </c>
      <c r="E216" t="str">
        <f t="shared" si="4"/>
        <v>\\root\dir\国内\PGE16A043</v>
      </c>
    </row>
    <row r="217" spans="4:5">
      <c r="D217" t="s">
        <v>23</v>
      </c>
      <c r="E217" t="str">
        <f t="shared" si="4"/>
        <v>\\root\dir\国内\PGE16A044</v>
      </c>
    </row>
    <row r="218" spans="4:5">
      <c r="D218" t="s">
        <v>24</v>
      </c>
      <c r="E218" t="str">
        <f t="shared" si="4"/>
        <v>\\root\dir\国内\PGE16A045</v>
      </c>
    </row>
    <row r="219" spans="4:5">
      <c r="D219" t="s">
        <v>25</v>
      </c>
      <c r="E219" t="str">
        <f t="shared" si="4"/>
        <v>\\root\dir\国内\PGE16A046</v>
      </c>
    </row>
    <row r="220" spans="4:5">
      <c r="D220" t="s">
        <v>26</v>
      </c>
      <c r="E220" t="str">
        <f t="shared" si="4"/>
        <v>\\root\dir\国内\PGE16A047</v>
      </c>
    </row>
    <row r="221" spans="4:5">
      <c r="D221" t="s">
        <v>27</v>
      </c>
      <c r="E221" t="str">
        <f t="shared" si="4"/>
        <v>\\root\dir\国内\PGE16A048</v>
      </c>
    </row>
    <row r="222" spans="4:5">
      <c r="D222" t="s">
        <v>28</v>
      </c>
      <c r="E222" t="str">
        <f t="shared" si="4"/>
        <v>\\root\dir\国内\PGE16A049</v>
      </c>
    </row>
    <row r="223" spans="4:5">
      <c r="D223" t="s">
        <v>29</v>
      </c>
      <c r="E223" t="str">
        <f t="shared" si="4"/>
        <v>\\root\dir\国内\PGE16A050</v>
      </c>
    </row>
    <row r="224" spans="4:5">
      <c r="D224" t="s">
        <v>30</v>
      </c>
      <c r="E224" t="str">
        <f t="shared" si="4"/>
        <v>\\root\dir\国内\PGE16A051</v>
      </c>
    </row>
    <row r="225" spans="4:5">
      <c r="D225" t="s">
        <v>31</v>
      </c>
      <c r="E225" t="str">
        <f t="shared" si="4"/>
        <v>\\root\dir\国内\PGE16A052</v>
      </c>
    </row>
    <row r="226" spans="4:5">
      <c r="D226" t="s">
        <v>32</v>
      </c>
      <c r="E226" t="str">
        <f t="shared" si="4"/>
        <v>\\root\dir\国内\PGE16A236</v>
      </c>
    </row>
  </sheetData>
  <phoneticPr fontId="1"/>
  <hyperlinks>
    <hyperlink ref="D4" r:id="rId1" display="\\ticnas01\group01\110_情報通信グループ\橋本チーム\テーマ\GPF\資料\iTM機能仕様書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2019-01-26T08:36:42Z</dcterms:modified>
</cp:coreProperties>
</file>