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Ex2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Pictures\pruebas proyectiva marca 2020\IMAC SALTILLO\"/>
    </mc:Choice>
  </mc:AlternateContent>
  <xr:revisionPtr revIDLastSave="0" documentId="13_ncr:1_{8C17FCC9-C95A-497E-8EF2-A73F2131B095}" xr6:coauthVersionLast="45" xr6:coauthVersionMax="45" xr10:uidLastSave="{00000000-0000-0000-0000-000000000000}"/>
  <bookViews>
    <workbookView xWindow="-120" yWindow="-120" windowWidth="20730" windowHeight="11160" firstSheet="6" activeTab="8" xr2:uid="{00000000-000D-0000-FFFF-FFFF00000000}"/>
  </bookViews>
  <sheets>
    <sheet name="Data" sheetId="1" r:id="rId1"/>
    <sheet name="Data (2)" sheetId="2" r:id="rId2"/>
    <sheet name="DATA LIMPIA" sheetId="3" r:id="rId3"/>
    <sheet name="KPI 1" sheetId="4" r:id="rId4"/>
    <sheet name="KPI 1.1" sheetId="5" r:id="rId5"/>
    <sheet name="KPI 2 POSICION DE LA MARCA" sheetId="6" r:id="rId6"/>
    <sheet name="KPI3" sheetId="7" r:id="rId7"/>
    <sheet name="KPI 3 QUIEN ES EL MAS ABURRIDO" sheetId="8" r:id="rId8"/>
    <sheet name="Hoja8" sheetId="9" r:id="rId9"/>
  </sheets>
  <definedNames>
    <definedName name="_xlnm._FilterDatabase" localSheetId="1" hidden="1">'Data (2)'!$A$1:$CZ$60</definedName>
    <definedName name="_xlnm._FilterDatabase" localSheetId="8" hidden="1">Hoja8!$V$4:$Z$14</definedName>
    <definedName name="_xlnm._FilterDatabase" localSheetId="5" hidden="1">'KPI 2 POSICION DE LA MARCA'!$M$89:$P$98</definedName>
    <definedName name="_xlnm._FilterDatabase" localSheetId="7" hidden="1">'KPI 3 QUIEN ES EL MAS ABURRIDO'!$R$4:$V$12</definedName>
    <definedName name="_xlchart.v2.0" hidden="1">'KPI 2 POSICION DE LA MARCA'!$R$5:$R$12</definedName>
    <definedName name="_xlchart.v2.1" hidden="1">'KPI 2 POSICION DE LA MARCA'!$S$4</definedName>
    <definedName name="_xlchart.v2.10" hidden="1">'KPI 3 QUIEN ES EL MAS ABURRIDO'!$S$4</definedName>
    <definedName name="_xlchart.v2.11" hidden="1">'KPI 3 QUIEN ES EL MAS ABURRIDO'!$S$5:$S$12</definedName>
    <definedName name="_xlchart.v2.12" hidden="1">'KPI 3 QUIEN ES EL MAS ABURRIDO'!$T$4</definedName>
    <definedName name="_xlchart.v2.13" hidden="1">'KPI 3 QUIEN ES EL MAS ABURRIDO'!$T$5:$T$12</definedName>
    <definedName name="_xlchart.v2.14" hidden="1">'KPI 3 QUIEN ES EL MAS ABURRIDO'!$U$4</definedName>
    <definedName name="_xlchart.v2.15" hidden="1">'KPI 3 QUIEN ES EL MAS ABURRIDO'!$U$5:$U$12</definedName>
    <definedName name="_xlchart.v2.16" hidden="1">'KPI 3 QUIEN ES EL MAS ABURRIDO'!$V$4</definedName>
    <definedName name="_xlchart.v2.17" hidden="1">'KPI 3 QUIEN ES EL MAS ABURRIDO'!$V$5:$V$12</definedName>
    <definedName name="_xlchart.v2.2" hidden="1">'KPI 2 POSICION DE LA MARCA'!$S$5:$S$12</definedName>
    <definedName name="_xlchart.v2.3" hidden="1">'KPI 2 POSICION DE LA MARCA'!$T$4</definedName>
    <definedName name="_xlchart.v2.4" hidden="1">'KPI 2 POSICION DE LA MARCA'!$T$5:$T$12</definedName>
    <definedName name="_xlchart.v2.5" hidden="1">'KPI 2 POSICION DE LA MARCA'!$U$4</definedName>
    <definedName name="_xlchart.v2.6" hidden="1">'KPI 2 POSICION DE LA MARCA'!$U$5:$U$12</definedName>
    <definedName name="_xlchart.v2.7" hidden="1">'KPI 2 POSICION DE LA MARCA'!$V$4</definedName>
    <definedName name="_xlchart.v2.8" hidden="1">'KPI 2 POSICION DE LA MARCA'!$V$5:$V$12</definedName>
    <definedName name="_xlchart.v2.9" hidden="1">'KPI 3 QUIEN ES EL MAS ABURRIDO'!$R$5:$R$12</definedName>
  </definedNames>
  <calcPr calcId="191029"/>
  <pivotCaches>
    <pivotCache cacheId="38" r:id="rId10"/>
    <pivotCache cacheId="39" r:id="rId11"/>
    <pivotCache cacheId="40" r:id="rId12"/>
    <pivotCache cacheId="41" r:id="rId13"/>
  </pivotCaches>
</workbook>
</file>

<file path=xl/calcChain.xml><?xml version="1.0" encoding="utf-8"?>
<calcChain xmlns="http://schemas.openxmlformats.org/spreadsheetml/2006/main">
  <c r="Z14" i="9" l="1"/>
  <c r="Y14" i="9"/>
  <c r="X14" i="9"/>
  <c r="W14" i="9"/>
  <c r="V14" i="9"/>
  <c r="Z13" i="9"/>
  <c r="Y13" i="9"/>
  <c r="X13" i="9"/>
  <c r="W13" i="9"/>
  <c r="V13" i="9"/>
  <c r="Z11" i="9"/>
  <c r="Y11" i="9"/>
  <c r="X11" i="9"/>
  <c r="W11" i="9"/>
  <c r="V11" i="9"/>
  <c r="Z12" i="9"/>
  <c r="Y12" i="9"/>
  <c r="X12" i="9"/>
  <c r="W12" i="9"/>
  <c r="V12" i="9"/>
  <c r="Z10" i="9"/>
  <c r="Y10" i="9"/>
  <c r="X10" i="9"/>
  <c r="W10" i="9"/>
  <c r="V10" i="9"/>
  <c r="Z9" i="9"/>
  <c r="Y9" i="9"/>
  <c r="X9" i="9"/>
  <c r="W9" i="9"/>
  <c r="V9" i="9"/>
  <c r="Z7" i="9"/>
  <c r="Y7" i="9"/>
  <c r="X7" i="9"/>
  <c r="W7" i="9"/>
  <c r="V7" i="9"/>
  <c r="Z6" i="9"/>
  <c r="Y6" i="9"/>
  <c r="X6" i="9"/>
  <c r="W6" i="9"/>
  <c r="V6" i="9"/>
  <c r="Z8" i="9"/>
  <c r="Y8" i="9"/>
  <c r="X8" i="9"/>
  <c r="W8" i="9"/>
  <c r="V8" i="9"/>
  <c r="Z5" i="9"/>
  <c r="Y5" i="9"/>
  <c r="X5" i="9"/>
  <c r="W5" i="9"/>
  <c r="V5" i="9"/>
  <c r="Q66" i="9"/>
  <c r="Q65" i="9"/>
  <c r="Q64" i="9"/>
  <c r="Q59" i="9"/>
  <c r="Q58" i="9"/>
  <c r="Q60" i="9" s="1"/>
  <c r="Q53" i="9"/>
  <c r="Q54" i="9" s="1"/>
  <c r="Q52" i="9"/>
  <c r="Q47" i="9"/>
  <c r="Q46" i="9"/>
  <c r="Q41" i="9"/>
  <c r="Q40" i="9"/>
  <c r="Q42" i="9" s="1"/>
  <c r="Q37" i="9"/>
  <c r="Q36" i="9"/>
  <c r="Q35" i="9"/>
  <c r="Q30" i="9"/>
  <c r="Q29" i="9"/>
  <c r="Q31" i="9" s="1"/>
  <c r="Q24" i="9"/>
  <c r="Q23" i="9"/>
  <c r="Q25" i="9" s="1"/>
  <c r="Q18" i="9"/>
  <c r="Q17" i="9"/>
  <c r="Q12" i="9"/>
  <c r="Q11" i="9"/>
  <c r="Q6" i="9"/>
  <c r="Q7" i="9" s="1"/>
  <c r="R5" i="9" s="1"/>
  <c r="Q5" i="9"/>
  <c r="R12" i="8"/>
  <c r="U11" i="8"/>
  <c r="V12" i="8"/>
  <c r="V10" i="8"/>
  <c r="V9" i="8"/>
  <c r="V8" i="8"/>
  <c r="V7" i="8"/>
  <c r="V6" i="8"/>
  <c r="V5" i="8"/>
  <c r="U12" i="8"/>
  <c r="U10" i="8"/>
  <c r="U9" i="8"/>
  <c r="U8" i="8"/>
  <c r="U7" i="8"/>
  <c r="U6" i="8"/>
  <c r="U5" i="8"/>
  <c r="T12" i="8"/>
  <c r="T10" i="8"/>
  <c r="T9" i="8"/>
  <c r="T8" i="8"/>
  <c r="T7" i="8"/>
  <c r="T6" i="8"/>
  <c r="T5" i="8"/>
  <c r="S12" i="8"/>
  <c r="S10" i="8"/>
  <c r="S9" i="8"/>
  <c r="S8" i="8"/>
  <c r="S7" i="8"/>
  <c r="S6" i="8"/>
  <c r="S5" i="8"/>
  <c r="S11" i="8"/>
  <c r="R10" i="8"/>
  <c r="R9" i="8"/>
  <c r="R8" i="8"/>
  <c r="R7" i="8"/>
  <c r="R6" i="8"/>
  <c r="R5" i="8"/>
  <c r="R11" i="8"/>
  <c r="T11" i="8"/>
  <c r="V11" i="8"/>
  <c r="N7" i="8"/>
  <c r="N92" i="8"/>
  <c r="N98" i="8"/>
  <c r="N96" i="8"/>
  <c r="N95" i="8"/>
  <c r="N94" i="8"/>
  <c r="N93" i="8"/>
  <c r="N97" i="8"/>
  <c r="N91" i="8"/>
  <c r="N90" i="8"/>
  <c r="N83" i="8"/>
  <c r="N85" i="8"/>
  <c r="N80" i="8"/>
  <c r="N81" i="8"/>
  <c r="N82" i="8"/>
  <c r="N79" i="8"/>
  <c r="N84" i="8"/>
  <c r="N78" i="8"/>
  <c r="N71" i="8"/>
  <c r="N70" i="8"/>
  <c r="N68" i="8"/>
  <c r="N73" i="8"/>
  <c r="N69" i="8"/>
  <c r="N72" i="8"/>
  <c r="N67" i="8"/>
  <c r="N66" i="8"/>
  <c r="N61" i="8"/>
  <c r="N60" i="8"/>
  <c r="N59" i="8"/>
  <c r="N57" i="8"/>
  <c r="N58" i="8"/>
  <c r="N56" i="8"/>
  <c r="N55" i="8"/>
  <c r="N54" i="8"/>
  <c r="N49" i="8"/>
  <c r="N48" i="8"/>
  <c r="N47" i="8"/>
  <c r="N45" i="8"/>
  <c r="N46" i="8"/>
  <c r="N44" i="8"/>
  <c r="N43" i="8"/>
  <c r="N42" i="8"/>
  <c r="N37" i="8"/>
  <c r="N35" i="8"/>
  <c r="N36" i="8"/>
  <c r="N34" i="8"/>
  <c r="N33" i="8"/>
  <c r="N32" i="8"/>
  <c r="N31" i="8"/>
  <c r="N30" i="8"/>
  <c r="N24" i="8"/>
  <c r="N25" i="8"/>
  <c r="N22" i="8"/>
  <c r="N21" i="8"/>
  <c r="N20" i="8"/>
  <c r="N23" i="8"/>
  <c r="N19" i="8"/>
  <c r="N18" i="8"/>
  <c r="N13" i="8"/>
  <c r="N9" i="8"/>
  <c r="N11" i="8"/>
  <c r="N8" i="8"/>
  <c r="N12" i="8"/>
  <c r="N10" i="8"/>
  <c r="N6" i="8"/>
  <c r="T12" i="6"/>
  <c r="U12" i="6"/>
  <c r="V12" i="6"/>
  <c r="S12" i="6"/>
  <c r="R12" i="6"/>
  <c r="T11" i="6"/>
  <c r="U11" i="6"/>
  <c r="V11" i="6"/>
  <c r="S11" i="6"/>
  <c r="R11" i="6"/>
  <c r="T10" i="6"/>
  <c r="U10" i="6"/>
  <c r="V10" i="6"/>
  <c r="S10" i="6"/>
  <c r="R10" i="6"/>
  <c r="T9" i="6"/>
  <c r="U9" i="6"/>
  <c r="V9" i="6"/>
  <c r="S9" i="6"/>
  <c r="R9" i="6"/>
  <c r="T8" i="6"/>
  <c r="U8" i="6"/>
  <c r="V8" i="6"/>
  <c r="S8" i="6"/>
  <c r="R8" i="6"/>
  <c r="T7" i="6"/>
  <c r="U7" i="6"/>
  <c r="V7" i="6"/>
  <c r="S7" i="6"/>
  <c r="R7" i="6"/>
  <c r="T6" i="6"/>
  <c r="V6" i="6"/>
  <c r="S6" i="6"/>
  <c r="R6" i="6"/>
  <c r="V5" i="6"/>
  <c r="S5" i="6"/>
  <c r="R5" i="6"/>
  <c r="N66" i="6"/>
  <c r="N30" i="6"/>
  <c r="N18" i="6"/>
  <c r="N6" i="6"/>
  <c r="T5" i="6" s="1"/>
  <c r="N98" i="6"/>
  <c r="N97" i="6"/>
  <c r="N95" i="6"/>
  <c r="N94" i="6"/>
  <c r="N93" i="6"/>
  <c r="N92" i="6"/>
  <c r="N96" i="6"/>
  <c r="N91" i="6"/>
  <c r="N90" i="6"/>
  <c r="N82" i="6"/>
  <c r="N81" i="6"/>
  <c r="N84" i="6"/>
  <c r="N83" i="6"/>
  <c r="N79" i="6"/>
  <c r="N85" i="6"/>
  <c r="N80" i="6"/>
  <c r="N78" i="6"/>
  <c r="N73" i="6"/>
  <c r="N72" i="6"/>
  <c r="N69" i="6"/>
  <c r="N68" i="6"/>
  <c r="N67" i="6"/>
  <c r="N71" i="6"/>
  <c r="N70" i="6"/>
  <c r="N61" i="6"/>
  <c r="N60" i="6"/>
  <c r="N58" i="6"/>
  <c r="N56" i="6"/>
  <c r="N59" i="6"/>
  <c r="N57" i="6"/>
  <c r="N55" i="6"/>
  <c r="N54" i="6"/>
  <c r="N49" i="6"/>
  <c r="N44" i="6"/>
  <c r="N47" i="6"/>
  <c r="N48" i="6"/>
  <c r="N45" i="6"/>
  <c r="N46" i="6"/>
  <c r="N43" i="6"/>
  <c r="N42" i="6"/>
  <c r="N37" i="6"/>
  <c r="N36" i="6"/>
  <c r="N33" i="6"/>
  <c r="N35" i="6"/>
  <c r="N34" i="6"/>
  <c r="N31" i="6"/>
  <c r="N32" i="6"/>
  <c r="N25" i="6"/>
  <c r="N22" i="6"/>
  <c r="N24" i="6"/>
  <c r="N23" i="6"/>
  <c r="N21" i="6"/>
  <c r="N20" i="6"/>
  <c r="N19" i="6"/>
  <c r="N13" i="6"/>
  <c r="N12" i="6"/>
  <c r="N10" i="6"/>
  <c r="N9" i="6"/>
  <c r="N8" i="6"/>
  <c r="N11" i="6"/>
  <c r="N7" i="6"/>
  <c r="CU17" i="2"/>
  <c r="CU18" i="2"/>
  <c r="CU19" i="2"/>
  <c r="CU20" i="2"/>
  <c r="CU21" i="2"/>
  <c r="CU22" i="2"/>
  <c r="CU23" i="2"/>
  <c r="CU24" i="2"/>
  <c r="CU25" i="2"/>
  <c r="CU26" i="2"/>
  <c r="CU27" i="2"/>
  <c r="CU28" i="2"/>
  <c r="CU29" i="2"/>
  <c r="CU30" i="2"/>
  <c r="CU31" i="2"/>
  <c r="CU32" i="2"/>
  <c r="CU33" i="2"/>
  <c r="CU34" i="2"/>
  <c r="CU35" i="2"/>
  <c r="CU36" i="2"/>
  <c r="CU37" i="2"/>
  <c r="CU38" i="2"/>
  <c r="CU39" i="2"/>
  <c r="CU40" i="2"/>
  <c r="CU41" i="2"/>
  <c r="CU42" i="2"/>
  <c r="CU43" i="2"/>
  <c r="CU44" i="2"/>
  <c r="CU45" i="2"/>
  <c r="CU46" i="2"/>
  <c r="CU47" i="2"/>
  <c r="CU48" i="2"/>
  <c r="CU49" i="2"/>
  <c r="CU50" i="2"/>
  <c r="CU51" i="2"/>
  <c r="CU52" i="2"/>
  <c r="CU53" i="2"/>
  <c r="CU54" i="2"/>
  <c r="CU55" i="2"/>
  <c r="CU56" i="2"/>
  <c r="CU57" i="2"/>
  <c r="CU58" i="2"/>
  <c r="CU59" i="2"/>
  <c r="CU60" i="2"/>
  <c r="CU3" i="2"/>
  <c r="CU4" i="2"/>
  <c r="CU5" i="2"/>
  <c r="CU6" i="2"/>
  <c r="CU7" i="2"/>
  <c r="CU8" i="2"/>
  <c r="CU9" i="2"/>
  <c r="CU10" i="2"/>
  <c r="CU11" i="2"/>
  <c r="CU12" i="2"/>
  <c r="CU13" i="2"/>
  <c r="CU14" i="2"/>
  <c r="CU15" i="2"/>
  <c r="CU16" i="2"/>
  <c r="CU2" i="2"/>
  <c r="CY8" i="2"/>
  <c r="CY7" i="2"/>
  <c r="CY6" i="2"/>
  <c r="CY5" i="2"/>
  <c r="R47" i="9" l="1"/>
  <c r="R30" i="9"/>
  <c r="R52" i="9"/>
  <c r="R64" i="9"/>
  <c r="R41" i="9"/>
  <c r="R46" i="9"/>
  <c r="R11" i="9"/>
  <c r="R17" i="9"/>
  <c r="R59" i="9"/>
  <c r="R40" i="9"/>
  <c r="Q48" i="9"/>
  <c r="R58" i="9"/>
  <c r="Q13" i="9"/>
  <c r="Q19" i="9"/>
  <c r="R6" i="9"/>
  <c r="R53" i="9"/>
  <c r="N14" i="8"/>
  <c r="N26" i="8"/>
  <c r="N38" i="8"/>
  <c r="N62" i="8"/>
  <c r="N86" i="8"/>
  <c r="N99" i="8"/>
  <c r="N50" i="8"/>
  <c r="N74" i="8"/>
  <c r="N14" i="6"/>
  <c r="N38" i="6"/>
  <c r="N62" i="6"/>
  <c r="N50" i="6"/>
  <c r="N74" i="6"/>
  <c r="N86" i="6"/>
  <c r="N26" i="6"/>
  <c r="N99" i="6"/>
  <c r="R24" i="9" l="1"/>
  <c r="R29" i="9"/>
  <c r="R18" i="9"/>
  <c r="R35" i="9"/>
  <c r="R65" i="9"/>
  <c r="R36" i="9"/>
  <c r="R23" i="9"/>
  <c r="R12" i="9"/>
  <c r="O20" i="8"/>
  <c r="O83" i="8"/>
  <c r="O6" i="8"/>
  <c r="O24" i="8"/>
  <c r="O84" i="8"/>
  <c r="O35" i="8"/>
  <c r="O7" i="8"/>
  <c r="O79" i="8"/>
  <c r="O19" i="8"/>
  <c r="O47" i="8"/>
  <c r="O78" i="8"/>
  <c r="O56" i="8"/>
  <c r="O82" i="8"/>
  <c r="O67" i="8"/>
  <c r="O60" i="8"/>
  <c r="O32" i="8"/>
  <c r="O85" i="8"/>
  <c r="O96" i="8"/>
  <c r="O55" i="8"/>
  <c r="O80" i="8"/>
  <c r="O49" i="8"/>
  <c r="O59" i="8"/>
  <c r="O81" i="8"/>
  <c r="O44" i="8"/>
  <c r="O30" i="8"/>
  <c r="O37" i="8"/>
  <c r="O10" i="8"/>
  <c r="O95" i="8"/>
  <c r="O25" i="8"/>
  <c r="O66" i="8"/>
  <c r="O97" i="8"/>
  <c r="O70" i="8"/>
  <c r="O98" i="8"/>
  <c r="O23" i="8"/>
  <c r="O36" i="8"/>
  <c r="O12" i="8"/>
  <c r="O34" i="8"/>
  <c r="O92" i="8"/>
  <c r="O72" i="8"/>
  <c r="O42" i="8"/>
  <c r="O46" i="8"/>
  <c r="O33" i="8"/>
  <c r="O93" i="8"/>
  <c r="O73" i="8"/>
  <c r="O18" i="8"/>
  <c r="O13" i="8"/>
  <c r="O91" i="8"/>
  <c r="O71" i="8"/>
  <c r="O9" i="8"/>
  <c r="O90" i="8"/>
  <c r="O58" i="8"/>
  <c r="O22" i="8"/>
  <c r="O8" i="8"/>
  <c r="O48" i="8"/>
  <c r="O21" i="8"/>
  <c r="O69" i="8"/>
  <c r="O61" i="8"/>
  <c r="O54" i="8"/>
  <c r="O45" i="8"/>
  <c r="O11" i="8"/>
  <c r="O94" i="8"/>
  <c r="O68" i="8"/>
  <c r="O43" i="8"/>
  <c r="O31" i="8"/>
  <c r="O57" i="8"/>
  <c r="O30" i="6"/>
  <c r="O92" i="6"/>
  <c r="O84" i="6"/>
  <c r="O25" i="6"/>
  <c r="O83" i="6"/>
  <c r="O45" i="6"/>
  <c r="O13" i="6"/>
  <c r="O81" i="6"/>
  <c r="O11" i="6"/>
  <c r="O10" i="6"/>
  <c r="O21" i="6"/>
  <c r="O85" i="6"/>
  <c r="O9" i="6"/>
  <c r="O70" i="6"/>
  <c r="O55" i="6"/>
  <c r="O96" i="6"/>
  <c r="O73" i="6"/>
  <c r="O71" i="6"/>
  <c r="O54" i="6"/>
  <c r="O61" i="6"/>
  <c r="O68" i="6"/>
  <c r="O94" i="6"/>
  <c r="O18" i="6"/>
  <c r="U6" i="6" s="1"/>
  <c r="O80" i="6"/>
  <c r="O93" i="6"/>
  <c r="O57" i="6"/>
  <c r="O43" i="6"/>
  <c r="O72" i="6"/>
  <c r="O42" i="6"/>
  <c r="O24" i="6"/>
  <c r="O60" i="6"/>
  <c r="O33" i="6"/>
  <c r="O47" i="6"/>
  <c r="O98" i="6"/>
  <c r="O49" i="6"/>
  <c r="O97" i="6"/>
  <c r="O34" i="6"/>
  <c r="O32" i="6"/>
  <c r="O20" i="6"/>
  <c r="O37" i="6"/>
  <c r="O78" i="6"/>
  <c r="O58" i="6"/>
  <c r="O44" i="6"/>
  <c r="O79" i="6"/>
  <c r="O90" i="6"/>
  <c r="O36" i="6"/>
  <c r="O6" i="6"/>
  <c r="U5" i="6" s="1"/>
  <c r="O12" i="6"/>
  <c r="O8" i="6"/>
  <c r="O69" i="6"/>
  <c r="O48" i="6"/>
  <c r="O66" i="6"/>
  <c r="O35" i="6"/>
  <c r="O67" i="6"/>
  <c r="O59" i="6"/>
  <c r="O56" i="6"/>
  <c r="O19" i="6"/>
  <c r="O22" i="6"/>
  <c r="O46" i="6"/>
  <c r="O31" i="6"/>
  <c r="O91" i="6"/>
  <c r="O95" i="6"/>
  <c r="O7" i="6"/>
  <c r="O82" i="6"/>
  <c r="O23" i="6"/>
</calcChain>
</file>

<file path=xl/sharedStrings.xml><?xml version="1.0" encoding="utf-8"?>
<sst xmlns="http://schemas.openxmlformats.org/spreadsheetml/2006/main" count="17856" uniqueCount="332">
  <si>
    <t>Fecha</t>
  </si>
  <si>
    <t>Hora</t>
  </si>
  <si>
    <t>Completada en</t>
  </si>
  <si>
    <t>Fuente</t>
  </si>
  <si>
    <t>E-mail</t>
  </si>
  <si>
    <t>Pregunta 1</t>
  </si>
  <si>
    <t>Pregunta 2</t>
  </si>
  <si>
    <t>Pregunta 3 - IMAC</t>
  </si>
  <si>
    <t>Pregunta 3 - COLEGIO NICOLÁS BRAVO</t>
  </si>
  <si>
    <t>Pregunta 3 - COLEGIO ROBERTS</t>
  </si>
  <si>
    <t>Pregunta 3 - CENTRO DE ESTUDIOS MELCHOR OCAMPO</t>
  </si>
  <si>
    <t>Pregunta 3 - INSTITUTO LUMEN</t>
  </si>
  <si>
    <t xml:space="preserve">Pregunta 3 - COLEGIO JAIME TORRES BODET </t>
  </si>
  <si>
    <t>Pregunta 3 - COLEGIO MORELOS</t>
  </si>
  <si>
    <t xml:space="preserve">Pregunta 3 - MARÍA ALVÁREZ DE RODRIGUEZ </t>
  </si>
  <si>
    <t>Pregunta 4 - IMAC</t>
  </si>
  <si>
    <t>Pregunta 4 - COLEGIO NICOLÁS BRAVO</t>
  </si>
  <si>
    <t>Pregunta 4 - COLEGIO ROBERTS</t>
  </si>
  <si>
    <t>Pregunta 4 - CENTRO DE ESTUDIOS MELCHOR OCAMPO</t>
  </si>
  <si>
    <t>Pregunta 4 - INSTITUTO LUMEN</t>
  </si>
  <si>
    <t>Pregunta 4 - COLEGIO JAIME TORRES BODET</t>
  </si>
  <si>
    <t>Pregunta 4 - MARÍA ALVÁREZ DE RODRIGUEZ</t>
  </si>
  <si>
    <t>Pregunta 4 - COLEGIO MORELOS</t>
  </si>
  <si>
    <t>Pregunta 5 - IMAC</t>
  </si>
  <si>
    <t>Pregunta 5 - COLEGIO NICOLÁS BRAVO</t>
  </si>
  <si>
    <t>Pregunta 5 - COLEGIO ROBERTS</t>
  </si>
  <si>
    <t>Pregunta 5 - CENTRO DE ESTUDIOS MELCHOR OCAMPO</t>
  </si>
  <si>
    <t>Pregunta 5 - INSTITUTO LUMEN</t>
  </si>
  <si>
    <t>Pregunta 5 - COLEGIO JAIME TORRES BODET</t>
  </si>
  <si>
    <t>Pregunta 5 - MARÍA ALVÁREZ DE RODRIGUEZ</t>
  </si>
  <si>
    <t>Pregunta 5 - COLEGIO MORELOS</t>
  </si>
  <si>
    <t>Pregunta 6 - IMAC</t>
  </si>
  <si>
    <t>Pregunta 6 - COLEGIO NICOLÁS BRAVO</t>
  </si>
  <si>
    <t>Pregunta 6 - COLEGIO ROBERTS</t>
  </si>
  <si>
    <t>Pregunta 6 - CENTRO DE ESTUDIOS MELCHOR OCAMPO</t>
  </si>
  <si>
    <t>Pregunta 6 - INSTITUTO LUMEN</t>
  </si>
  <si>
    <t>Pregunta 6 - COLEGIO JAIME TORRES BODET</t>
  </si>
  <si>
    <t>Pregunta 6 - MARÍA ALVÁREZ DE RODRIGUEZ</t>
  </si>
  <si>
    <t>Pregunta 6 - COLEGIO MORELOS</t>
  </si>
  <si>
    <t>Pregunta 7 - IMAC</t>
  </si>
  <si>
    <t>Pregunta 7 - COLEGIO NICOLÁS BRAVO</t>
  </si>
  <si>
    <t>Pregunta 7 - COLEGIO ROBERTS</t>
  </si>
  <si>
    <t>Pregunta 7 - CENTRO DE ESTUDIOS MELCHOR OCAMPO</t>
  </si>
  <si>
    <t>Pregunta 7 - COLEGIO JAIME TORRES BODET</t>
  </si>
  <si>
    <t>Pregunta 7 - INSTITUTO LUMEN</t>
  </si>
  <si>
    <t>Pregunta 7 - MARÍA ALVÁREZ DE RODRIGUEZ</t>
  </si>
  <si>
    <t>Pregunta 7 - COLEGIO MORELOS</t>
  </si>
  <si>
    <t>Pregunta 8 - IMAC</t>
  </si>
  <si>
    <t>Pregunta 8 - COLEGIO NICOLÁS BRAVO</t>
  </si>
  <si>
    <t>Pregunta 8 - COLEGIO ROBERTS</t>
  </si>
  <si>
    <t>Pregunta 8 - CENTRO DE ESTUDIOS MELCHOR OCAMPO</t>
  </si>
  <si>
    <t>Pregunta 8 - COLEGIO JAIME TORRES BODET</t>
  </si>
  <si>
    <t>Pregunta 8 - INSTITUO LUMEN</t>
  </si>
  <si>
    <t>Pregunta 8 - MARÍA ALVÁREZ DE RODRIGUEZ</t>
  </si>
  <si>
    <t>Pregunta 8 - COLEGIO MORELOS</t>
  </si>
  <si>
    <t>Pregunta 9</t>
  </si>
  <si>
    <t>Pregunta 10 - 12</t>
  </si>
  <si>
    <t>Pregunta 10 - 13</t>
  </si>
  <si>
    <t>Pregunta 10 - 14</t>
  </si>
  <si>
    <t>Pregunta 10 - 15</t>
  </si>
  <si>
    <t>Pregunta 10 - 30</t>
  </si>
  <si>
    <t>Pregunta 10 - 40</t>
  </si>
  <si>
    <t>Pregunta 10 - 45</t>
  </si>
  <si>
    <t>Pregunta 11</t>
  </si>
  <si>
    <t>Pregunta 12</t>
  </si>
  <si>
    <t>Pregunta 13</t>
  </si>
  <si>
    <t>Pregunta 14</t>
  </si>
  <si>
    <t>Pregunta 15</t>
  </si>
  <si>
    <t>Pregunta 16</t>
  </si>
  <si>
    <t>Pregunta 17</t>
  </si>
  <si>
    <t>Pregunta 18</t>
  </si>
  <si>
    <t xml:space="preserve">Pregunta 19 - GRUÑONES </t>
  </si>
  <si>
    <t>Pregunta 19 - VAGOS</t>
  </si>
  <si>
    <t xml:space="preserve">Pregunta 19 - AMABLES </t>
  </si>
  <si>
    <t xml:space="preserve">Pregunta 19 - TRANQUILOS </t>
  </si>
  <si>
    <t xml:space="preserve">Pregunta 19 - AMOROSOS </t>
  </si>
  <si>
    <t>Pregunta 19 - DULCES</t>
  </si>
  <si>
    <t xml:space="preserve">Pregunta 19 - IMPERACTIVOS </t>
  </si>
  <si>
    <t>Pregunta 19 - SERENOS</t>
  </si>
  <si>
    <t xml:space="preserve">Pregunta 19 - VISIONARIOS </t>
  </si>
  <si>
    <t>Pregunta 19 - CREATIVOS</t>
  </si>
  <si>
    <t xml:space="preserve">Pregunta 19 - INNVOADORES </t>
  </si>
  <si>
    <t>Pregunta 20 - ARBOLES</t>
  </si>
  <si>
    <t>Pregunta 20 - DULCES</t>
  </si>
  <si>
    <t>Pregunta 20 - CASAS</t>
  </si>
  <si>
    <t>Pregunta 20 - NAVES</t>
  </si>
  <si>
    <t>Pregunta 20 - CARROS</t>
  </si>
  <si>
    <t>Pregunta 20 - JUEGOS</t>
  </si>
  <si>
    <t>Pregunta 20 - ESCUELAS</t>
  </si>
  <si>
    <t xml:space="preserve">Pregunta 20 - INDUSTRIAS </t>
  </si>
  <si>
    <t xml:space="preserve">Pregunta 20 - LIBROS </t>
  </si>
  <si>
    <t>Pregunta 21</t>
  </si>
  <si>
    <t>Pregunta 22</t>
  </si>
  <si>
    <t>Pregunta 23</t>
  </si>
  <si>
    <t>Pregunta 24</t>
  </si>
  <si>
    <t>Pregunta 25</t>
  </si>
  <si>
    <t>Pregunta 26</t>
  </si>
  <si>
    <t>2020-12-10</t>
  </si>
  <si>
    <t>14:56:05</t>
  </si>
  <si>
    <t>00:04:22</t>
  </si>
  <si>
    <t>Enlace directo</t>
  </si>
  <si>
    <t>13</t>
  </si>
  <si>
    <t>MASCULINO</t>
  </si>
  <si>
    <t>1</t>
  </si>
  <si>
    <t>3</t>
  </si>
  <si>
    <t>4</t>
  </si>
  <si>
    <t>5</t>
  </si>
  <si>
    <t>6</t>
  </si>
  <si>
    <t>2</t>
  </si>
  <si>
    <t>7</t>
  </si>
  <si>
    <t>8</t>
  </si>
  <si>
    <t>(Respuesta 7)</t>
  </si>
  <si>
    <t>No</t>
  </si>
  <si>
    <t>Sí</t>
  </si>
  <si>
    <t>(Respuesta 1)</t>
  </si>
  <si>
    <t>EXTROVERTIDO</t>
  </si>
  <si>
    <t>(Respuesta 8)</t>
  </si>
  <si>
    <t>(Respuesta 4)</t>
  </si>
  <si>
    <t>(Respuesta 2)</t>
  </si>
  <si>
    <t>JUMBO</t>
  </si>
  <si>
    <t>10/10</t>
  </si>
  <si>
    <t>FRESCO</t>
  </si>
  <si>
    <t xml:space="preserve">MUCHOS </t>
  </si>
  <si>
    <t xml:space="preserve">CÓMODO </t>
  </si>
  <si>
    <t>SI</t>
  </si>
  <si>
    <t>AMBIENTE</t>
  </si>
  <si>
    <t>05:10:26</t>
  </si>
  <si>
    <t>00:05:34</t>
  </si>
  <si>
    <t>40</t>
  </si>
  <si>
    <t>FEMENINO</t>
  </si>
  <si>
    <t>(Respuesta 3)</t>
  </si>
  <si>
    <t xml:space="preserve">DULCE </t>
  </si>
  <si>
    <t>CALIDAD DE VIDA</t>
  </si>
  <si>
    <t>2020-12-09</t>
  </si>
  <si>
    <t>19:17:07</t>
  </si>
  <si>
    <t>00:03:02</t>
  </si>
  <si>
    <t>(Respuesta 6)</t>
  </si>
  <si>
    <t xml:space="preserve">GRANDE </t>
  </si>
  <si>
    <t>FELIZ</t>
  </si>
  <si>
    <t>COMODIDAD</t>
  </si>
  <si>
    <t>18:40:41</t>
  </si>
  <si>
    <t>00:03:24</t>
  </si>
  <si>
    <t>MEDIANO</t>
  </si>
  <si>
    <t>1/10</t>
  </si>
  <si>
    <t>METAL</t>
  </si>
  <si>
    <t xml:space="preserve">DESORIENTADO </t>
  </si>
  <si>
    <t xml:space="preserve">NO </t>
  </si>
  <si>
    <t>18:38:52</t>
  </si>
  <si>
    <t>00:03:04</t>
  </si>
  <si>
    <t xml:space="preserve">13 </t>
  </si>
  <si>
    <t>PEQUEÑO</t>
  </si>
  <si>
    <t>POCOS</t>
  </si>
  <si>
    <t>18:34:37</t>
  </si>
  <si>
    <t>00:04:28</t>
  </si>
  <si>
    <t>9/10</t>
  </si>
  <si>
    <t>DIVERSIÓN</t>
  </si>
  <si>
    <t>18:25:57</t>
  </si>
  <si>
    <t>00:02:46</t>
  </si>
  <si>
    <t>12</t>
  </si>
  <si>
    <t>INTROVERTIDO</t>
  </si>
  <si>
    <t>7/10</t>
  </si>
  <si>
    <t>18:22:32</t>
  </si>
  <si>
    <t>00:16:44</t>
  </si>
  <si>
    <t>23/05/2007</t>
  </si>
  <si>
    <t>18:22:30</t>
  </si>
  <si>
    <t>00:05:39</t>
  </si>
  <si>
    <t>(Respuesta 5)</t>
  </si>
  <si>
    <t>8/10</t>
  </si>
  <si>
    <t>18:19:55</t>
  </si>
  <si>
    <t>00:08:05</t>
  </si>
  <si>
    <t>17:53:54</t>
  </si>
  <si>
    <t>00:06:06</t>
  </si>
  <si>
    <t>17:36:55</t>
  </si>
  <si>
    <t>00:04:31</t>
  </si>
  <si>
    <t>5/10</t>
  </si>
  <si>
    <t xml:space="preserve">EMOCIONADO </t>
  </si>
  <si>
    <t>17:22:50</t>
  </si>
  <si>
    <t>00:04:47</t>
  </si>
  <si>
    <t>17:22:35</t>
  </si>
  <si>
    <t>00:03:54</t>
  </si>
  <si>
    <t>17:17:20</t>
  </si>
  <si>
    <t>00:00:35</t>
  </si>
  <si>
    <t>14</t>
  </si>
  <si>
    <t xml:space="preserve">ESCASOS </t>
  </si>
  <si>
    <t xml:space="preserve">TRISTE </t>
  </si>
  <si>
    <t>17:09:39</t>
  </si>
  <si>
    <t>00:11:53</t>
  </si>
  <si>
    <t>36</t>
  </si>
  <si>
    <t>17:08:27</t>
  </si>
  <si>
    <t xml:space="preserve">ABANDONADO </t>
  </si>
  <si>
    <t>16:56:36</t>
  </si>
  <si>
    <t>00:02:42</t>
  </si>
  <si>
    <t>Trece años</t>
  </si>
  <si>
    <t>16:53:31</t>
  </si>
  <si>
    <t>00:00:01</t>
  </si>
  <si>
    <t/>
  </si>
  <si>
    <t>00:03:55</t>
  </si>
  <si>
    <t>16:53:30</t>
  </si>
  <si>
    <t>16:53:29</t>
  </si>
  <si>
    <t>00:03:53</t>
  </si>
  <si>
    <t>16:53:28</t>
  </si>
  <si>
    <t>00:03:52</t>
  </si>
  <si>
    <t>16:52:43</t>
  </si>
  <si>
    <t>00:03:45</t>
  </si>
  <si>
    <t>16:51:11</t>
  </si>
  <si>
    <t>00:03:35</t>
  </si>
  <si>
    <t>11 años</t>
  </si>
  <si>
    <t>2020-11-29</t>
  </si>
  <si>
    <t>23:11:36</t>
  </si>
  <si>
    <t>00:04:49</t>
  </si>
  <si>
    <t>6/10</t>
  </si>
  <si>
    <t>22:50:03</t>
  </si>
  <si>
    <t>00:04:05</t>
  </si>
  <si>
    <t>3/10</t>
  </si>
  <si>
    <t>2020-11-27</t>
  </si>
  <si>
    <t>23:34:49</t>
  </si>
  <si>
    <t>00:04:04</t>
  </si>
  <si>
    <t>23:28:45</t>
  </si>
  <si>
    <t>00:09:45</t>
  </si>
  <si>
    <t>14 años</t>
  </si>
  <si>
    <t>22:39:19</t>
  </si>
  <si>
    <t>00:15:32</t>
  </si>
  <si>
    <t>21:51:04</t>
  </si>
  <si>
    <t>00:08:12</t>
  </si>
  <si>
    <t>21:27:05</t>
  </si>
  <si>
    <t>TRATO</t>
  </si>
  <si>
    <t>21:19:32</t>
  </si>
  <si>
    <t>00:05:44</t>
  </si>
  <si>
    <t>20:57:40</t>
  </si>
  <si>
    <t>00:15:25</t>
  </si>
  <si>
    <t xml:space="preserve">14 años </t>
  </si>
  <si>
    <t>20:37:05</t>
  </si>
  <si>
    <t>00:05:58</t>
  </si>
  <si>
    <t>20:17:20</t>
  </si>
  <si>
    <t>00:06:38</t>
  </si>
  <si>
    <t>20:07:51</t>
  </si>
  <si>
    <t>00:06:30</t>
  </si>
  <si>
    <t>19:14:01</t>
  </si>
  <si>
    <t>00:06:11</t>
  </si>
  <si>
    <t>18:56:44</t>
  </si>
  <si>
    <t>00:03:43</t>
  </si>
  <si>
    <t>18:41:10</t>
  </si>
  <si>
    <t>00:03:09</t>
  </si>
  <si>
    <t>18:35:33</t>
  </si>
  <si>
    <t>00:03:49</t>
  </si>
  <si>
    <t>13 años</t>
  </si>
  <si>
    <t>18:35:16</t>
  </si>
  <si>
    <t>00:06:22</t>
  </si>
  <si>
    <t>18:32:15</t>
  </si>
  <si>
    <t>00:00:36</t>
  </si>
  <si>
    <t>18:31:24</t>
  </si>
  <si>
    <t>00:10:27</t>
  </si>
  <si>
    <t>18:30:52</t>
  </si>
  <si>
    <t>00:04:24</t>
  </si>
  <si>
    <t>18:30:15</t>
  </si>
  <si>
    <t>00:07:13</t>
  </si>
  <si>
    <t>18:27:25</t>
  </si>
  <si>
    <t>00:23:23</t>
  </si>
  <si>
    <t>18:16:33</t>
  </si>
  <si>
    <t>00:04:56</t>
  </si>
  <si>
    <t>11</t>
  </si>
  <si>
    <t>18:15:30</t>
  </si>
  <si>
    <t>00:06:59</t>
  </si>
  <si>
    <t>18:09:52</t>
  </si>
  <si>
    <t>00:09:04</t>
  </si>
  <si>
    <t xml:space="preserve">14 </t>
  </si>
  <si>
    <t>18:02:49</t>
  </si>
  <si>
    <t>00:05:54</t>
  </si>
  <si>
    <t>17:57:35</t>
  </si>
  <si>
    <t>00:01:26</t>
  </si>
  <si>
    <t>17:57:10</t>
  </si>
  <si>
    <t>17:55:22</t>
  </si>
  <si>
    <t>00:06:05</t>
  </si>
  <si>
    <t>17:54:29</t>
  </si>
  <si>
    <t>00:07:22</t>
  </si>
  <si>
    <t>EXCLUIDO</t>
  </si>
  <si>
    <t>17:54:26</t>
  </si>
  <si>
    <t>17:52:24</t>
  </si>
  <si>
    <t>00:04:46</t>
  </si>
  <si>
    <t>17:52:20</t>
  </si>
  <si>
    <t>17:51:25</t>
  </si>
  <si>
    <t>00:04:03</t>
  </si>
  <si>
    <t>PROMEDIO</t>
  </si>
  <si>
    <t>MEDIA</t>
  </si>
  <si>
    <t>Q1</t>
  </si>
  <si>
    <t>Q3</t>
  </si>
  <si>
    <t>PUBLICO OBJETIVO</t>
  </si>
  <si>
    <t>(Todas)</t>
  </si>
  <si>
    <t>Cuenta de Pregunta 25</t>
  </si>
  <si>
    <t>Etiquetas de columna</t>
  </si>
  <si>
    <t>(en blanco)</t>
  </si>
  <si>
    <t>Total general</t>
  </si>
  <si>
    <t>Etiquetas de fila</t>
  </si>
  <si>
    <t>Cuenta de Pregunta 26</t>
  </si>
  <si>
    <t>Cuenta de Pregunta 9</t>
  </si>
  <si>
    <t xml:space="preserve">frecuencia </t>
  </si>
  <si>
    <t xml:space="preserve">frecuencia relativa </t>
  </si>
  <si>
    <t>promedio</t>
  </si>
  <si>
    <t>CLASIFICACION DE  IMAC</t>
  </si>
  <si>
    <t>CLASIFICACION DE COLEGIO NICOLÁS BRAVO</t>
  </si>
  <si>
    <t>CLASIFICACION DE COLEGIO ROBERTS</t>
  </si>
  <si>
    <t>CLASIFICACION DE  CENTRO DE ESTUDIOS MELCHOR OCAMPO</t>
  </si>
  <si>
    <t>CLASIFICACION DE  INSTITUTO LUMEN</t>
  </si>
  <si>
    <t xml:space="preserve">CLASIFICACION DE COLEGIO JAIME TORRES BODET </t>
  </si>
  <si>
    <t>CLASIFICACION DE COLEGIO MORELOS</t>
  </si>
  <si>
    <t xml:space="preserve">CLASIFICACION DE - MARÍA ALVÁREZ DE RODRIGUEZ </t>
  </si>
  <si>
    <t>CLASIFICACION DE PREPARATORIAS</t>
  </si>
  <si>
    <t>POSICION</t>
  </si>
  <si>
    <t>Cuenta de Pregunta 17</t>
  </si>
  <si>
    <t>Cuenta de Pregunta 18</t>
  </si>
  <si>
    <t>Cuenta de Pregunta 21</t>
  </si>
  <si>
    <t>Cuenta de Pregunta 24</t>
  </si>
  <si>
    <t>CLASIFICACION DE IMAC</t>
  </si>
  <si>
    <t>CLASIFICACION DE  COLEGIO JAIME TORRES BODET</t>
  </si>
  <si>
    <t>CLASIFICACION DE INSTITUTO LUMEN</t>
  </si>
  <si>
    <t>CLASIFICACION DE  MARÍA ALVÁREZ DE RODRIGUEZ</t>
  </si>
  <si>
    <t>CLASIFICACION DE SECUNDARIAS</t>
  </si>
  <si>
    <t>clasificacion de  GRUÑONES</t>
  </si>
  <si>
    <t>frecuencia</t>
  </si>
  <si>
    <t>frecuencia relativa</t>
  </si>
  <si>
    <t>clasificacion de  VAGOS</t>
  </si>
  <si>
    <t>clasificacion de  AMABLES</t>
  </si>
  <si>
    <t>clasificacion de  TRANQUILOS</t>
  </si>
  <si>
    <t xml:space="preserve">clasificacion de  AMOROSOS </t>
  </si>
  <si>
    <t xml:space="preserve">clasificacion de  DULCES </t>
  </si>
  <si>
    <t>clasificacion de   IMPERACTIVOS</t>
  </si>
  <si>
    <t>clasificacion de SERENOS</t>
  </si>
  <si>
    <t>clasificacion de  VISONARIOS</t>
  </si>
  <si>
    <t>clasificacion de  CREATIVOS</t>
  </si>
  <si>
    <t>clasificacion de  INNOVADORES</t>
  </si>
  <si>
    <t>clasificacion</t>
  </si>
  <si>
    <t>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</si>
</sst>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name val="Calibri"/>
    </font>
    <font>
      <sz val="11"/>
      <name val="Calibri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62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9" fontId="1" fillId="0" borderId="60" applyFont="0" applyFill="0" applyBorder="0" applyAlignment="0" applyProtection="0"/>
  </cellStyleXfs>
  <cellXfs count="7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0" fillId="0" borderId="46" xfId="0" applyBorder="1"/>
    <xf numFmtId="0" fontId="0" fillId="0" borderId="47" xfId="0" applyBorder="1"/>
    <xf numFmtId="0" fontId="0" fillId="0" borderId="48" xfId="0" applyBorder="1"/>
    <xf numFmtId="0" fontId="0" fillId="0" borderId="49" xfId="0" applyBorder="1"/>
    <xf numFmtId="0" fontId="0" fillId="0" borderId="50" xfId="0" applyBorder="1"/>
    <xf numFmtId="0" fontId="0" fillId="0" borderId="51" xfId="0" applyBorder="1"/>
    <xf numFmtId="0" fontId="0" fillId="0" borderId="52" xfId="0" applyBorder="1"/>
    <xf numFmtId="0" fontId="0" fillId="0" borderId="53" xfId="0" applyBorder="1"/>
    <xf numFmtId="0" fontId="0" fillId="0" borderId="54" xfId="0" applyBorder="1"/>
    <xf numFmtId="0" fontId="0" fillId="0" borderId="55" xfId="0" applyBorder="1"/>
    <xf numFmtId="0" fontId="0" fillId="0" borderId="56" xfId="0" applyBorder="1"/>
    <xf numFmtId="0" fontId="0" fillId="0" borderId="57" xfId="0" applyBorder="1"/>
    <xf numFmtId="0" fontId="0" fillId="0" borderId="58" xfId="0" applyBorder="1"/>
    <xf numFmtId="0" fontId="0" fillId="0" borderId="59" xfId="0" applyBorder="1"/>
    <xf numFmtId="0" fontId="0" fillId="0" borderId="60" xfId="0" applyBorder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2" fillId="2" borderId="61" xfId="0" applyFont="1" applyFill="1" applyBorder="1"/>
    <xf numFmtId="0" fontId="0" fillId="0" borderId="61" xfId="0" applyBorder="1"/>
    <xf numFmtId="9" fontId="0" fillId="0" borderId="61" xfId="1" applyFont="1" applyBorder="1"/>
    <xf numFmtId="9" fontId="0" fillId="0" borderId="61" xfId="0" applyNumberFormat="1" applyBorder="1"/>
    <xf numFmtId="9" fontId="0" fillId="0" borderId="61" xfId="2" applyFont="1" applyBorder="1"/>
    <xf numFmtId="9" fontId="0" fillId="0" borderId="60" xfId="2" applyFont="1" applyBorder="1"/>
    <xf numFmtId="9" fontId="0" fillId="0" borderId="60" xfId="0" applyNumberFormat="1" applyBorder="1"/>
    <xf numFmtId="9" fontId="0" fillId="0" borderId="0" xfId="0" applyNumberFormat="1"/>
    <xf numFmtId="9" fontId="0" fillId="0" borderId="60" xfId="1" applyFont="1" applyBorder="1"/>
    <xf numFmtId="9" fontId="0" fillId="0" borderId="0" xfId="1" applyFont="1"/>
    <xf numFmtId="0" fontId="0" fillId="2" borderId="61" xfId="0" applyFill="1" applyBorder="1"/>
    <xf numFmtId="0" fontId="0" fillId="2" borderId="60" xfId="0" applyFill="1" applyBorder="1"/>
  </cellXfs>
  <cellStyles count="3">
    <cellStyle name="Normal" xfId="0" builtinId="0"/>
    <cellStyle name="Porcentaje" xfId="1" builtinId="5"/>
    <cellStyle name="Porcentaje 2" xfId="2" xr:uid="{FC96A84D-932C-4BA5-8373-42F494070C3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3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[imac saltillo.xlsx]KPI 1!TablaDinámica18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'KPI 1'!$H$3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'KPI 1'!$G$4:$G$7</c:f>
              <c:strCache>
                <c:ptCount val="3"/>
                <c:pt idx="0">
                  <c:v>NO </c:v>
                </c:pt>
                <c:pt idx="1">
                  <c:v>SI</c:v>
                </c:pt>
                <c:pt idx="2">
                  <c:v>(en blanco)</c:v>
                </c:pt>
              </c:strCache>
            </c:strRef>
          </c:cat>
          <c:val>
            <c:numRef>
              <c:f>'KPI 1'!$H$4:$H$7</c:f>
              <c:numCache>
                <c:formatCode>General</c:formatCode>
                <c:ptCount val="3"/>
                <c:pt idx="0">
                  <c:v>5</c:v>
                </c:pt>
                <c:pt idx="1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8-4FF8-9E58-B5AD691F47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39270639"/>
        <c:axId val="1739262319"/>
      </c:barChart>
      <c:catAx>
        <c:axId val="1739270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39262319"/>
        <c:crosses val="autoZero"/>
        <c:auto val="1"/>
        <c:lblAlgn val="ctr"/>
        <c:lblOffset val="100"/>
        <c:noMultiLvlLbl val="0"/>
      </c:catAx>
      <c:valAx>
        <c:axId val="1739262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39270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[imac saltillo.xlsx]KPI 1!TablaDinámica19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'KPI 1'!$H$18:$H$19</c:f>
              <c:strCache>
                <c:ptCount val="1"/>
                <c:pt idx="0">
                  <c:v>NO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'KPI 1'!$G$20:$G$25</c:f>
              <c:strCache>
                <c:ptCount val="5"/>
                <c:pt idx="0">
                  <c:v>AMBIENTE</c:v>
                </c:pt>
                <c:pt idx="1">
                  <c:v>CALIDAD DE VIDA</c:v>
                </c:pt>
                <c:pt idx="2">
                  <c:v>COMODIDAD</c:v>
                </c:pt>
                <c:pt idx="3">
                  <c:v>DIVERSIÓN</c:v>
                </c:pt>
                <c:pt idx="4">
                  <c:v>TRATO</c:v>
                </c:pt>
              </c:strCache>
            </c:strRef>
          </c:cat>
          <c:val>
            <c:numRef>
              <c:f>'KPI 1'!$H$20:$H$25</c:f>
              <c:numCache>
                <c:formatCode>General</c:formatCode>
                <c:ptCount val="5"/>
                <c:pt idx="0">
                  <c:v>3</c:v>
                </c:pt>
                <c:pt idx="1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1B-4DFC-94BE-0216D9B214A8}"/>
            </c:ext>
          </c:extLst>
        </c:ser>
        <c:ser>
          <c:idx val="1"/>
          <c:order val="1"/>
          <c:tx>
            <c:strRef>
              <c:f>'KPI 1'!$I$18:$I$19</c:f>
              <c:strCache>
                <c:ptCount val="1"/>
                <c:pt idx="0">
                  <c:v>SI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'KPI 1'!$G$20:$G$25</c:f>
              <c:strCache>
                <c:ptCount val="5"/>
                <c:pt idx="0">
                  <c:v>AMBIENTE</c:v>
                </c:pt>
                <c:pt idx="1">
                  <c:v>CALIDAD DE VIDA</c:v>
                </c:pt>
                <c:pt idx="2">
                  <c:v>COMODIDAD</c:v>
                </c:pt>
                <c:pt idx="3">
                  <c:v>DIVERSIÓN</c:v>
                </c:pt>
                <c:pt idx="4">
                  <c:v>TRATO</c:v>
                </c:pt>
              </c:strCache>
            </c:strRef>
          </c:cat>
          <c:val>
            <c:numRef>
              <c:f>'KPI 1'!$I$20:$I$25</c:f>
              <c:numCache>
                <c:formatCode>General</c:formatCode>
                <c:ptCount val="5"/>
                <c:pt idx="0">
                  <c:v>7</c:v>
                </c:pt>
                <c:pt idx="1">
                  <c:v>10</c:v>
                </c:pt>
                <c:pt idx="2">
                  <c:v>13</c:v>
                </c:pt>
                <c:pt idx="3">
                  <c:v>8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BB-44F4-977D-381BB9676B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39266479"/>
        <c:axId val="1739249839"/>
      </c:barChart>
      <c:catAx>
        <c:axId val="1739266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39249839"/>
        <c:crosses val="autoZero"/>
        <c:auto val="1"/>
        <c:lblAlgn val="ctr"/>
        <c:lblOffset val="100"/>
        <c:noMultiLvlLbl val="0"/>
      </c:catAx>
      <c:valAx>
        <c:axId val="1739249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39266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[imac saltillo.xlsx]KPI 1.1!TablaDinámica20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'KPI 1.1'!$I$3:$I$4</c:f>
              <c:strCache>
                <c:ptCount val="1"/>
                <c:pt idx="0">
                  <c:v>(Respuesta 1)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'KPI 1.1'!$H$5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'KPI 1.1'!$I$5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53-4F55-9D69-F8DD9E1D6A58}"/>
            </c:ext>
          </c:extLst>
        </c:ser>
        <c:ser>
          <c:idx val="1"/>
          <c:order val="1"/>
          <c:tx>
            <c:strRef>
              <c:f>'KPI 1.1'!$J$3:$J$4</c:f>
              <c:strCache>
                <c:ptCount val="1"/>
                <c:pt idx="0">
                  <c:v>(Respuesta 2)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'KPI 1.1'!$H$5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'KPI 1.1'!$J$5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53-4F55-9D69-F8DD9E1D6A58}"/>
            </c:ext>
          </c:extLst>
        </c:ser>
        <c:ser>
          <c:idx val="2"/>
          <c:order val="2"/>
          <c:tx>
            <c:strRef>
              <c:f>'KPI 1.1'!$K$3:$K$4</c:f>
              <c:strCache>
                <c:ptCount val="1"/>
                <c:pt idx="0">
                  <c:v>(Respuesta 4)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'KPI 1.1'!$H$5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'KPI 1.1'!$K$5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C53-4F55-9D69-F8DD9E1D6A58}"/>
            </c:ext>
          </c:extLst>
        </c:ser>
        <c:ser>
          <c:idx val="3"/>
          <c:order val="3"/>
          <c:tx>
            <c:strRef>
              <c:f>'KPI 1.1'!$L$3:$L$4</c:f>
              <c:strCache>
                <c:ptCount val="1"/>
                <c:pt idx="0">
                  <c:v>(Respuesta 5)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'KPI 1.1'!$H$5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'KPI 1.1'!$L$5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C53-4F55-9D69-F8DD9E1D6A58}"/>
            </c:ext>
          </c:extLst>
        </c:ser>
        <c:ser>
          <c:idx val="4"/>
          <c:order val="4"/>
          <c:tx>
            <c:strRef>
              <c:f>'KPI 1.1'!$M$3:$M$4</c:f>
              <c:strCache>
                <c:ptCount val="1"/>
                <c:pt idx="0">
                  <c:v>(Respuesta 6)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'KPI 1.1'!$H$5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'KPI 1.1'!$M$5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C53-4F55-9D69-F8DD9E1D6A58}"/>
            </c:ext>
          </c:extLst>
        </c:ser>
        <c:ser>
          <c:idx val="5"/>
          <c:order val="5"/>
          <c:tx>
            <c:strRef>
              <c:f>'KPI 1.1'!$N$3:$N$4</c:f>
              <c:strCache>
                <c:ptCount val="1"/>
                <c:pt idx="0">
                  <c:v>(Respuesta 7)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'KPI 1.1'!$H$5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'KPI 1.1'!$N$5</c:f>
              <c:numCache>
                <c:formatCode>General</c:formatCode>
                <c:ptCount val="1"/>
                <c:pt idx="0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C53-4F55-9D69-F8DD9E1D6A58}"/>
            </c:ext>
          </c:extLst>
        </c:ser>
        <c:ser>
          <c:idx val="6"/>
          <c:order val="6"/>
          <c:tx>
            <c:strRef>
              <c:f>'KPI 1.1'!$O$3:$O$4</c:f>
              <c:strCache>
                <c:ptCount val="1"/>
                <c:pt idx="0">
                  <c:v>(Respuesta 8)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'KPI 1.1'!$H$5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'KPI 1.1'!$O$5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C53-4F55-9D69-F8DD9E1D6A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39276879"/>
        <c:axId val="1739280207"/>
      </c:barChart>
      <c:catAx>
        <c:axId val="17392768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39280207"/>
        <c:crosses val="autoZero"/>
        <c:auto val="1"/>
        <c:lblAlgn val="ctr"/>
        <c:lblOffset val="100"/>
        <c:noMultiLvlLbl val="0"/>
      </c:catAx>
      <c:valAx>
        <c:axId val="1739280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39276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[imac saltillo.xlsx]KPI3!TablaDinámica23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'KPI3'!$J$3:$J$4</c:f>
              <c:strCache>
                <c:ptCount val="1"/>
                <c:pt idx="0">
                  <c:v>(Respuesta 1)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'KPI3'!$I$5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'KPI3'!$J$5</c:f>
              <c:numCache>
                <c:formatCode>General</c:formatCode>
                <c:ptCount val="1"/>
                <c:pt idx="0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64-451D-83A8-FB79E0453636}"/>
            </c:ext>
          </c:extLst>
        </c:ser>
        <c:ser>
          <c:idx val="1"/>
          <c:order val="1"/>
          <c:tx>
            <c:strRef>
              <c:f>'KPI3'!$K$3:$K$4</c:f>
              <c:strCache>
                <c:ptCount val="1"/>
                <c:pt idx="0">
                  <c:v>(Respuesta 2)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'KPI3'!$I$5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'KPI3'!$K$5</c:f>
              <c:numCache>
                <c:formatCode>General</c:formatCode>
                <c:ptCount val="1"/>
                <c:pt idx="0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64-451D-83A8-FB79E0453636}"/>
            </c:ext>
          </c:extLst>
        </c:ser>
        <c:ser>
          <c:idx val="2"/>
          <c:order val="2"/>
          <c:tx>
            <c:strRef>
              <c:f>'KPI3'!$L$3:$L$4</c:f>
              <c:strCache>
                <c:ptCount val="1"/>
                <c:pt idx="0">
                  <c:v>(Respuesta 3)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'KPI3'!$I$5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'KPI3'!$L$5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64-451D-83A8-FB79E0453636}"/>
            </c:ext>
          </c:extLst>
        </c:ser>
        <c:ser>
          <c:idx val="3"/>
          <c:order val="3"/>
          <c:tx>
            <c:strRef>
              <c:f>'KPI3'!$M$3:$M$4</c:f>
              <c:strCache>
                <c:ptCount val="1"/>
                <c:pt idx="0">
                  <c:v>(Respuesta 4)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'KPI3'!$I$5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'KPI3'!$M$5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364-451D-83A8-FB79E04536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42626847"/>
        <c:axId val="1442615199"/>
      </c:barChart>
      <c:catAx>
        <c:axId val="1442626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42615199"/>
        <c:crosses val="autoZero"/>
        <c:auto val="1"/>
        <c:lblAlgn val="ctr"/>
        <c:lblOffset val="100"/>
        <c:noMultiLvlLbl val="0"/>
      </c:catAx>
      <c:valAx>
        <c:axId val="1442615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42626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[imac saltillo.xlsx]KPI3!TablaDinámica24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'KPI3'!$J$13:$J$14</c:f>
              <c:strCache>
                <c:ptCount val="1"/>
                <c:pt idx="0">
                  <c:v>(Respuesta 1)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'KPI3'!$I$15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'KPI3'!$J$15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4E-4FCE-BED5-40DD6C1319F5}"/>
            </c:ext>
          </c:extLst>
        </c:ser>
        <c:ser>
          <c:idx val="1"/>
          <c:order val="1"/>
          <c:tx>
            <c:strRef>
              <c:f>'KPI3'!$K$13:$K$14</c:f>
              <c:strCache>
                <c:ptCount val="1"/>
                <c:pt idx="0">
                  <c:v>(Respuesta 2)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'KPI3'!$I$15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'KPI3'!$K$15</c:f>
              <c:numCache>
                <c:formatCode>General</c:formatCode>
                <c:ptCount val="1"/>
                <c:pt idx="0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4E-4FCE-BED5-40DD6C1319F5}"/>
            </c:ext>
          </c:extLst>
        </c:ser>
        <c:ser>
          <c:idx val="2"/>
          <c:order val="2"/>
          <c:tx>
            <c:strRef>
              <c:f>'KPI3'!$L$13:$L$14</c:f>
              <c:strCache>
                <c:ptCount val="1"/>
                <c:pt idx="0">
                  <c:v>(Respuesta 3)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'KPI3'!$I$15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'KPI3'!$L$15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E4E-4FCE-BED5-40DD6C1319F5}"/>
            </c:ext>
          </c:extLst>
        </c:ser>
        <c:ser>
          <c:idx val="3"/>
          <c:order val="3"/>
          <c:tx>
            <c:strRef>
              <c:f>'KPI3'!$M$13:$M$14</c:f>
              <c:strCache>
                <c:ptCount val="1"/>
                <c:pt idx="0">
                  <c:v>(Respuesta 4)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'KPI3'!$I$15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'KPI3'!$M$15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E4E-4FCE-BED5-40DD6C1319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42618943"/>
        <c:axId val="1442625599"/>
      </c:barChart>
      <c:catAx>
        <c:axId val="1442618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42625599"/>
        <c:crosses val="autoZero"/>
        <c:auto val="1"/>
        <c:lblAlgn val="ctr"/>
        <c:lblOffset val="100"/>
        <c:noMultiLvlLbl val="0"/>
      </c:catAx>
      <c:valAx>
        <c:axId val="1442625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42618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[imac saltillo.xlsx]KPI3!TablaDinámica25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'KPI3'!$J$19:$J$20</c:f>
              <c:strCache>
                <c:ptCount val="1"/>
                <c:pt idx="0">
                  <c:v>1/10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'KPI3'!$I$21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'KPI3'!$J$21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B5-42C5-B611-7303DA207B3C}"/>
            </c:ext>
          </c:extLst>
        </c:ser>
        <c:ser>
          <c:idx val="1"/>
          <c:order val="1"/>
          <c:tx>
            <c:strRef>
              <c:f>'KPI3'!$K$19:$K$20</c:f>
              <c:strCache>
                <c:ptCount val="1"/>
                <c:pt idx="0">
                  <c:v>10/10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'KPI3'!$I$21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'KPI3'!$K$21</c:f>
              <c:numCache>
                <c:formatCode>General</c:formatCode>
                <c:ptCount val="1"/>
                <c:pt idx="0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B5-42C5-B611-7303DA207B3C}"/>
            </c:ext>
          </c:extLst>
        </c:ser>
        <c:ser>
          <c:idx val="2"/>
          <c:order val="2"/>
          <c:tx>
            <c:strRef>
              <c:f>'KPI3'!$L$19:$L$20</c:f>
              <c:strCache>
                <c:ptCount val="1"/>
                <c:pt idx="0">
                  <c:v>3/10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'KPI3'!$I$21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'KPI3'!$L$21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DB5-42C5-B611-7303DA207B3C}"/>
            </c:ext>
          </c:extLst>
        </c:ser>
        <c:ser>
          <c:idx val="3"/>
          <c:order val="3"/>
          <c:tx>
            <c:strRef>
              <c:f>'KPI3'!$M$19:$M$20</c:f>
              <c:strCache>
                <c:ptCount val="1"/>
                <c:pt idx="0">
                  <c:v>5/10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'KPI3'!$I$21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'KPI3'!$M$21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DB5-42C5-B611-7303DA207B3C}"/>
            </c:ext>
          </c:extLst>
        </c:ser>
        <c:ser>
          <c:idx val="4"/>
          <c:order val="4"/>
          <c:tx>
            <c:strRef>
              <c:f>'KPI3'!$N$19:$N$20</c:f>
              <c:strCache>
                <c:ptCount val="1"/>
                <c:pt idx="0">
                  <c:v>7/10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'KPI3'!$I$21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'KPI3'!$N$21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DB5-42C5-B611-7303DA207B3C}"/>
            </c:ext>
          </c:extLst>
        </c:ser>
        <c:ser>
          <c:idx val="5"/>
          <c:order val="5"/>
          <c:tx>
            <c:strRef>
              <c:f>'KPI3'!$O$19:$O$20</c:f>
              <c:strCache>
                <c:ptCount val="1"/>
                <c:pt idx="0">
                  <c:v>8/10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'KPI3'!$I$21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'KPI3'!$O$21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DB5-42C5-B611-7303DA207B3C}"/>
            </c:ext>
          </c:extLst>
        </c:ser>
        <c:ser>
          <c:idx val="6"/>
          <c:order val="6"/>
          <c:tx>
            <c:strRef>
              <c:f>'KPI3'!$P$19:$P$20</c:f>
              <c:strCache>
                <c:ptCount val="1"/>
                <c:pt idx="0">
                  <c:v>9/10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'KPI3'!$I$21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'KPI3'!$P$21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DB5-42C5-B611-7303DA207B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42624351"/>
        <c:axId val="1442628095"/>
      </c:barChart>
      <c:catAx>
        <c:axId val="144262435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42628095"/>
        <c:crosses val="autoZero"/>
        <c:auto val="1"/>
        <c:lblAlgn val="ctr"/>
        <c:lblOffset val="100"/>
        <c:noMultiLvlLbl val="0"/>
      </c:catAx>
      <c:valAx>
        <c:axId val="1442628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42624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[imac saltillo.xlsx]KPI3!TablaDinámica26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'KPI3'!$J$32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'KPI3'!$I$33:$I$38</c:f>
              <c:strCache>
                <c:ptCount val="5"/>
                <c:pt idx="0">
                  <c:v>ABANDONADO </c:v>
                </c:pt>
                <c:pt idx="1">
                  <c:v>CÓMODO </c:v>
                </c:pt>
                <c:pt idx="2">
                  <c:v>DESORIENTADO </c:v>
                </c:pt>
                <c:pt idx="3">
                  <c:v>FELIZ</c:v>
                </c:pt>
                <c:pt idx="4">
                  <c:v>TRISTE </c:v>
                </c:pt>
              </c:strCache>
            </c:strRef>
          </c:cat>
          <c:val>
            <c:numRef>
              <c:f>'KPI3'!$J$33:$J$38</c:f>
              <c:numCache>
                <c:formatCode>General</c:formatCode>
                <c:ptCount val="5"/>
                <c:pt idx="0">
                  <c:v>2</c:v>
                </c:pt>
                <c:pt idx="1">
                  <c:v>23</c:v>
                </c:pt>
                <c:pt idx="2">
                  <c:v>1</c:v>
                </c:pt>
                <c:pt idx="3">
                  <c:v>16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A4-4A16-888F-AE820FE624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42623935"/>
        <c:axId val="1442621023"/>
      </c:barChart>
      <c:catAx>
        <c:axId val="1442623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42621023"/>
        <c:crosses val="autoZero"/>
        <c:auto val="1"/>
        <c:lblAlgn val="ctr"/>
        <c:lblOffset val="100"/>
        <c:noMultiLvlLbl val="0"/>
      </c:catAx>
      <c:valAx>
        <c:axId val="1442621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42623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Hoja8!$X$4</c:f>
              <c:strCache>
                <c:ptCount val="1"/>
                <c:pt idx="0">
                  <c:v>frecuencia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B404-48A2-9DE6-287723A27E0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404-48A2-9DE6-287723A27E0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B404-48A2-9DE6-287723A27E01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B404-48A2-9DE6-287723A27E01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B404-48A2-9DE6-287723A27E01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B404-48A2-9DE6-287723A27E01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Hoja8!$V$5:$W$14</c15:sqref>
                  </c15:fullRef>
                </c:ext>
              </c:extLst>
              <c:f>Hoja8!$V$5:$W$7</c:f>
              <c:multiLvlStrCache>
                <c:ptCount val="3"/>
                <c:lvl>
                  <c:pt idx="0">
                    <c:v>Sí</c:v>
                  </c:pt>
                  <c:pt idx="1">
                    <c:v>Sí</c:v>
                  </c:pt>
                  <c:pt idx="2">
                    <c:v>Sí</c:v>
                  </c:pt>
                </c:lvl>
                <c:lvl>
                  <c:pt idx="0">
                    <c:v>clasificacion de  AMABLES</c:v>
                  </c:pt>
                  <c:pt idx="1">
                    <c:v>clasificacion de  CREATIVOS</c:v>
                  </c:pt>
                  <c:pt idx="2">
                    <c:v>clasificacion de  TRANQUILOS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Hoja8!$X$5:$X$14</c15:sqref>
                  </c15:fullRef>
                </c:ext>
              </c:extLst>
              <c:f>Hoja8!$X$5:$X$7</c:f>
              <c:numCache>
                <c:formatCode>General</c:formatCode>
                <c:ptCount val="3"/>
                <c:pt idx="0">
                  <c:v>29</c:v>
                </c:pt>
                <c:pt idx="1">
                  <c:v>27</c:v>
                </c:pt>
                <c:pt idx="2">
                  <c:v>18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0-B404-48A2-9DE6-287723A27E01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Hoja8!$Y$4</c15:sqref>
                        </c15:formulaRef>
                      </c:ext>
                    </c:extLst>
                    <c:strCache>
                      <c:ptCount val="1"/>
                      <c:pt idx="0">
                        <c:v>frecuencia relativa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0E-B404-48A2-9DE6-287723A27E01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0F-B404-48A2-9DE6-287723A27E01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10-B404-48A2-9DE6-287723A27E01}"/>
                    </c:ext>
                  </c:extLst>
                </c:dPt>
                <c:dLbls>
                  <c:dLbl>
                    <c:idx val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s-MX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xmlns:c16="http://schemas.microsoft.com/office/drawing/2014/chart" uri="{C3380CC4-5D6E-409C-BE32-E72D297353CC}">
                        <c16:uniqueId val="{0000000E-B404-48A2-9DE6-287723A27E01}"/>
                      </c:ext>
                    </c:extLst>
                  </c:dLbl>
                  <c:dLbl>
                    <c:idx val="1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2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s-MX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xmlns:c16="http://schemas.microsoft.com/office/drawing/2014/chart" uri="{C3380CC4-5D6E-409C-BE32-E72D297353CC}">
                        <c16:uniqueId val="{0000000F-B404-48A2-9DE6-287723A27E01}"/>
                      </c:ext>
                    </c:extLst>
                  </c:dLbl>
                  <c:dLbl>
                    <c:idx val="2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3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s-MX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xmlns:c16="http://schemas.microsoft.com/office/drawing/2014/chart" uri="{C3380CC4-5D6E-409C-BE32-E72D297353CC}">
                        <c16:uniqueId val="{00000010-B404-48A2-9DE6-287723A27E01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dLblPos val="outEnd"/>
                  <c:showLegendKey val="0"/>
                  <c:showVal val="0"/>
                  <c:showCatName val="1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multiLvlStrRef>
                    <c:extLst>
                      <c:ext uri="{02D57815-91ED-43cb-92C2-25804820EDAC}">
                        <c15:fullRef>
                          <c15:sqref>Hoja8!$V$5:$W$14</c15:sqref>
                        </c15:fullRef>
                        <c15:formulaRef>
                          <c15:sqref>Hoja8!$V$5:$W$7</c15:sqref>
                        </c15:formulaRef>
                      </c:ext>
                    </c:extLst>
                    <c:multiLvlStrCache>
                      <c:ptCount val="3"/>
                      <c:lvl>
                        <c:pt idx="0">
                          <c:v>Sí</c:v>
                        </c:pt>
                        <c:pt idx="1">
                          <c:v>Sí</c:v>
                        </c:pt>
                        <c:pt idx="2">
                          <c:v>Sí</c:v>
                        </c:pt>
                      </c:lvl>
                      <c:lvl>
                        <c:pt idx="0">
                          <c:v>clasificacion de  AMABLES</c:v>
                        </c:pt>
                        <c:pt idx="1">
                          <c:v>clasificacion de  CREATIVOS</c:v>
                        </c:pt>
                        <c:pt idx="2">
                          <c:v>clasificacion de  TRANQUILOS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ullRef>
                          <c15:sqref>Hoja8!$Y$5:$Y$14</c15:sqref>
                        </c15:fullRef>
                        <c15:formulaRef>
                          <c15:sqref>Hoja8!$Y$5:$Y$7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0.65909090909090906</c:v>
                      </c:pt>
                      <c:pt idx="1">
                        <c:v>0.61363636363636365</c:v>
                      </c:pt>
                      <c:pt idx="2">
                        <c:v>0.40909090909090912</c:v>
                      </c:pt>
                    </c:numCache>
                  </c:numRef>
                </c:val>
                <c:extLst>
                  <c:ext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1-B404-48A2-9DE6-287723A27E01}"/>
                  </c:ext>
                </c:extLst>
              </c15:ser>
            </c15:filteredPieSeries>
            <c15:filteredPi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Hoja8!$Z$4</c15:sqref>
                        </c15:formulaRef>
                      </c:ext>
                    </c:extLst>
                    <c:strCache>
                      <c:ptCount val="1"/>
                      <c:pt idx="0">
                        <c:v>promedio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8-B404-48A2-9DE6-287723A27E01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9-B404-48A2-9DE6-287723A27E01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A-B404-48A2-9DE6-287723A27E01}"/>
                    </c:ext>
                  </c:extLst>
                </c:dPt>
                <c:dLbls>
                  <c:dLbl>
                    <c:idx val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s-MX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18-B404-48A2-9DE6-287723A27E01}"/>
                      </c:ext>
                    </c:extLst>
                  </c:dLbl>
                  <c:dLbl>
                    <c:idx val="1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2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s-MX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19-B404-48A2-9DE6-287723A27E01}"/>
                      </c:ext>
                    </c:extLst>
                  </c:dLbl>
                  <c:dLbl>
                    <c:idx val="2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3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s-MX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1A-B404-48A2-9DE6-287723A27E01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dLblPos val="outEnd"/>
                  <c:showLegendKey val="0"/>
                  <c:showVal val="0"/>
                  <c:showCatName val="1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Hoja8!$V$5:$W$14</c15:sqref>
                        </c15:fullRef>
                        <c15:formulaRef>
                          <c15:sqref>Hoja8!$V$5:$W$7</c15:sqref>
                        </c15:formulaRef>
                      </c:ext>
                    </c:extLst>
                    <c:multiLvlStrCache>
                      <c:ptCount val="3"/>
                      <c:lvl>
                        <c:pt idx="0">
                          <c:v>Sí</c:v>
                        </c:pt>
                        <c:pt idx="1">
                          <c:v>Sí</c:v>
                        </c:pt>
                        <c:pt idx="2">
                          <c:v>Sí</c:v>
                        </c:pt>
                      </c:lvl>
                      <c:lvl>
                        <c:pt idx="0">
                          <c:v>clasificacion de  AMABLES</c:v>
                        </c:pt>
                        <c:pt idx="1">
                          <c:v>clasificacion de  CREATIVOS</c:v>
                        </c:pt>
                        <c:pt idx="2">
                          <c:v>clasificacion de  TRANQUILOS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Hoja8!$Z$5:$Z$14</c15:sqref>
                        </c15:fullRef>
                        <c15:formulaRef>
                          <c15:sqref>Hoja8!$Z$5:$Z$7</c15:sqref>
                        </c15:formulaRef>
                      </c:ext>
                    </c:extLst>
                    <c:numCache>
                      <c:formatCode>0%</c:formatCode>
                      <c:ptCount val="3"/>
                      <c:pt idx="0">
                        <c:v>0.65909090909090906</c:v>
                      </c:pt>
                      <c:pt idx="1">
                        <c:v>0.61363636363636365</c:v>
                      </c:pt>
                      <c:pt idx="2">
                        <c:v>0.40909090909090912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2-B404-48A2-9DE6-287723A27E01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_xlchart.v2.0</cx:f>
      </cx:strDim>
      <cx:numDim type="val">
        <cx:f>_xlchart.v2.2</cx:f>
      </cx:numDim>
    </cx:data>
    <cx:data id="1">
      <cx:strDim type="cat">
        <cx:f>_xlchart.v2.0</cx:f>
      </cx:strDim>
      <cx:numDim type="val">
        <cx:f>_xlchart.v2.4</cx:f>
      </cx:numDim>
    </cx:data>
    <cx:data id="2">
      <cx:strDim type="cat">
        <cx:f>_xlchart.v2.0</cx:f>
      </cx:strDim>
      <cx:numDim type="val">
        <cx:f>_xlchart.v2.6</cx:f>
      </cx:numDim>
    </cx:data>
    <cx:data id="3">
      <cx:strDim type="cat">
        <cx:f>_xlchart.v2.0</cx:f>
      </cx:strDim>
      <cx:numDim type="val">
        <cx:f>_xlchart.v2.8</cx:f>
      </cx:numDim>
    </cx:data>
  </cx:chartData>
  <cx:chart>
    <cx:title pos="t" align="ctr" overlay="0"/>
    <cx:plotArea>
      <cx:plotAreaRegion>
        <cx:series layoutId="funnel" uniqueId="{4B6A6697-23A7-42F0-98D5-A59295163A75}" formatIdx="0">
          <cx:tx>
            <cx:txData>
              <cx:f>_xlchart.v2.1</cx:f>
              <cx:v>POSICION</cx:v>
            </cx:txData>
          </cx:tx>
          <cx:dataLabels>
            <cx:visibility seriesName="0" categoryName="0" value="1"/>
          </cx:dataLabels>
          <cx:dataId val="0"/>
        </cx:series>
        <cx:series layoutId="funnel" hidden="1" uniqueId="{18B38EF4-91F5-40A2-A220-26A8D7D03CA6}" formatIdx="1">
          <cx:tx>
            <cx:txData>
              <cx:f>_xlchart.v2.3</cx:f>
              <cx:v>frecuencia </cx:v>
            </cx:txData>
          </cx:tx>
          <cx:dataLabels>
            <cx:visibility seriesName="0" categoryName="0" value="1"/>
          </cx:dataLabels>
          <cx:dataId val="1"/>
        </cx:series>
        <cx:series layoutId="funnel" hidden="1" uniqueId="{3778EAE0-3C9C-4D4D-A2E5-3BC1B1A5898D}" formatIdx="2">
          <cx:tx>
            <cx:txData>
              <cx:f>_xlchart.v2.5</cx:f>
              <cx:v>frecuencia relativa </cx:v>
            </cx:txData>
          </cx:tx>
          <cx:dataLabels>
            <cx:visibility seriesName="0" categoryName="0" value="1"/>
          </cx:dataLabels>
          <cx:dataId val="2"/>
        </cx:series>
        <cx:series layoutId="funnel" hidden="1" uniqueId="{1629E0F8-6507-43DC-B397-1D99F1F1E673}" formatIdx="3">
          <cx:tx>
            <cx:txData>
              <cx:f>_xlchart.v2.7</cx:f>
              <cx:v>promedio</cx:v>
            </cx:txData>
          </cx:tx>
          <cx:dataLabels>
            <cx:visibility seriesName="0" categoryName="0" value="1"/>
          </cx:dataLabels>
          <cx:dataId val="3"/>
        </cx:series>
      </cx:plotAreaRegion>
      <cx:axis id="0">
        <cx:catScaling gapWidth="0.0599999987"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_xlchart.v2.9</cx:f>
      </cx:strDim>
      <cx:numDim type="val">
        <cx:f>_xlchart.v2.11</cx:f>
      </cx:numDim>
    </cx:data>
    <cx:data id="1">
      <cx:strDim type="cat">
        <cx:f>_xlchart.v2.9</cx:f>
      </cx:strDim>
      <cx:numDim type="val">
        <cx:f>_xlchart.v2.13</cx:f>
      </cx:numDim>
    </cx:data>
    <cx:data id="2">
      <cx:strDim type="cat">
        <cx:f>_xlchart.v2.9</cx:f>
      </cx:strDim>
      <cx:numDim type="val">
        <cx:f>_xlchart.v2.15</cx:f>
      </cx:numDim>
    </cx:data>
    <cx:data id="3">
      <cx:strDim type="cat">
        <cx:f>_xlchart.v2.9</cx:f>
      </cx:strDim>
      <cx:numDim type="val">
        <cx:f>_xlchart.v2.17</cx:f>
      </cx:numDim>
    </cx:data>
  </cx:chartData>
  <cx:chart>
    <cx:title pos="t" align="ctr" overlay="0"/>
    <cx:plotArea>
      <cx:plotAreaRegion>
        <cx:series layoutId="funnel" uniqueId="{9EC238F7-D26A-4538-920A-C0C9F378D446}" formatIdx="0">
          <cx:tx>
            <cx:txData>
              <cx:f>_xlchart.v2.10</cx:f>
              <cx:v>POSICION</cx:v>
            </cx:txData>
          </cx:tx>
          <cx:dataLabels>
            <cx:visibility seriesName="0" categoryName="0" value="1"/>
          </cx:dataLabels>
          <cx:dataId val="0"/>
        </cx:series>
        <cx:series layoutId="funnel" hidden="1" uniqueId="{3AFC244B-05DA-4CEC-A3BE-1C6E18E921B1}" formatIdx="1">
          <cx:tx>
            <cx:txData>
              <cx:f>_xlchart.v2.12</cx:f>
              <cx:v>frecuencia </cx:v>
            </cx:txData>
          </cx:tx>
          <cx:dataLabels>
            <cx:visibility seriesName="0" categoryName="0" value="1"/>
          </cx:dataLabels>
          <cx:dataId val="1"/>
        </cx:series>
        <cx:series layoutId="funnel" hidden="1" uniqueId="{419718FE-A656-44C3-AB7C-CF8375099B3E}" formatIdx="2">
          <cx:tx>
            <cx:txData>
              <cx:f>_xlchart.v2.14</cx:f>
              <cx:v>frecuencia relativa </cx:v>
            </cx:txData>
          </cx:tx>
          <cx:dataLabels>
            <cx:visibility seriesName="0" categoryName="0" value="1"/>
          </cx:dataLabels>
          <cx:dataId val="2"/>
        </cx:series>
        <cx:series layoutId="funnel" hidden="1" uniqueId="{FF8C2C85-AB6D-4BD2-8C46-6497A871FF49}" formatIdx="3">
          <cx:tx>
            <cx:txData>
              <cx:f>_xlchart.v2.16</cx:f>
              <cx:v>promedio</cx:v>
            </cx:txData>
          </cx:tx>
          <cx:dataLabels>
            <cx:visibility seriesName="0" categoryName="0" value="1"/>
          </cx:dataLabels>
          <cx:dataId val="3"/>
        </cx:series>
      </cx:plotAreaRegion>
      <cx:axis id="0">
        <cx:catScaling gapWidth="0.0599999987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190500</xdr:colOff>
      <xdr:row>1</xdr:row>
      <xdr:rowOff>52387</xdr:rowOff>
    </xdr:from>
    <xdr:to>
      <xdr:col>15</xdr:col>
      <xdr:colOff>142875</xdr:colOff>
      <xdr:row>15</xdr:row>
      <xdr:rowOff>128587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8E75091-E1B8-489C-AC47-6B87CFB87F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314325</xdr:colOff>
      <xdr:row>17</xdr:row>
      <xdr:rowOff>90487</xdr:rowOff>
    </xdr:from>
    <xdr:to>
      <xdr:col>16</xdr:col>
      <xdr:colOff>342900</xdr:colOff>
      <xdr:row>31</xdr:row>
      <xdr:rowOff>166687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99F7071-3415-4571-8480-2A709F3F1E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704850</xdr:colOff>
      <xdr:row>5</xdr:row>
      <xdr:rowOff>157162</xdr:rowOff>
    </xdr:from>
    <xdr:to>
      <xdr:col>10</xdr:col>
      <xdr:colOff>819150</xdr:colOff>
      <xdr:row>20</xdr:row>
      <xdr:rowOff>42862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022D5F9-9406-457E-9257-8F471B3769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76200</xdr:colOff>
      <xdr:row>13</xdr:row>
      <xdr:rowOff>100012</xdr:rowOff>
    </xdr:from>
    <xdr:to>
      <xdr:col>23</xdr:col>
      <xdr:colOff>76200</xdr:colOff>
      <xdr:row>27</xdr:row>
      <xdr:rowOff>176212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1BDE8DF3-B867-41DF-B605-B9FE4A247EA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221325" y="257651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66675</xdr:colOff>
      <xdr:row>0</xdr:row>
      <xdr:rowOff>0</xdr:rowOff>
    </xdr:from>
    <xdr:to>
      <xdr:col>24</xdr:col>
      <xdr:colOff>66675</xdr:colOff>
      <xdr:row>14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CCCBD7C-FA28-47D1-B836-6A20946D5F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57150</xdr:colOff>
      <xdr:row>14</xdr:row>
      <xdr:rowOff>100012</xdr:rowOff>
    </xdr:from>
    <xdr:to>
      <xdr:col>24</xdr:col>
      <xdr:colOff>57150</xdr:colOff>
      <xdr:row>28</xdr:row>
      <xdr:rowOff>176212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92D271B-19F2-418E-AB2F-C9DB54EB68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57150</xdr:colOff>
      <xdr:row>29</xdr:row>
      <xdr:rowOff>61912</xdr:rowOff>
    </xdr:from>
    <xdr:to>
      <xdr:col>24</xdr:col>
      <xdr:colOff>57150</xdr:colOff>
      <xdr:row>43</xdr:row>
      <xdr:rowOff>138112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B422B59-7039-43A0-824F-FDBBA7DC03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571500</xdr:colOff>
      <xdr:row>38</xdr:row>
      <xdr:rowOff>185737</xdr:rowOff>
    </xdr:from>
    <xdr:to>
      <xdr:col>13</xdr:col>
      <xdr:colOff>9525</xdr:colOff>
      <xdr:row>53</xdr:row>
      <xdr:rowOff>71437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852E1802-52A9-4FB2-996D-E0ECA9DA03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276225</xdr:colOff>
      <xdr:row>14</xdr:row>
      <xdr:rowOff>138112</xdr:rowOff>
    </xdr:from>
    <xdr:to>
      <xdr:col>22</xdr:col>
      <xdr:colOff>495300</xdr:colOff>
      <xdr:row>29</xdr:row>
      <xdr:rowOff>23812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4FE7F899-CDF9-42B6-8204-E598350B389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506700" y="280511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114300</xdr:colOff>
      <xdr:row>14</xdr:row>
      <xdr:rowOff>109536</xdr:rowOff>
    </xdr:from>
    <xdr:to>
      <xdr:col>28</xdr:col>
      <xdr:colOff>0</xdr:colOff>
      <xdr:row>31</xdr:row>
      <xdr:rowOff>38099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9FC1ADD-5FF0-4972-902F-8B67ADD51A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UARIO" refreshedDate="44180.426263425928" createdVersion="6" refreshedVersion="6" minRefreshableVersion="3" recordCount="45" xr:uid="{1C1F2FFB-A917-4443-BA2F-7016F23CD9EE}">
  <cacheSource type="worksheet">
    <worksheetSource ref="A1:D1048576" sheet="KPI 1"/>
  </cacheSource>
  <cacheFields count="4">
    <cacheField name="Pregunta 1" numFmtId="0">
      <sharedItems containsString="0" containsBlank="1" containsNumber="1" containsInteger="1" minValue="13" maxValue="14" count="3">
        <n v="13"/>
        <n v="14"/>
        <m/>
      </sharedItems>
    </cacheField>
    <cacheField name="Pregunta 2" numFmtId="0">
      <sharedItems containsBlank="1"/>
    </cacheField>
    <cacheField name="Pregunta 25" numFmtId="0">
      <sharedItems containsBlank="1" count="3">
        <s v="SI"/>
        <s v="NO "/>
        <m/>
      </sharedItems>
    </cacheField>
    <cacheField name="Pregunta 26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UARIO" refreshedDate="44180.427280439813" createdVersion="6" refreshedVersion="6" minRefreshableVersion="3" recordCount="44" xr:uid="{AA290265-6DAC-43A7-AA47-CECFF2CFB8F0}">
  <cacheSource type="worksheet">
    <worksheetSource ref="A1:D45" sheet="KPI 1"/>
  </cacheSource>
  <cacheFields count="4">
    <cacheField name="Pregunta 1" numFmtId="0">
      <sharedItems containsSemiMixedTypes="0" containsString="0" containsNumber="1" containsInteger="1" minValue="13" maxValue="14" count="2">
        <n v="13"/>
        <n v="14"/>
      </sharedItems>
    </cacheField>
    <cacheField name="Pregunta 2" numFmtId="0">
      <sharedItems/>
    </cacheField>
    <cacheField name="Pregunta 25" numFmtId="0">
      <sharedItems count="2">
        <s v="SI"/>
        <s v="NO "/>
      </sharedItems>
    </cacheField>
    <cacheField name="Pregunta 26" numFmtId="0">
      <sharedItems count="5">
        <s v="AMBIENTE"/>
        <s v="COMODIDAD"/>
        <s v="CALIDAD DE VIDA"/>
        <s v="DIVERSIÓN"/>
        <s v="TRAT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UARIO" refreshedDate="44180.428715509261" createdVersion="6" refreshedVersion="6" minRefreshableVersion="3" recordCount="45" xr:uid="{43B2997A-4839-47D3-AEB3-022F1E1B415D}">
  <cacheSource type="worksheet">
    <worksheetSource ref="A1:C1048576" sheet="KPI 1.1"/>
  </cacheSource>
  <cacheFields count="3">
    <cacheField name="Pregunta 1" numFmtId="0">
      <sharedItems containsString="0" containsBlank="1" containsNumber="1" containsInteger="1" minValue="13" maxValue="14"/>
    </cacheField>
    <cacheField name="Pregunta 2" numFmtId="0">
      <sharedItems containsBlank="1"/>
    </cacheField>
    <cacheField name="Pregunta 9" numFmtId="0">
      <sharedItems containsBlank="1" count="8">
        <s v="(Respuesta 7)"/>
        <s v="(Respuesta 8)"/>
        <s v="(Respuesta 4)"/>
        <s v="(Respuesta 5)"/>
        <s v="(Respuesta 6)"/>
        <s v="(Respuesta 2)"/>
        <s v="(Respuesta 1)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UARIO" refreshedDate="44180.46292766204" createdVersion="6" refreshedVersion="6" minRefreshableVersion="3" recordCount="44" xr:uid="{A445F80B-F430-47B4-A2BB-92BE521D953A}">
  <cacheSource type="worksheet">
    <worksheetSource ref="A1:F45" sheet="KPI3"/>
  </cacheSource>
  <cacheFields count="6">
    <cacheField name="Pregunta 1" numFmtId="0">
      <sharedItems containsSemiMixedTypes="0" containsString="0" containsNumber="1" containsInteger="1" minValue="13" maxValue="14"/>
    </cacheField>
    <cacheField name="Pregunta 2" numFmtId="0">
      <sharedItems/>
    </cacheField>
    <cacheField name="Pregunta 17" numFmtId="0">
      <sharedItems count="4">
        <s v="(Respuesta 1)"/>
        <s v="(Respuesta 2)"/>
        <s v="(Respuesta 4)"/>
        <s v="(Respuesta 3)"/>
      </sharedItems>
    </cacheField>
    <cacheField name="Pregunta 18" numFmtId="0">
      <sharedItems count="4">
        <s v="(Respuesta 2)"/>
        <s v="(Respuesta 1)"/>
        <s v="(Respuesta 3)"/>
        <s v="(Respuesta 4)"/>
      </sharedItems>
    </cacheField>
    <cacheField name="Pregunta 21" numFmtId="0">
      <sharedItems count="7">
        <s v="10/10"/>
        <s v="1/10"/>
        <s v="9/10"/>
        <s v="8/10"/>
        <s v="5/10"/>
        <s v="7/10"/>
        <s v="3/10"/>
      </sharedItems>
    </cacheField>
    <cacheField name="Pregunta 24" numFmtId="0">
      <sharedItems count="5">
        <s v="CÓMODO "/>
        <s v="FELIZ"/>
        <s v="DESORIENTADO "/>
        <s v="TRISTE "/>
        <s v="ABANDONADO 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5">
  <r>
    <x v="0"/>
    <s v="MASCULINO"/>
    <x v="0"/>
    <s v="AMBIENTE"/>
  </r>
  <r>
    <x v="0"/>
    <s v="MASCULINO"/>
    <x v="0"/>
    <s v="COMODIDAD"/>
  </r>
  <r>
    <x v="0"/>
    <s v="FEMENINO"/>
    <x v="1"/>
    <s v="AMBIENTE"/>
  </r>
  <r>
    <x v="0"/>
    <s v="FEMENINO"/>
    <x v="0"/>
    <s v="CALIDAD DE VIDA"/>
  </r>
  <r>
    <x v="0"/>
    <s v="FEMENINO"/>
    <x v="0"/>
    <s v="DIVERSIÓN"/>
  </r>
  <r>
    <x v="0"/>
    <s v="MASCULINO"/>
    <x v="0"/>
    <s v="CALIDAD DE VIDA"/>
  </r>
  <r>
    <x v="0"/>
    <s v="MASCULINO"/>
    <x v="0"/>
    <s v="DIVERSIÓN"/>
  </r>
  <r>
    <x v="0"/>
    <s v="MASCULINO"/>
    <x v="0"/>
    <s v="DIVERSIÓN"/>
  </r>
  <r>
    <x v="0"/>
    <s v="MASCULINO"/>
    <x v="1"/>
    <s v="DIVERSIÓN"/>
  </r>
  <r>
    <x v="0"/>
    <s v="MASCULINO"/>
    <x v="0"/>
    <s v="CALIDAD DE VIDA"/>
  </r>
  <r>
    <x v="1"/>
    <s v="MASCULINO"/>
    <x v="1"/>
    <s v="CALIDAD DE VIDA"/>
  </r>
  <r>
    <x v="0"/>
    <s v="MASCULINO"/>
    <x v="0"/>
    <s v="DIVERSIÓN"/>
  </r>
  <r>
    <x v="0"/>
    <s v="MASCULINO"/>
    <x v="0"/>
    <s v="CALIDAD DE VIDA"/>
  </r>
  <r>
    <x v="0"/>
    <s v="MASCULINO"/>
    <x v="0"/>
    <s v="COMODIDAD"/>
  </r>
  <r>
    <x v="0"/>
    <s v="MASCULINO"/>
    <x v="0"/>
    <s v="COMODIDAD"/>
  </r>
  <r>
    <x v="0"/>
    <s v="MASCULINO"/>
    <x v="0"/>
    <s v="COMODIDAD"/>
  </r>
  <r>
    <x v="0"/>
    <s v="MASCULINO"/>
    <x v="0"/>
    <s v="COMODIDAD"/>
  </r>
  <r>
    <x v="0"/>
    <s v="MASCULINO"/>
    <x v="0"/>
    <s v="COMODIDAD"/>
  </r>
  <r>
    <x v="1"/>
    <s v="MASCULINO"/>
    <x v="0"/>
    <s v="COMODIDAD"/>
  </r>
  <r>
    <x v="1"/>
    <s v="MASCULINO"/>
    <x v="0"/>
    <s v="COMODIDAD"/>
  </r>
  <r>
    <x v="1"/>
    <s v="MASCULINO"/>
    <x v="0"/>
    <s v="CALIDAD DE VIDA"/>
  </r>
  <r>
    <x v="1"/>
    <s v="FEMENINO"/>
    <x v="0"/>
    <s v="COMODIDAD"/>
  </r>
  <r>
    <x v="1"/>
    <s v="MASCULINO"/>
    <x v="0"/>
    <s v="TRATO"/>
  </r>
  <r>
    <x v="1"/>
    <s v="MASCULINO"/>
    <x v="0"/>
    <s v="AMBIENTE"/>
  </r>
  <r>
    <x v="1"/>
    <s v="FEMENINO"/>
    <x v="0"/>
    <s v="CALIDAD DE VIDA"/>
  </r>
  <r>
    <x v="1"/>
    <s v="FEMENINO"/>
    <x v="0"/>
    <s v="CALIDAD DE VIDA"/>
  </r>
  <r>
    <x v="1"/>
    <s v="MASCULINO"/>
    <x v="0"/>
    <s v="CALIDAD DE VIDA"/>
  </r>
  <r>
    <x v="1"/>
    <s v="MASCULINO"/>
    <x v="0"/>
    <s v="AMBIENTE"/>
  </r>
  <r>
    <x v="1"/>
    <s v="FEMENINO"/>
    <x v="0"/>
    <s v="DIVERSIÓN"/>
  </r>
  <r>
    <x v="0"/>
    <s v="MASCULINO"/>
    <x v="1"/>
    <s v="AMBIENTE"/>
  </r>
  <r>
    <x v="1"/>
    <s v="MASCULINO"/>
    <x v="0"/>
    <s v="CALIDAD DE VIDA"/>
  </r>
  <r>
    <x v="0"/>
    <s v="MASCULINO"/>
    <x v="0"/>
    <s v="AMBIENTE"/>
  </r>
  <r>
    <x v="0"/>
    <s v="MASCULINO"/>
    <x v="0"/>
    <s v="DIVERSIÓN"/>
  </r>
  <r>
    <x v="1"/>
    <s v="FEMENINO"/>
    <x v="0"/>
    <s v="AMBIENTE"/>
  </r>
  <r>
    <x v="1"/>
    <s v="FEMENINO"/>
    <x v="0"/>
    <s v="AMBIENTE"/>
  </r>
  <r>
    <x v="0"/>
    <s v="MASCULINO"/>
    <x v="0"/>
    <s v="AMBIENTE"/>
  </r>
  <r>
    <x v="0"/>
    <s v="MASCULINO"/>
    <x v="0"/>
    <s v="COMODIDAD"/>
  </r>
  <r>
    <x v="1"/>
    <s v="MASCULINO"/>
    <x v="0"/>
    <s v="COMODIDAD"/>
  </r>
  <r>
    <x v="1"/>
    <s v="FEMENINO"/>
    <x v="0"/>
    <s v="COMODIDAD"/>
  </r>
  <r>
    <x v="0"/>
    <s v="MASCULINO"/>
    <x v="0"/>
    <s v="CALIDAD DE VIDA"/>
  </r>
  <r>
    <x v="0"/>
    <s v="MASCULINO"/>
    <x v="0"/>
    <s v="DIVERSIÓN"/>
  </r>
  <r>
    <x v="0"/>
    <s v="FEMENINO"/>
    <x v="1"/>
    <s v="AMBIENTE"/>
  </r>
  <r>
    <x v="0"/>
    <s v="MASCULINO"/>
    <x v="0"/>
    <s v="DIVERSIÓN"/>
  </r>
  <r>
    <x v="0"/>
    <s v="MASCULINO"/>
    <x v="0"/>
    <s v="COMODIDAD"/>
  </r>
  <r>
    <x v="2"/>
    <m/>
    <x v="2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x v="0"/>
    <s v="MASCULINO"/>
    <x v="0"/>
    <x v="0"/>
  </r>
  <r>
    <x v="0"/>
    <s v="MASCULINO"/>
    <x v="0"/>
    <x v="1"/>
  </r>
  <r>
    <x v="0"/>
    <s v="FEMENINO"/>
    <x v="1"/>
    <x v="0"/>
  </r>
  <r>
    <x v="0"/>
    <s v="FEMENINO"/>
    <x v="0"/>
    <x v="2"/>
  </r>
  <r>
    <x v="0"/>
    <s v="FEMENINO"/>
    <x v="0"/>
    <x v="3"/>
  </r>
  <r>
    <x v="0"/>
    <s v="MASCULINO"/>
    <x v="0"/>
    <x v="2"/>
  </r>
  <r>
    <x v="0"/>
    <s v="MASCULINO"/>
    <x v="0"/>
    <x v="3"/>
  </r>
  <r>
    <x v="0"/>
    <s v="MASCULINO"/>
    <x v="0"/>
    <x v="3"/>
  </r>
  <r>
    <x v="0"/>
    <s v="MASCULINO"/>
    <x v="1"/>
    <x v="3"/>
  </r>
  <r>
    <x v="0"/>
    <s v="MASCULINO"/>
    <x v="0"/>
    <x v="2"/>
  </r>
  <r>
    <x v="1"/>
    <s v="MASCULINO"/>
    <x v="1"/>
    <x v="2"/>
  </r>
  <r>
    <x v="0"/>
    <s v="MASCULINO"/>
    <x v="0"/>
    <x v="3"/>
  </r>
  <r>
    <x v="0"/>
    <s v="MASCULINO"/>
    <x v="0"/>
    <x v="2"/>
  </r>
  <r>
    <x v="0"/>
    <s v="MASCULINO"/>
    <x v="0"/>
    <x v="1"/>
  </r>
  <r>
    <x v="0"/>
    <s v="MASCULINO"/>
    <x v="0"/>
    <x v="1"/>
  </r>
  <r>
    <x v="0"/>
    <s v="MASCULINO"/>
    <x v="0"/>
    <x v="1"/>
  </r>
  <r>
    <x v="0"/>
    <s v="MASCULINO"/>
    <x v="0"/>
    <x v="1"/>
  </r>
  <r>
    <x v="0"/>
    <s v="MASCULINO"/>
    <x v="0"/>
    <x v="1"/>
  </r>
  <r>
    <x v="1"/>
    <s v="MASCULINO"/>
    <x v="0"/>
    <x v="1"/>
  </r>
  <r>
    <x v="1"/>
    <s v="MASCULINO"/>
    <x v="0"/>
    <x v="1"/>
  </r>
  <r>
    <x v="1"/>
    <s v="MASCULINO"/>
    <x v="0"/>
    <x v="2"/>
  </r>
  <r>
    <x v="1"/>
    <s v="FEMENINO"/>
    <x v="0"/>
    <x v="1"/>
  </r>
  <r>
    <x v="1"/>
    <s v="MASCULINO"/>
    <x v="0"/>
    <x v="4"/>
  </r>
  <r>
    <x v="1"/>
    <s v="MASCULINO"/>
    <x v="0"/>
    <x v="0"/>
  </r>
  <r>
    <x v="1"/>
    <s v="FEMENINO"/>
    <x v="0"/>
    <x v="2"/>
  </r>
  <r>
    <x v="1"/>
    <s v="FEMENINO"/>
    <x v="0"/>
    <x v="2"/>
  </r>
  <r>
    <x v="1"/>
    <s v="MASCULINO"/>
    <x v="0"/>
    <x v="2"/>
  </r>
  <r>
    <x v="1"/>
    <s v="MASCULINO"/>
    <x v="0"/>
    <x v="0"/>
  </r>
  <r>
    <x v="1"/>
    <s v="FEMENINO"/>
    <x v="0"/>
    <x v="3"/>
  </r>
  <r>
    <x v="0"/>
    <s v="MASCULINO"/>
    <x v="1"/>
    <x v="0"/>
  </r>
  <r>
    <x v="1"/>
    <s v="MASCULINO"/>
    <x v="0"/>
    <x v="2"/>
  </r>
  <r>
    <x v="0"/>
    <s v="MASCULINO"/>
    <x v="0"/>
    <x v="0"/>
  </r>
  <r>
    <x v="0"/>
    <s v="MASCULINO"/>
    <x v="0"/>
    <x v="3"/>
  </r>
  <r>
    <x v="1"/>
    <s v="FEMENINO"/>
    <x v="0"/>
    <x v="0"/>
  </r>
  <r>
    <x v="1"/>
    <s v="FEMENINO"/>
    <x v="0"/>
    <x v="0"/>
  </r>
  <r>
    <x v="0"/>
    <s v="MASCULINO"/>
    <x v="0"/>
    <x v="0"/>
  </r>
  <r>
    <x v="0"/>
    <s v="MASCULINO"/>
    <x v="0"/>
    <x v="1"/>
  </r>
  <r>
    <x v="1"/>
    <s v="MASCULINO"/>
    <x v="0"/>
    <x v="1"/>
  </r>
  <r>
    <x v="1"/>
    <s v="FEMENINO"/>
    <x v="0"/>
    <x v="1"/>
  </r>
  <r>
    <x v="0"/>
    <s v="MASCULINO"/>
    <x v="0"/>
    <x v="2"/>
  </r>
  <r>
    <x v="0"/>
    <s v="MASCULINO"/>
    <x v="0"/>
    <x v="3"/>
  </r>
  <r>
    <x v="0"/>
    <s v="FEMENINO"/>
    <x v="1"/>
    <x v="0"/>
  </r>
  <r>
    <x v="0"/>
    <s v="MASCULINO"/>
    <x v="0"/>
    <x v="3"/>
  </r>
  <r>
    <x v="0"/>
    <s v="MASCULINO"/>
    <x v="0"/>
    <x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5">
  <r>
    <n v="13"/>
    <s v="MASCULINO"/>
    <x v="0"/>
  </r>
  <r>
    <n v="13"/>
    <s v="MASCULINO"/>
    <x v="0"/>
  </r>
  <r>
    <n v="13"/>
    <s v="FEMENINO"/>
    <x v="1"/>
  </r>
  <r>
    <n v="13"/>
    <s v="FEMENINO"/>
    <x v="0"/>
  </r>
  <r>
    <n v="13"/>
    <s v="FEMENINO"/>
    <x v="2"/>
  </r>
  <r>
    <n v="13"/>
    <s v="MASCULINO"/>
    <x v="0"/>
  </r>
  <r>
    <n v="13"/>
    <s v="MASCULINO"/>
    <x v="0"/>
  </r>
  <r>
    <n v="13"/>
    <s v="MASCULINO"/>
    <x v="0"/>
  </r>
  <r>
    <n v="13"/>
    <s v="MASCULINO"/>
    <x v="0"/>
  </r>
  <r>
    <n v="13"/>
    <s v="MASCULINO"/>
    <x v="0"/>
  </r>
  <r>
    <n v="14"/>
    <s v="MASCULINO"/>
    <x v="3"/>
  </r>
  <r>
    <n v="13"/>
    <s v="MASCULINO"/>
    <x v="0"/>
  </r>
  <r>
    <n v="13"/>
    <s v="MASCULINO"/>
    <x v="0"/>
  </r>
  <r>
    <n v="13"/>
    <s v="MASCULINO"/>
    <x v="0"/>
  </r>
  <r>
    <n v="13"/>
    <s v="MASCULINO"/>
    <x v="0"/>
  </r>
  <r>
    <n v="13"/>
    <s v="MASCULINO"/>
    <x v="0"/>
  </r>
  <r>
    <n v="13"/>
    <s v="MASCULINO"/>
    <x v="0"/>
  </r>
  <r>
    <n v="13"/>
    <s v="MASCULINO"/>
    <x v="0"/>
  </r>
  <r>
    <n v="14"/>
    <s v="MASCULINO"/>
    <x v="4"/>
  </r>
  <r>
    <n v="14"/>
    <s v="MASCULINO"/>
    <x v="4"/>
  </r>
  <r>
    <n v="14"/>
    <s v="MASCULINO"/>
    <x v="5"/>
  </r>
  <r>
    <n v="14"/>
    <s v="FEMENINO"/>
    <x v="3"/>
  </r>
  <r>
    <n v="14"/>
    <s v="MASCULINO"/>
    <x v="0"/>
  </r>
  <r>
    <n v="14"/>
    <s v="MASCULINO"/>
    <x v="0"/>
  </r>
  <r>
    <n v="14"/>
    <s v="FEMENINO"/>
    <x v="4"/>
  </r>
  <r>
    <n v="14"/>
    <s v="FEMENINO"/>
    <x v="0"/>
  </r>
  <r>
    <n v="14"/>
    <s v="MASCULINO"/>
    <x v="0"/>
  </r>
  <r>
    <n v="14"/>
    <s v="MASCULINO"/>
    <x v="1"/>
  </r>
  <r>
    <n v="14"/>
    <s v="FEMENINO"/>
    <x v="2"/>
  </r>
  <r>
    <n v="13"/>
    <s v="MASCULINO"/>
    <x v="0"/>
  </r>
  <r>
    <n v="14"/>
    <s v="MASCULINO"/>
    <x v="1"/>
  </r>
  <r>
    <n v="13"/>
    <s v="MASCULINO"/>
    <x v="1"/>
  </r>
  <r>
    <n v="13"/>
    <s v="MASCULINO"/>
    <x v="0"/>
  </r>
  <r>
    <n v="14"/>
    <s v="FEMENINO"/>
    <x v="2"/>
  </r>
  <r>
    <n v="14"/>
    <s v="FEMENINO"/>
    <x v="2"/>
  </r>
  <r>
    <n v="13"/>
    <s v="MASCULINO"/>
    <x v="1"/>
  </r>
  <r>
    <n v="13"/>
    <s v="MASCULINO"/>
    <x v="5"/>
  </r>
  <r>
    <n v="14"/>
    <s v="MASCULINO"/>
    <x v="6"/>
  </r>
  <r>
    <n v="14"/>
    <s v="FEMENINO"/>
    <x v="1"/>
  </r>
  <r>
    <n v="13"/>
    <s v="MASCULINO"/>
    <x v="1"/>
  </r>
  <r>
    <n v="13"/>
    <s v="MASCULINO"/>
    <x v="0"/>
  </r>
  <r>
    <n v="13"/>
    <s v="FEMENINO"/>
    <x v="1"/>
  </r>
  <r>
    <n v="13"/>
    <s v="MASCULINO"/>
    <x v="0"/>
  </r>
  <r>
    <n v="13"/>
    <s v="MASCULINO"/>
    <x v="0"/>
  </r>
  <r>
    <m/>
    <m/>
    <x v="7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n v="13"/>
    <s v="MASCULINO"/>
    <x v="0"/>
    <x v="0"/>
    <x v="0"/>
    <x v="0"/>
  </r>
  <r>
    <n v="13"/>
    <s v="MASCULINO"/>
    <x v="1"/>
    <x v="0"/>
    <x v="0"/>
    <x v="1"/>
  </r>
  <r>
    <n v="13"/>
    <s v="FEMENINO"/>
    <x v="1"/>
    <x v="0"/>
    <x v="1"/>
    <x v="2"/>
  </r>
  <r>
    <n v="13"/>
    <s v="FEMENINO"/>
    <x v="0"/>
    <x v="1"/>
    <x v="0"/>
    <x v="1"/>
  </r>
  <r>
    <n v="13"/>
    <s v="FEMENINO"/>
    <x v="0"/>
    <x v="0"/>
    <x v="2"/>
    <x v="1"/>
  </r>
  <r>
    <n v="13"/>
    <s v="MASCULINO"/>
    <x v="0"/>
    <x v="0"/>
    <x v="2"/>
    <x v="0"/>
  </r>
  <r>
    <n v="13"/>
    <s v="MASCULINO"/>
    <x v="0"/>
    <x v="0"/>
    <x v="3"/>
    <x v="0"/>
  </r>
  <r>
    <n v="13"/>
    <s v="MASCULINO"/>
    <x v="2"/>
    <x v="2"/>
    <x v="0"/>
    <x v="0"/>
  </r>
  <r>
    <n v="13"/>
    <s v="MASCULINO"/>
    <x v="1"/>
    <x v="0"/>
    <x v="0"/>
    <x v="0"/>
  </r>
  <r>
    <n v="13"/>
    <s v="MASCULINO"/>
    <x v="1"/>
    <x v="3"/>
    <x v="2"/>
    <x v="1"/>
  </r>
  <r>
    <n v="14"/>
    <s v="MASCULINO"/>
    <x v="3"/>
    <x v="2"/>
    <x v="1"/>
    <x v="3"/>
  </r>
  <r>
    <n v="13"/>
    <s v="MASCULINO"/>
    <x v="0"/>
    <x v="0"/>
    <x v="3"/>
    <x v="4"/>
  </r>
  <r>
    <n v="13"/>
    <s v="MASCULINO"/>
    <x v="0"/>
    <x v="0"/>
    <x v="0"/>
    <x v="0"/>
  </r>
  <r>
    <n v="13"/>
    <s v="MASCULINO"/>
    <x v="1"/>
    <x v="0"/>
    <x v="2"/>
    <x v="1"/>
  </r>
  <r>
    <n v="13"/>
    <s v="MASCULINO"/>
    <x v="1"/>
    <x v="0"/>
    <x v="2"/>
    <x v="1"/>
  </r>
  <r>
    <n v="13"/>
    <s v="MASCULINO"/>
    <x v="1"/>
    <x v="0"/>
    <x v="2"/>
    <x v="1"/>
  </r>
  <r>
    <n v="13"/>
    <s v="MASCULINO"/>
    <x v="1"/>
    <x v="0"/>
    <x v="2"/>
    <x v="1"/>
  </r>
  <r>
    <n v="13"/>
    <s v="MASCULINO"/>
    <x v="1"/>
    <x v="0"/>
    <x v="2"/>
    <x v="1"/>
  </r>
  <r>
    <n v="14"/>
    <s v="MASCULINO"/>
    <x v="1"/>
    <x v="0"/>
    <x v="0"/>
    <x v="0"/>
  </r>
  <r>
    <n v="14"/>
    <s v="MASCULINO"/>
    <x v="1"/>
    <x v="0"/>
    <x v="0"/>
    <x v="0"/>
  </r>
  <r>
    <n v="14"/>
    <s v="MASCULINO"/>
    <x v="1"/>
    <x v="0"/>
    <x v="0"/>
    <x v="0"/>
  </r>
  <r>
    <n v="14"/>
    <s v="FEMENINO"/>
    <x v="0"/>
    <x v="0"/>
    <x v="3"/>
    <x v="0"/>
  </r>
  <r>
    <n v="14"/>
    <s v="MASCULINO"/>
    <x v="1"/>
    <x v="0"/>
    <x v="0"/>
    <x v="0"/>
  </r>
  <r>
    <n v="14"/>
    <s v="MASCULINO"/>
    <x v="0"/>
    <x v="0"/>
    <x v="0"/>
    <x v="1"/>
  </r>
  <r>
    <n v="14"/>
    <s v="FEMENINO"/>
    <x v="0"/>
    <x v="0"/>
    <x v="0"/>
    <x v="1"/>
  </r>
  <r>
    <n v="14"/>
    <s v="FEMENINO"/>
    <x v="1"/>
    <x v="0"/>
    <x v="0"/>
    <x v="0"/>
  </r>
  <r>
    <n v="14"/>
    <s v="MASCULINO"/>
    <x v="0"/>
    <x v="0"/>
    <x v="0"/>
    <x v="0"/>
  </r>
  <r>
    <n v="14"/>
    <s v="MASCULINO"/>
    <x v="2"/>
    <x v="0"/>
    <x v="0"/>
    <x v="0"/>
  </r>
  <r>
    <n v="14"/>
    <s v="FEMENINO"/>
    <x v="1"/>
    <x v="0"/>
    <x v="0"/>
    <x v="0"/>
  </r>
  <r>
    <n v="13"/>
    <s v="MASCULINO"/>
    <x v="0"/>
    <x v="0"/>
    <x v="4"/>
    <x v="4"/>
  </r>
  <r>
    <n v="14"/>
    <s v="MASCULINO"/>
    <x v="1"/>
    <x v="0"/>
    <x v="0"/>
    <x v="0"/>
  </r>
  <r>
    <n v="13"/>
    <s v="MASCULINO"/>
    <x v="0"/>
    <x v="0"/>
    <x v="5"/>
    <x v="1"/>
  </r>
  <r>
    <n v="13"/>
    <s v="MASCULINO"/>
    <x v="1"/>
    <x v="0"/>
    <x v="0"/>
    <x v="1"/>
  </r>
  <r>
    <n v="14"/>
    <s v="FEMENINO"/>
    <x v="0"/>
    <x v="0"/>
    <x v="0"/>
    <x v="0"/>
  </r>
  <r>
    <n v="14"/>
    <s v="FEMENINO"/>
    <x v="0"/>
    <x v="0"/>
    <x v="0"/>
    <x v="0"/>
  </r>
  <r>
    <n v="13"/>
    <s v="MASCULINO"/>
    <x v="0"/>
    <x v="0"/>
    <x v="3"/>
    <x v="1"/>
  </r>
  <r>
    <n v="13"/>
    <s v="MASCULINO"/>
    <x v="0"/>
    <x v="0"/>
    <x v="0"/>
    <x v="1"/>
  </r>
  <r>
    <n v="14"/>
    <s v="MASCULINO"/>
    <x v="0"/>
    <x v="0"/>
    <x v="0"/>
    <x v="0"/>
  </r>
  <r>
    <n v="14"/>
    <s v="FEMENINO"/>
    <x v="0"/>
    <x v="0"/>
    <x v="2"/>
    <x v="0"/>
  </r>
  <r>
    <n v="13"/>
    <s v="MASCULINO"/>
    <x v="1"/>
    <x v="0"/>
    <x v="0"/>
    <x v="1"/>
  </r>
  <r>
    <n v="13"/>
    <s v="MASCULINO"/>
    <x v="0"/>
    <x v="0"/>
    <x v="2"/>
    <x v="0"/>
  </r>
  <r>
    <n v="13"/>
    <s v="FEMENINO"/>
    <x v="0"/>
    <x v="0"/>
    <x v="6"/>
    <x v="3"/>
  </r>
  <r>
    <n v="13"/>
    <s v="MASCULINO"/>
    <x v="0"/>
    <x v="0"/>
    <x v="3"/>
    <x v="0"/>
  </r>
  <r>
    <n v="13"/>
    <s v="MASCULINO"/>
    <x v="0"/>
    <x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C3697D-2F44-47CF-A972-1A73EB29D77E}" name="TablaDinámica18" cacheId="38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G3:H7" firstHeaderRow="1" firstDataRow="1" firstDataCol="1" rowPageCount="1" colPageCount="1"/>
  <pivotFields count="4">
    <pivotField axis="axisPage" showAll="0">
      <items count="4">
        <item x="0"/>
        <item x="1"/>
        <item x="2"/>
        <item t="default"/>
      </items>
    </pivotField>
    <pivotField showAll="0"/>
    <pivotField axis="axisRow" dataField="1" showAll="0">
      <items count="4">
        <item x="1"/>
        <item x="0"/>
        <item x="2"/>
        <item t="default"/>
      </items>
    </pivotField>
    <pivotField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0" hier="-1"/>
  </pageFields>
  <dataFields count="1">
    <dataField name="Cuenta de Pregunta 25" fld="2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758B44-0507-4EB3-8156-DBBAD3684852}" name="TablaDinámica19" cacheId="39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G18:J25" firstHeaderRow="1" firstDataRow="2" firstDataCol="1" rowPageCount="1" colPageCount="1"/>
  <pivotFields count="4">
    <pivotField axis="axisPage" showAll="0">
      <items count="3">
        <item x="0"/>
        <item x="1"/>
        <item t="default"/>
      </items>
    </pivotField>
    <pivotField showAll="0"/>
    <pivotField axis="axisCol" showAll="0">
      <items count="3">
        <item x="1"/>
        <item x="0"/>
        <item t="default"/>
      </items>
    </pivotField>
    <pivotField axis="axisRow" dataField="1" showAll="0">
      <items count="6">
        <item x="0"/>
        <item x="2"/>
        <item x="1"/>
        <item x="3"/>
        <item x="4"/>
        <item t="default"/>
      </items>
    </pivotField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2"/>
  </colFields>
  <colItems count="3">
    <i>
      <x/>
    </i>
    <i>
      <x v="1"/>
    </i>
    <i t="grand">
      <x/>
    </i>
  </colItems>
  <pageFields count="1">
    <pageField fld="0" hier="-1"/>
  </pageFields>
  <dataFields count="1">
    <dataField name="Cuenta de Pregunta 26" fld="3" subtotal="count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C786C8-05CF-492B-BAAB-35DC084D14D6}" name="TablaDinámica20" cacheId="4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H3:P5" firstHeaderRow="1" firstDataRow="2" firstDataCol="1"/>
  <pivotFields count="3">
    <pivotField showAll="0"/>
    <pivotField showAll="0"/>
    <pivotField axis="axisCol" dataField="1" showAll="0">
      <items count="9">
        <item x="6"/>
        <item x="5"/>
        <item x="2"/>
        <item x="3"/>
        <item x="4"/>
        <item x="0"/>
        <item x="1"/>
        <item h="1" x="7"/>
        <item t="default"/>
      </items>
    </pivotField>
  </pivotFields>
  <rowItems count="1">
    <i/>
  </rowItems>
  <colFields count="1">
    <field x="2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Cuenta de Pregunta 9" fld="2" subtotal="count" baseField="0" baseItem="0"/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B2DDC6-3017-4287-87C2-4E4792B0AEA8}" name="TablaDinámica23" cacheId="4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I3:N5" firstHeaderRow="1" firstDataRow="2" firstDataCol="1"/>
  <pivotFields count="6">
    <pivotField showAll="0"/>
    <pivotField showAll="0"/>
    <pivotField axis="axisCol" dataField="1" showAll="0">
      <items count="5">
        <item x="0"/>
        <item x="1"/>
        <item x="3"/>
        <item x="2"/>
        <item t="default"/>
      </items>
    </pivotField>
    <pivotField showAll="0"/>
    <pivotField showAll="0"/>
    <pivotField showAll="0"/>
  </pivotFields>
  <rowItems count="1">
    <i/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Cuenta de Pregunta 17" fld="2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F23E6A-4FD7-46B0-8B19-28E7AD2F01B6}" name="TablaDinámica26" cacheId="4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I32:J38" firstHeaderRow="1" firstDataRow="1" firstDataCol="1"/>
  <pivotFields count="6">
    <pivotField showAll="0"/>
    <pivotField showAll="0"/>
    <pivotField showAll="0"/>
    <pivotField showAll="0"/>
    <pivotField showAll="0"/>
    <pivotField axis="axisRow" dataField="1" showAll="0">
      <items count="6">
        <item x="4"/>
        <item x="0"/>
        <item x="2"/>
        <item x="1"/>
        <item x="3"/>
        <item t="default"/>
      </items>
    </pivotField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uenta de Pregunta 24" fld="5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5076E0-671E-4BBC-95E7-D737B2FF5D49}" name="TablaDinámica25" cacheId="4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I19:Q21" firstHeaderRow="1" firstDataRow="2" firstDataCol="1"/>
  <pivotFields count="6">
    <pivotField showAll="0"/>
    <pivotField showAll="0"/>
    <pivotField showAll="0"/>
    <pivotField showAll="0"/>
    <pivotField axis="axisCol" dataField="1" showAll="0">
      <items count="8">
        <item x="1"/>
        <item x="0"/>
        <item x="6"/>
        <item x="4"/>
        <item x="5"/>
        <item x="3"/>
        <item x="2"/>
        <item t="default"/>
      </items>
    </pivotField>
    <pivotField showAll="0"/>
  </pivotFields>
  <rowItems count="1">
    <i/>
  </rowItems>
  <colFields count="1">
    <field x="4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Cuenta de Pregunta 21" fld="4" subtotal="count" baseField="0" baseItem="0"/>
  </dataFields>
  <chartFormats count="7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53A2423-2225-443E-8303-D427740B14FD}" name="TablaDinámica24" cacheId="4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I13:N15" firstHeaderRow="1" firstDataRow="2" firstDataCol="1"/>
  <pivotFields count="6">
    <pivotField showAll="0"/>
    <pivotField showAll="0"/>
    <pivotField showAll="0"/>
    <pivotField axis="axisCol" dataField="1" showAll="0">
      <items count="5">
        <item x="1"/>
        <item x="0"/>
        <item x="2"/>
        <item x="3"/>
        <item t="default"/>
      </items>
    </pivotField>
    <pivotField showAll="0"/>
    <pivotField showAll="0"/>
  </pivotFields>
  <rowItems count="1">
    <i/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dataFields count="1">
    <dataField name="Cuenta de Pregunta 18" fld="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6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Relationship Id="rId5" Type="http://schemas.openxmlformats.org/officeDocument/2006/relationships/drawing" Target="../drawings/drawing4.xml"/><Relationship Id="rId4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S61"/>
  <sheetViews>
    <sheetView workbookViewId="0"/>
  </sheetViews>
  <sheetFormatPr baseColWidth="10" defaultColWidth="9.140625" defaultRowHeight="15"/>
  <sheetData>
    <row r="1" spans="1:9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</row>
    <row r="2" spans="1:97">
      <c r="A2" t="s">
        <v>97</v>
      </c>
      <c r="B2" t="s">
        <v>98</v>
      </c>
      <c r="C2" t="s">
        <v>99</v>
      </c>
      <c r="D2" t="s">
        <v>100</v>
      </c>
      <c r="E2" s="1"/>
      <c r="F2" t="s">
        <v>101</v>
      </c>
      <c r="G2" t="s">
        <v>102</v>
      </c>
      <c r="H2" t="s">
        <v>103</v>
      </c>
      <c r="I2" t="s">
        <v>104</v>
      </c>
      <c r="J2" t="s">
        <v>105</v>
      </c>
      <c r="K2" t="s">
        <v>106</v>
      </c>
      <c r="L2" t="s">
        <v>107</v>
      </c>
      <c r="M2" t="s">
        <v>108</v>
      </c>
      <c r="N2" t="s">
        <v>109</v>
      </c>
      <c r="O2" t="s">
        <v>110</v>
      </c>
      <c r="P2" t="s">
        <v>103</v>
      </c>
      <c r="Q2" t="s">
        <v>108</v>
      </c>
      <c r="R2" t="s">
        <v>104</v>
      </c>
      <c r="S2" t="s">
        <v>105</v>
      </c>
      <c r="T2" t="s">
        <v>106</v>
      </c>
      <c r="U2" t="s">
        <v>107</v>
      </c>
      <c r="V2" t="s">
        <v>109</v>
      </c>
      <c r="W2" t="s">
        <v>110</v>
      </c>
      <c r="X2" t="s">
        <v>103</v>
      </c>
      <c r="Y2" t="s">
        <v>108</v>
      </c>
      <c r="Z2" t="s">
        <v>104</v>
      </c>
      <c r="AA2" t="s">
        <v>105</v>
      </c>
      <c r="AB2" t="s">
        <v>106</v>
      </c>
      <c r="AC2" t="s">
        <v>107</v>
      </c>
      <c r="AD2" t="s">
        <v>109</v>
      </c>
      <c r="AE2" t="s">
        <v>110</v>
      </c>
      <c r="AF2" t="s">
        <v>103</v>
      </c>
      <c r="AG2" t="s">
        <v>108</v>
      </c>
      <c r="AH2" t="s">
        <v>104</v>
      </c>
      <c r="AI2" t="s">
        <v>105</v>
      </c>
      <c r="AJ2" t="s">
        <v>106</v>
      </c>
      <c r="AK2" t="s">
        <v>107</v>
      </c>
      <c r="AL2" t="s">
        <v>109</v>
      </c>
      <c r="AM2" t="s">
        <v>110</v>
      </c>
      <c r="AN2" t="s">
        <v>110</v>
      </c>
      <c r="AO2" t="s">
        <v>103</v>
      </c>
      <c r="AP2" t="s">
        <v>108</v>
      </c>
      <c r="AQ2" t="s">
        <v>104</v>
      </c>
      <c r="AR2" t="s">
        <v>105</v>
      </c>
      <c r="AS2" t="s">
        <v>106</v>
      </c>
      <c r="AT2" t="s">
        <v>107</v>
      </c>
      <c r="AU2" t="s">
        <v>109</v>
      </c>
      <c r="AV2" t="s">
        <v>107</v>
      </c>
      <c r="AW2" t="s">
        <v>103</v>
      </c>
      <c r="AX2" t="s">
        <v>108</v>
      </c>
      <c r="AY2" t="s">
        <v>104</v>
      </c>
      <c r="AZ2" t="s">
        <v>106</v>
      </c>
      <c r="BA2" t="s">
        <v>105</v>
      </c>
      <c r="BB2" t="s">
        <v>109</v>
      </c>
      <c r="BC2" t="s">
        <v>110</v>
      </c>
      <c r="BD2" t="s">
        <v>111</v>
      </c>
      <c r="BE2" t="s">
        <v>112</v>
      </c>
      <c r="BF2" t="s">
        <v>112</v>
      </c>
      <c r="BG2" t="s">
        <v>112</v>
      </c>
      <c r="BH2" t="s">
        <v>113</v>
      </c>
      <c r="BI2" t="s">
        <v>112</v>
      </c>
      <c r="BJ2" t="s">
        <v>112</v>
      </c>
      <c r="BK2" t="s">
        <v>112</v>
      </c>
      <c r="BL2" t="s">
        <v>114</v>
      </c>
      <c r="BM2" t="s">
        <v>115</v>
      </c>
      <c r="BN2" t="s">
        <v>116</v>
      </c>
      <c r="BO2" t="s">
        <v>117</v>
      </c>
      <c r="BP2" t="s">
        <v>118</v>
      </c>
      <c r="BQ2" t="s">
        <v>119</v>
      </c>
      <c r="BR2" t="s">
        <v>114</v>
      </c>
      <c r="BS2" t="s">
        <v>118</v>
      </c>
      <c r="BT2" t="s">
        <v>112</v>
      </c>
      <c r="BU2" t="s">
        <v>112</v>
      </c>
      <c r="BV2" t="s">
        <v>113</v>
      </c>
      <c r="BW2" t="s">
        <v>112</v>
      </c>
      <c r="BX2" t="s">
        <v>112</v>
      </c>
      <c r="BY2" t="s">
        <v>112</v>
      </c>
      <c r="BZ2" t="s">
        <v>112</v>
      </c>
      <c r="CA2" t="s">
        <v>112</v>
      </c>
      <c r="CB2" t="s">
        <v>113</v>
      </c>
      <c r="CC2" t="s">
        <v>112</v>
      </c>
      <c r="CD2" t="s">
        <v>113</v>
      </c>
      <c r="CE2" t="s">
        <v>113</v>
      </c>
      <c r="CF2" t="s">
        <v>112</v>
      </c>
      <c r="CG2" t="s">
        <v>112</v>
      </c>
      <c r="CH2" t="s">
        <v>112</v>
      </c>
      <c r="CI2" t="s">
        <v>113</v>
      </c>
      <c r="CJ2" t="s">
        <v>112</v>
      </c>
      <c r="CK2" t="s">
        <v>112</v>
      </c>
      <c r="CL2" t="s">
        <v>112</v>
      </c>
      <c r="CM2" t="s">
        <v>113</v>
      </c>
      <c r="CN2" t="s">
        <v>120</v>
      </c>
      <c r="CO2" t="s">
        <v>121</v>
      </c>
      <c r="CP2" t="s">
        <v>122</v>
      </c>
      <c r="CQ2" t="s">
        <v>123</v>
      </c>
      <c r="CR2" t="s">
        <v>124</v>
      </c>
      <c r="CS2" t="s">
        <v>125</v>
      </c>
    </row>
    <row r="3" spans="1:97">
      <c r="A3" t="s">
        <v>97</v>
      </c>
      <c r="B3" t="s">
        <v>126</v>
      </c>
      <c r="C3" t="s">
        <v>127</v>
      </c>
      <c r="D3" t="s">
        <v>100</v>
      </c>
      <c r="E3" s="2"/>
      <c r="F3" t="s">
        <v>128</v>
      </c>
      <c r="G3" t="s">
        <v>129</v>
      </c>
      <c r="H3" t="s">
        <v>103</v>
      </c>
      <c r="I3" t="s">
        <v>108</v>
      </c>
      <c r="J3" t="s">
        <v>104</v>
      </c>
      <c r="K3" t="s">
        <v>105</v>
      </c>
      <c r="L3" t="s">
        <v>106</v>
      </c>
      <c r="M3" t="s">
        <v>107</v>
      </c>
      <c r="N3" t="s">
        <v>109</v>
      </c>
      <c r="O3" t="s">
        <v>110</v>
      </c>
      <c r="P3" t="s">
        <v>103</v>
      </c>
      <c r="Q3" t="s">
        <v>108</v>
      </c>
      <c r="R3" t="s">
        <v>104</v>
      </c>
      <c r="S3" t="s">
        <v>105</v>
      </c>
      <c r="T3" t="s">
        <v>106</v>
      </c>
      <c r="U3" t="s">
        <v>107</v>
      </c>
      <c r="V3" t="s">
        <v>109</v>
      </c>
      <c r="W3" t="s">
        <v>110</v>
      </c>
      <c r="X3" t="s">
        <v>103</v>
      </c>
      <c r="Y3" t="s">
        <v>108</v>
      </c>
      <c r="Z3" t="s">
        <v>104</v>
      </c>
      <c r="AA3" t="s">
        <v>105</v>
      </c>
      <c r="AB3" t="s">
        <v>106</v>
      </c>
      <c r="AC3" t="s">
        <v>107</v>
      </c>
      <c r="AD3" t="s">
        <v>109</v>
      </c>
      <c r="AE3" t="s">
        <v>110</v>
      </c>
      <c r="AF3" t="s">
        <v>103</v>
      </c>
      <c r="AG3" t="s">
        <v>108</v>
      </c>
      <c r="AH3" t="s">
        <v>104</v>
      </c>
      <c r="AI3" t="s">
        <v>105</v>
      </c>
      <c r="AJ3" t="s">
        <v>106</v>
      </c>
      <c r="AK3" t="s">
        <v>107</v>
      </c>
      <c r="AL3" t="s">
        <v>109</v>
      </c>
      <c r="AM3" t="s">
        <v>110</v>
      </c>
      <c r="AN3" t="s">
        <v>103</v>
      </c>
      <c r="AO3" t="s">
        <v>108</v>
      </c>
      <c r="AP3" t="s">
        <v>104</v>
      </c>
      <c r="AQ3" t="s">
        <v>105</v>
      </c>
      <c r="AR3" t="s">
        <v>106</v>
      </c>
      <c r="AS3" t="s">
        <v>107</v>
      </c>
      <c r="AT3" t="s">
        <v>109</v>
      </c>
      <c r="AU3" t="s">
        <v>110</v>
      </c>
      <c r="AV3" t="s">
        <v>103</v>
      </c>
      <c r="AW3" t="s">
        <v>108</v>
      </c>
      <c r="AX3" t="s">
        <v>104</v>
      </c>
      <c r="AY3" t="s">
        <v>105</v>
      </c>
      <c r="AZ3" t="s">
        <v>106</v>
      </c>
      <c r="BA3" t="s">
        <v>107</v>
      </c>
      <c r="BB3" t="s">
        <v>109</v>
      </c>
      <c r="BC3" t="s">
        <v>110</v>
      </c>
      <c r="BD3" t="s">
        <v>130</v>
      </c>
      <c r="BE3" t="s">
        <v>112</v>
      </c>
      <c r="BF3" t="s">
        <v>112</v>
      </c>
      <c r="BG3" t="s">
        <v>112</v>
      </c>
      <c r="BH3" t="s">
        <v>112</v>
      </c>
      <c r="BI3" t="s">
        <v>112</v>
      </c>
      <c r="BJ3" t="s">
        <v>113</v>
      </c>
      <c r="BK3" t="s">
        <v>112</v>
      </c>
      <c r="BL3" t="s">
        <v>114</v>
      </c>
      <c r="BM3" t="s">
        <v>115</v>
      </c>
      <c r="BN3" t="s">
        <v>118</v>
      </c>
      <c r="BO3" t="s">
        <v>117</v>
      </c>
      <c r="BP3" t="s">
        <v>118</v>
      </c>
      <c r="BQ3" t="s">
        <v>119</v>
      </c>
      <c r="BR3" t="s">
        <v>117</v>
      </c>
      <c r="BS3" t="s">
        <v>118</v>
      </c>
      <c r="BT3" t="s">
        <v>112</v>
      </c>
      <c r="BU3" t="s">
        <v>112</v>
      </c>
      <c r="BV3" t="s">
        <v>112</v>
      </c>
      <c r="BW3" t="s">
        <v>113</v>
      </c>
      <c r="BX3" t="s">
        <v>112</v>
      </c>
      <c r="BY3" t="s">
        <v>112</v>
      </c>
      <c r="BZ3" t="s">
        <v>112</v>
      </c>
      <c r="CA3" t="s">
        <v>112</v>
      </c>
      <c r="CB3" t="s">
        <v>112</v>
      </c>
      <c r="CC3" t="s">
        <v>112</v>
      </c>
      <c r="CD3" t="s">
        <v>112</v>
      </c>
      <c r="CE3" t="s">
        <v>113</v>
      </c>
      <c r="CF3" t="s">
        <v>112</v>
      </c>
      <c r="CG3" t="s">
        <v>112</v>
      </c>
      <c r="CH3" t="s">
        <v>112</v>
      </c>
      <c r="CI3" t="s">
        <v>112</v>
      </c>
      <c r="CJ3" t="s">
        <v>112</v>
      </c>
      <c r="CK3" t="s">
        <v>112</v>
      </c>
      <c r="CL3" t="s">
        <v>112</v>
      </c>
      <c r="CM3" t="s">
        <v>112</v>
      </c>
      <c r="CN3" t="s">
        <v>120</v>
      </c>
      <c r="CO3" t="s">
        <v>131</v>
      </c>
      <c r="CP3" t="s">
        <v>122</v>
      </c>
      <c r="CQ3" t="s">
        <v>123</v>
      </c>
      <c r="CR3" t="s">
        <v>124</v>
      </c>
      <c r="CS3" t="s">
        <v>132</v>
      </c>
    </row>
    <row r="4" spans="1:97">
      <c r="A4" t="s">
        <v>133</v>
      </c>
      <c r="B4" t="s">
        <v>134</v>
      </c>
      <c r="C4" t="s">
        <v>135</v>
      </c>
      <c r="D4" t="s">
        <v>100</v>
      </c>
      <c r="E4" s="3"/>
      <c r="F4" t="s">
        <v>101</v>
      </c>
      <c r="G4" t="s">
        <v>102</v>
      </c>
      <c r="H4" t="s">
        <v>103</v>
      </c>
      <c r="I4" t="s">
        <v>108</v>
      </c>
      <c r="J4" t="s">
        <v>104</v>
      </c>
      <c r="K4" t="s">
        <v>105</v>
      </c>
      <c r="L4" t="s">
        <v>106</v>
      </c>
      <c r="M4" t="s">
        <v>107</v>
      </c>
      <c r="N4" t="s">
        <v>109</v>
      </c>
      <c r="O4" t="s">
        <v>110</v>
      </c>
      <c r="P4" t="s">
        <v>103</v>
      </c>
      <c r="Q4" t="s">
        <v>108</v>
      </c>
      <c r="R4" t="s">
        <v>104</v>
      </c>
      <c r="S4" t="s">
        <v>105</v>
      </c>
      <c r="T4" t="s">
        <v>106</v>
      </c>
      <c r="U4" t="s">
        <v>107</v>
      </c>
      <c r="V4" t="s">
        <v>109</v>
      </c>
      <c r="W4" t="s">
        <v>110</v>
      </c>
      <c r="X4" t="s">
        <v>103</v>
      </c>
      <c r="Y4" t="s">
        <v>108</v>
      </c>
      <c r="Z4" t="s">
        <v>104</v>
      </c>
      <c r="AA4" t="s">
        <v>105</v>
      </c>
      <c r="AB4" t="s">
        <v>106</v>
      </c>
      <c r="AC4" t="s">
        <v>107</v>
      </c>
      <c r="AD4" t="s">
        <v>109</v>
      </c>
      <c r="AE4" t="s">
        <v>110</v>
      </c>
      <c r="AF4" t="s">
        <v>103</v>
      </c>
      <c r="AG4" t="s">
        <v>108</v>
      </c>
      <c r="AH4" t="s">
        <v>104</v>
      </c>
      <c r="AI4" t="s">
        <v>105</v>
      </c>
      <c r="AJ4" t="s">
        <v>106</v>
      </c>
      <c r="AK4" t="s">
        <v>107</v>
      </c>
      <c r="AL4" t="s">
        <v>109</v>
      </c>
      <c r="AM4" t="s">
        <v>110</v>
      </c>
      <c r="AN4" t="s">
        <v>103</v>
      </c>
      <c r="AO4" t="s">
        <v>108</v>
      </c>
      <c r="AP4" t="s">
        <v>104</v>
      </c>
      <c r="AQ4" t="s">
        <v>105</v>
      </c>
      <c r="AR4" t="s">
        <v>106</v>
      </c>
      <c r="AS4" t="s">
        <v>107</v>
      </c>
      <c r="AT4" t="s">
        <v>109</v>
      </c>
      <c r="AU4" t="s">
        <v>110</v>
      </c>
      <c r="AV4" t="s">
        <v>103</v>
      </c>
      <c r="AW4" t="s">
        <v>108</v>
      </c>
      <c r="AX4" t="s">
        <v>104</v>
      </c>
      <c r="AY4" t="s">
        <v>105</v>
      </c>
      <c r="AZ4" t="s">
        <v>106</v>
      </c>
      <c r="BA4" t="s">
        <v>107</v>
      </c>
      <c r="BB4" t="s">
        <v>109</v>
      </c>
      <c r="BC4" t="s">
        <v>110</v>
      </c>
      <c r="BD4" t="s">
        <v>111</v>
      </c>
      <c r="BE4" t="s">
        <v>112</v>
      </c>
      <c r="BF4" t="s">
        <v>113</v>
      </c>
      <c r="BG4" t="s">
        <v>112</v>
      </c>
      <c r="BH4" t="s">
        <v>112</v>
      </c>
      <c r="BI4" t="s">
        <v>112</v>
      </c>
      <c r="BJ4" t="s">
        <v>112</v>
      </c>
      <c r="BK4" t="s">
        <v>112</v>
      </c>
      <c r="BL4" t="s">
        <v>114</v>
      </c>
      <c r="BM4" t="s">
        <v>115</v>
      </c>
      <c r="BN4" t="s">
        <v>136</v>
      </c>
      <c r="BO4" t="s">
        <v>118</v>
      </c>
      <c r="BP4" t="s">
        <v>118</v>
      </c>
      <c r="BQ4" t="s">
        <v>137</v>
      </c>
      <c r="BR4" t="s">
        <v>118</v>
      </c>
      <c r="BS4" t="s">
        <v>118</v>
      </c>
      <c r="BT4" t="s">
        <v>112</v>
      </c>
      <c r="BU4" t="s">
        <v>112</v>
      </c>
      <c r="BV4" t="s">
        <v>113</v>
      </c>
      <c r="BW4" t="s">
        <v>113</v>
      </c>
      <c r="BX4" t="s">
        <v>112</v>
      </c>
      <c r="BY4" t="s">
        <v>112</v>
      </c>
      <c r="BZ4" t="s">
        <v>112</v>
      </c>
      <c r="CA4" t="s">
        <v>112</v>
      </c>
      <c r="CB4" t="s">
        <v>112</v>
      </c>
      <c r="CC4" t="s">
        <v>113</v>
      </c>
      <c r="CD4" t="s">
        <v>112</v>
      </c>
      <c r="CE4" t="s">
        <v>113</v>
      </c>
      <c r="CF4" t="s">
        <v>113</v>
      </c>
      <c r="CG4" t="s">
        <v>113</v>
      </c>
      <c r="CH4" t="s">
        <v>112</v>
      </c>
      <c r="CI4" t="s">
        <v>113</v>
      </c>
      <c r="CJ4" t="s">
        <v>113</v>
      </c>
      <c r="CK4" t="s">
        <v>113</v>
      </c>
      <c r="CL4" t="s">
        <v>112</v>
      </c>
      <c r="CM4" t="s">
        <v>112</v>
      </c>
      <c r="CN4" t="s">
        <v>120</v>
      </c>
      <c r="CO4" t="s">
        <v>121</v>
      </c>
      <c r="CP4" t="s">
        <v>122</v>
      </c>
      <c r="CQ4" t="s">
        <v>138</v>
      </c>
      <c r="CR4" t="s">
        <v>124</v>
      </c>
      <c r="CS4" t="s">
        <v>139</v>
      </c>
    </row>
    <row r="5" spans="1:97">
      <c r="A5" t="s">
        <v>133</v>
      </c>
      <c r="B5" t="s">
        <v>140</v>
      </c>
      <c r="C5" t="s">
        <v>141</v>
      </c>
      <c r="D5" t="s">
        <v>100</v>
      </c>
      <c r="E5" s="4"/>
      <c r="F5" t="s">
        <v>101</v>
      </c>
      <c r="G5" t="s">
        <v>129</v>
      </c>
      <c r="H5" t="s">
        <v>108</v>
      </c>
      <c r="I5" t="s">
        <v>103</v>
      </c>
      <c r="J5" t="s">
        <v>109</v>
      </c>
      <c r="K5" t="s">
        <v>104</v>
      </c>
      <c r="L5" t="s">
        <v>105</v>
      </c>
      <c r="M5" t="s">
        <v>107</v>
      </c>
      <c r="N5" t="s">
        <v>106</v>
      </c>
      <c r="O5" t="s">
        <v>110</v>
      </c>
      <c r="P5" t="s">
        <v>110</v>
      </c>
      <c r="Q5" t="s">
        <v>104</v>
      </c>
      <c r="R5" t="s">
        <v>105</v>
      </c>
      <c r="S5" t="s">
        <v>103</v>
      </c>
      <c r="T5" t="s">
        <v>106</v>
      </c>
      <c r="U5" t="s">
        <v>107</v>
      </c>
      <c r="V5" t="s">
        <v>109</v>
      </c>
      <c r="W5" t="s">
        <v>108</v>
      </c>
      <c r="X5" t="s">
        <v>103</v>
      </c>
      <c r="Y5" t="s">
        <v>108</v>
      </c>
      <c r="Z5" t="s">
        <v>104</v>
      </c>
      <c r="AA5" t="s">
        <v>105</v>
      </c>
      <c r="AB5" t="s">
        <v>106</v>
      </c>
      <c r="AC5" t="s">
        <v>107</v>
      </c>
      <c r="AD5" t="s">
        <v>109</v>
      </c>
      <c r="AE5" t="s">
        <v>110</v>
      </c>
      <c r="AF5" t="s">
        <v>108</v>
      </c>
      <c r="AG5" t="s">
        <v>103</v>
      </c>
      <c r="AH5" t="s">
        <v>104</v>
      </c>
      <c r="AI5" t="s">
        <v>105</v>
      </c>
      <c r="AJ5" t="s">
        <v>106</v>
      </c>
      <c r="AK5" t="s">
        <v>107</v>
      </c>
      <c r="AL5" t="s">
        <v>109</v>
      </c>
      <c r="AM5" t="s">
        <v>110</v>
      </c>
      <c r="AN5" t="s">
        <v>108</v>
      </c>
      <c r="AO5" t="s">
        <v>104</v>
      </c>
      <c r="AP5" t="s">
        <v>105</v>
      </c>
      <c r="AQ5" t="s">
        <v>103</v>
      </c>
      <c r="AR5" t="s">
        <v>106</v>
      </c>
      <c r="AS5" t="s">
        <v>107</v>
      </c>
      <c r="AT5" t="s">
        <v>109</v>
      </c>
      <c r="AU5" t="s">
        <v>110</v>
      </c>
      <c r="AV5" t="s">
        <v>103</v>
      </c>
      <c r="AW5" t="s">
        <v>108</v>
      </c>
      <c r="AX5" t="s">
        <v>104</v>
      </c>
      <c r="AY5" t="s">
        <v>105</v>
      </c>
      <c r="AZ5" t="s">
        <v>106</v>
      </c>
      <c r="BA5" t="s">
        <v>107</v>
      </c>
      <c r="BB5" t="s">
        <v>109</v>
      </c>
      <c r="BC5" t="s">
        <v>110</v>
      </c>
      <c r="BD5" t="s">
        <v>116</v>
      </c>
      <c r="BE5" t="s">
        <v>112</v>
      </c>
      <c r="BF5" t="s">
        <v>112</v>
      </c>
      <c r="BG5" t="s">
        <v>112</v>
      </c>
      <c r="BH5" t="s">
        <v>112</v>
      </c>
      <c r="BI5" t="s">
        <v>112</v>
      </c>
      <c r="BJ5" t="s">
        <v>113</v>
      </c>
      <c r="BK5" t="s">
        <v>112</v>
      </c>
      <c r="BL5" t="s">
        <v>114</v>
      </c>
      <c r="BM5" t="s">
        <v>115</v>
      </c>
      <c r="BN5" t="s">
        <v>116</v>
      </c>
      <c r="BO5" t="s">
        <v>117</v>
      </c>
      <c r="BP5" t="s">
        <v>118</v>
      </c>
      <c r="BQ5" t="s">
        <v>142</v>
      </c>
      <c r="BR5" t="s">
        <v>118</v>
      </c>
      <c r="BS5" t="s">
        <v>118</v>
      </c>
      <c r="BT5" t="s">
        <v>113</v>
      </c>
      <c r="BU5" t="s">
        <v>112</v>
      </c>
      <c r="BV5" t="s">
        <v>112</v>
      </c>
      <c r="BW5" t="s">
        <v>112</v>
      </c>
      <c r="BX5" t="s">
        <v>112</v>
      </c>
      <c r="BY5" t="s">
        <v>112</v>
      </c>
      <c r="BZ5" t="s">
        <v>112</v>
      </c>
      <c r="CA5" t="s">
        <v>112</v>
      </c>
      <c r="CB5" t="s">
        <v>112</v>
      </c>
      <c r="CC5" t="s">
        <v>112</v>
      </c>
      <c r="CD5" t="s">
        <v>112</v>
      </c>
      <c r="CE5" t="s">
        <v>113</v>
      </c>
      <c r="CF5" t="s">
        <v>113</v>
      </c>
      <c r="CG5" t="s">
        <v>112</v>
      </c>
      <c r="CH5" t="s">
        <v>112</v>
      </c>
      <c r="CI5" t="s">
        <v>112</v>
      </c>
      <c r="CJ5" t="s">
        <v>112</v>
      </c>
      <c r="CK5" t="s">
        <v>112</v>
      </c>
      <c r="CL5" t="s">
        <v>112</v>
      </c>
      <c r="CM5" t="s">
        <v>112</v>
      </c>
      <c r="CN5" t="s">
        <v>143</v>
      </c>
      <c r="CO5" t="s">
        <v>144</v>
      </c>
      <c r="CP5" t="s">
        <v>122</v>
      </c>
      <c r="CQ5" t="s">
        <v>145</v>
      </c>
      <c r="CR5" t="s">
        <v>146</v>
      </c>
      <c r="CS5" t="s">
        <v>125</v>
      </c>
    </row>
    <row r="6" spans="1:97">
      <c r="A6" t="s">
        <v>133</v>
      </c>
      <c r="B6" t="s">
        <v>147</v>
      </c>
      <c r="C6" t="s">
        <v>148</v>
      </c>
      <c r="D6" t="s">
        <v>100</v>
      </c>
      <c r="E6" s="5"/>
      <c r="F6" t="s">
        <v>149</v>
      </c>
      <c r="G6" t="s">
        <v>129</v>
      </c>
      <c r="H6" t="s">
        <v>103</v>
      </c>
      <c r="I6" t="s">
        <v>108</v>
      </c>
      <c r="J6" t="s">
        <v>104</v>
      </c>
      <c r="K6" t="s">
        <v>105</v>
      </c>
      <c r="L6" t="s">
        <v>107</v>
      </c>
      <c r="M6" t="s">
        <v>106</v>
      </c>
      <c r="N6" t="s">
        <v>109</v>
      </c>
      <c r="O6" t="s">
        <v>110</v>
      </c>
      <c r="P6" t="s">
        <v>103</v>
      </c>
      <c r="Q6" t="s">
        <v>106</v>
      </c>
      <c r="R6" t="s">
        <v>107</v>
      </c>
      <c r="S6" t="s">
        <v>108</v>
      </c>
      <c r="T6" t="s">
        <v>105</v>
      </c>
      <c r="U6" t="s">
        <v>109</v>
      </c>
      <c r="V6" t="s">
        <v>110</v>
      </c>
      <c r="W6" t="s">
        <v>104</v>
      </c>
      <c r="X6" t="s">
        <v>108</v>
      </c>
      <c r="Y6" t="s">
        <v>103</v>
      </c>
      <c r="Z6" t="s">
        <v>104</v>
      </c>
      <c r="AA6" t="s">
        <v>105</v>
      </c>
      <c r="AB6" t="s">
        <v>106</v>
      </c>
      <c r="AC6" t="s">
        <v>107</v>
      </c>
      <c r="AD6" t="s">
        <v>109</v>
      </c>
      <c r="AE6" t="s">
        <v>110</v>
      </c>
      <c r="AF6" t="s">
        <v>108</v>
      </c>
      <c r="AG6" t="s">
        <v>104</v>
      </c>
      <c r="AH6" t="s">
        <v>103</v>
      </c>
      <c r="AI6" t="s">
        <v>105</v>
      </c>
      <c r="AJ6" t="s">
        <v>106</v>
      </c>
      <c r="AK6" t="s">
        <v>107</v>
      </c>
      <c r="AL6" t="s">
        <v>109</v>
      </c>
      <c r="AM6" t="s">
        <v>110</v>
      </c>
      <c r="AN6" t="s">
        <v>103</v>
      </c>
      <c r="AO6" t="s">
        <v>108</v>
      </c>
      <c r="AP6" t="s">
        <v>104</v>
      </c>
      <c r="AQ6" t="s">
        <v>105</v>
      </c>
      <c r="AR6" t="s">
        <v>106</v>
      </c>
      <c r="AS6" t="s">
        <v>107</v>
      </c>
      <c r="AT6" t="s">
        <v>109</v>
      </c>
      <c r="AU6" t="s">
        <v>110</v>
      </c>
      <c r="AV6" t="s">
        <v>103</v>
      </c>
      <c r="AW6" t="s">
        <v>108</v>
      </c>
      <c r="AX6" t="s">
        <v>105</v>
      </c>
      <c r="AY6" t="s">
        <v>104</v>
      </c>
      <c r="AZ6" t="s">
        <v>106</v>
      </c>
      <c r="BA6" t="s">
        <v>110</v>
      </c>
      <c r="BB6" t="s">
        <v>107</v>
      </c>
      <c r="BC6" t="s">
        <v>109</v>
      </c>
      <c r="BD6" t="s">
        <v>111</v>
      </c>
      <c r="BE6" t="s">
        <v>112</v>
      </c>
      <c r="BF6" t="s">
        <v>112</v>
      </c>
      <c r="BG6" t="s">
        <v>112</v>
      </c>
      <c r="BH6" t="s">
        <v>113</v>
      </c>
      <c r="BI6" t="s">
        <v>112</v>
      </c>
      <c r="BJ6" t="s">
        <v>112</v>
      </c>
      <c r="BK6" t="s">
        <v>112</v>
      </c>
      <c r="BL6" t="s">
        <v>114</v>
      </c>
      <c r="BM6" t="s">
        <v>115</v>
      </c>
      <c r="BN6" t="s">
        <v>111</v>
      </c>
      <c r="BO6" t="s">
        <v>136</v>
      </c>
      <c r="BP6" t="s">
        <v>118</v>
      </c>
      <c r="BQ6" t="s">
        <v>150</v>
      </c>
      <c r="BR6" t="s">
        <v>114</v>
      </c>
      <c r="BS6" t="s">
        <v>114</v>
      </c>
      <c r="BT6" t="s">
        <v>112</v>
      </c>
      <c r="BU6" t="s">
        <v>112</v>
      </c>
      <c r="BV6" t="s">
        <v>112</v>
      </c>
      <c r="BW6" t="s">
        <v>112</v>
      </c>
      <c r="BX6" t="s">
        <v>112</v>
      </c>
      <c r="BY6" t="s">
        <v>112</v>
      </c>
      <c r="BZ6" t="s">
        <v>113</v>
      </c>
      <c r="CA6" t="s">
        <v>112</v>
      </c>
      <c r="CB6" t="s">
        <v>112</v>
      </c>
      <c r="CC6" t="s">
        <v>112</v>
      </c>
      <c r="CD6" t="s">
        <v>112</v>
      </c>
      <c r="CE6" t="s">
        <v>112</v>
      </c>
      <c r="CF6" t="s">
        <v>113</v>
      </c>
      <c r="CG6" t="s">
        <v>112</v>
      </c>
      <c r="CH6" t="s">
        <v>112</v>
      </c>
      <c r="CI6" t="s">
        <v>112</v>
      </c>
      <c r="CJ6" t="s">
        <v>112</v>
      </c>
      <c r="CK6" t="s">
        <v>112</v>
      </c>
      <c r="CL6" t="s">
        <v>112</v>
      </c>
      <c r="CM6" t="s">
        <v>112</v>
      </c>
      <c r="CN6" t="s">
        <v>120</v>
      </c>
      <c r="CO6" t="s">
        <v>121</v>
      </c>
      <c r="CP6" t="s">
        <v>151</v>
      </c>
      <c r="CQ6" t="s">
        <v>138</v>
      </c>
      <c r="CR6" t="s">
        <v>124</v>
      </c>
      <c r="CS6" t="s">
        <v>132</v>
      </c>
    </row>
    <row r="7" spans="1:97">
      <c r="A7" t="s">
        <v>133</v>
      </c>
      <c r="B7" t="s">
        <v>152</v>
      </c>
      <c r="C7" t="s">
        <v>153</v>
      </c>
      <c r="D7" t="s">
        <v>100</v>
      </c>
      <c r="E7" s="6"/>
      <c r="F7" t="s">
        <v>101</v>
      </c>
      <c r="G7" t="s">
        <v>129</v>
      </c>
      <c r="H7" t="s">
        <v>103</v>
      </c>
      <c r="I7" t="s">
        <v>105</v>
      </c>
      <c r="J7" t="s">
        <v>108</v>
      </c>
      <c r="K7" t="s">
        <v>104</v>
      </c>
      <c r="L7" t="s">
        <v>110</v>
      </c>
      <c r="M7" t="s">
        <v>107</v>
      </c>
      <c r="N7" t="s">
        <v>109</v>
      </c>
      <c r="O7" t="s">
        <v>106</v>
      </c>
      <c r="P7" t="s">
        <v>103</v>
      </c>
      <c r="Q7" t="s">
        <v>104</v>
      </c>
      <c r="R7" t="s">
        <v>106</v>
      </c>
      <c r="S7" t="s">
        <v>107</v>
      </c>
      <c r="T7" t="s">
        <v>105</v>
      </c>
      <c r="U7" t="s">
        <v>108</v>
      </c>
      <c r="V7" t="s">
        <v>109</v>
      </c>
      <c r="W7" t="s">
        <v>110</v>
      </c>
      <c r="X7" t="s">
        <v>103</v>
      </c>
      <c r="Y7" t="s">
        <v>107</v>
      </c>
      <c r="Z7" t="s">
        <v>106</v>
      </c>
      <c r="AA7" t="s">
        <v>108</v>
      </c>
      <c r="AB7" t="s">
        <v>105</v>
      </c>
      <c r="AC7" t="s">
        <v>104</v>
      </c>
      <c r="AD7" t="s">
        <v>109</v>
      </c>
      <c r="AE7" t="s">
        <v>110</v>
      </c>
      <c r="AF7" t="s">
        <v>103</v>
      </c>
      <c r="AG7" t="s">
        <v>105</v>
      </c>
      <c r="AH7" t="s">
        <v>104</v>
      </c>
      <c r="AI7" t="s">
        <v>110</v>
      </c>
      <c r="AJ7" t="s">
        <v>106</v>
      </c>
      <c r="AK7" t="s">
        <v>107</v>
      </c>
      <c r="AL7" t="s">
        <v>109</v>
      </c>
      <c r="AM7" t="s">
        <v>108</v>
      </c>
      <c r="AN7" t="s">
        <v>110</v>
      </c>
      <c r="AO7" t="s">
        <v>103</v>
      </c>
      <c r="AP7" t="s">
        <v>104</v>
      </c>
      <c r="AQ7" t="s">
        <v>106</v>
      </c>
      <c r="AR7" t="s">
        <v>109</v>
      </c>
      <c r="AS7" t="s">
        <v>105</v>
      </c>
      <c r="AT7" t="s">
        <v>108</v>
      </c>
      <c r="AU7" t="s">
        <v>107</v>
      </c>
      <c r="AV7" t="s">
        <v>109</v>
      </c>
      <c r="AW7" t="s">
        <v>108</v>
      </c>
      <c r="AX7" t="s">
        <v>104</v>
      </c>
      <c r="AY7" t="s">
        <v>106</v>
      </c>
      <c r="AZ7" t="s">
        <v>103</v>
      </c>
      <c r="BA7" t="s">
        <v>105</v>
      </c>
      <c r="BB7" t="s">
        <v>107</v>
      </c>
      <c r="BC7" t="s">
        <v>110</v>
      </c>
      <c r="BD7" t="s">
        <v>117</v>
      </c>
      <c r="BE7" t="s">
        <v>112</v>
      </c>
      <c r="BF7" t="s">
        <v>112</v>
      </c>
      <c r="BG7" t="s">
        <v>112</v>
      </c>
      <c r="BH7" t="s">
        <v>113</v>
      </c>
      <c r="BI7" t="s">
        <v>112</v>
      </c>
      <c r="BJ7" t="s">
        <v>112</v>
      </c>
      <c r="BK7" t="s">
        <v>112</v>
      </c>
      <c r="BL7" t="s">
        <v>114</v>
      </c>
      <c r="BM7" t="s">
        <v>115</v>
      </c>
      <c r="BN7" t="s">
        <v>117</v>
      </c>
      <c r="BO7" t="s">
        <v>111</v>
      </c>
      <c r="BP7" t="s">
        <v>118</v>
      </c>
      <c r="BQ7" t="s">
        <v>119</v>
      </c>
      <c r="BR7" t="s">
        <v>114</v>
      </c>
      <c r="BS7" t="s">
        <v>118</v>
      </c>
      <c r="BT7" t="s">
        <v>112</v>
      </c>
      <c r="BU7" t="s">
        <v>112</v>
      </c>
      <c r="BV7" t="s">
        <v>113</v>
      </c>
      <c r="BW7" t="s">
        <v>112</v>
      </c>
      <c r="BX7" t="s">
        <v>112</v>
      </c>
      <c r="BY7" t="s">
        <v>113</v>
      </c>
      <c r="BZ7" t="s">
        <v>112</v>
      </c>
      <c r="CA7" t="s">
        <v>112</v>
      </c>
      <c r="CB7" t="s">
        <v>112</v>
      </c>
      <c r="CC7" t="s">
        <v>113</v>
      </c>
      <c r="CD7" t="s">
        <v>112</v>
      </c>
      <c r="CE7" t="s">
        <v>113</v>
      </c>
      <c r="CF7" t="s">
        <v>113</v>
      </c>
      <c r="CG7" t="s">
        <v>113</v>
      </c>
      <c r="CH7" t="s">
        <v>112</v>
      </c>
      <c r="CI7" t="s">
        <v>113</v>
      </c>
      <c r="CJ7" t="s">
        <v>113</v>
      </c>
      <c r="CK7" t="s">
        <v>113</v>
      </c>
      <c r="CL7" t="s">
        <v>112</v>
      </c>
      <c r="CM7" t="s">
        <v>113</v>
      </c>
      <c r="CN7" t="s">
        <v>154</v>
      </c>
      <c r="CO7" t="s">
        <v>121</v>
      </c>
      <c r="CP7" t="s">
        <v>122</v>
      </c>
      <c r="CQ7" t="s">
        <v>138</v>
      </c>
      <c r="CR7" t="s">
        <v>124</v>
      </c>
      <c r="CS7" t="s">
        <v>155</v>
      </c>
    </row>
    <row r="8" spans="1:97">
      <c r="A8" t="s">
        <v>133</v>
      </c>
      <c r="B8" t="s">
        <v>156</v>
      </c>
      <c r="C8" t="s">
        <v>157</v>
      </c>
      <c r="D8" t="s">
        <v>100</v>
      </c>
      <c r="E8" s="7"/>
      <c r="F8" t="s">
        <v>158</v>
      </c>
      <c r="G8" t="s">
        <v>129</v>
      </c>
      <c r="H8" t="s">
        <v>103</v>
      </c>
      <c r="I8" t="s">
        <v>108</v>
      </c>
      <c r="J8" t="s">
        <v>104</v>
      </c>
      <c r="K8" t="s">
        <v>105</v>
      </c>
      <c r="L8" t="s">
        <v>106</v>
      </c>
      <c r="M8" t="s">
        <v>107</v>
      </c>
      <c r="N8" t="s">
        <v>109</v>
      </c>
      <c r="O8" t="s">
        <v>110</v>
      </c>
      <c r="P8" t="s">
        <v>103</v>
      </c>
      <c r="Q8" t="s">
        <v>108</v>
      </c>
      <c r="R8" t="s">
        <v>104</v>
      </c>
      <c r="S8" t="s">
        <v>105</v>
      </c>
      <c r="T8" t="s">
        <v>106</v>
      </c>
      <c r="U8" t="s">
        <v>107</v>
      </c>
      <c r="V8" t="s">
        <v>109</v>
      </c>
      <c r="W8" t="s">
        <v>110</v>
      </c>
      <c r="X8" t="s">
        <v>103</v>
      </c>
      <c r="Y8" t="s">
        <v>108</v>
      </c>
      <c r="Z8" t="s">
        <v>104</v>
      </c>
      <c r="AA8" t="s">
        <v>105</v>
      </c>
      <c r="AB8" t="s">
        <v>106</v>
      </c>
      <c r="AC8" t="s">
        <v>107</v>
      </c>
      <c r="AD8" t="s">
        <v>109</v>
      </c>
      <c r="AE8" t="s">
        <v>110</v>
      </c>
      <c r="AF8" t="s">
        <v>103</v>
      </c>
      <c r="AG8" t="s">
        <v>108</v>
      </c>
      <c r="AH8" t="s">
        <v>104</v>
      </c>
      <c r="AI8" t="s">
        <v>105</v>
      </c>
      <c r="AJ8" t="s">
        <v>106</v>
      </c>
      <c r="AK8" t="s">
        <v>107</v>
      </c>
      <c r="AL8" t="s">
        <v>109</v>
      </c>
      <c r="AM8" t="s">
        <v>110</v>
      </c>
      <c r="AN8" t="s">
        <v>103</v>
      </c>
      <c r="AO8" t="s">
        <v>108</v>
      </c>
      <c r="AP8" t="s">
        <v>104</v>
      </c>
      <c r="AQ8" t="s">
        <v>105</v>
      </c>
      <c r="AR8" t="s">
        <v>106</v>
      </c>
      <c r="AS8" t="s">
        <v>107</v>
      </c>
      <c r="AT8" t="s">
        <v>109</v>
      </c>
      <c r="AU8" t="s">
        <v>110</v>
      </c>
      <c r="AV8" t="s">
        <v>103</v>
      </c>
      <c r="AW8" t="s">
        <v>108</v>
      </c>
      <c r="AX8" t="s">
        <v>104</v>
      </c>
      <c r="AY8" t="s">
        <v>105</v>
      </c>
      <c r="AZ8" t="s">
        <v>106</v>
      </c>
      <c r="BA8" t="s">
        <v>107</v>
      </c>
      <c r="BB8" t="s">
        <v>109</v>
      </c>
      <c r="BC8" t="s">
        <v>110</v>
      </c>
      <c r="BD8" t="s">
        <v>111</v>
      </c>
      <c r="BE8" t="s">
        <v>112</v>
      </c>
      <c r="BF8" t="s">
        <v>112</v>
      </c>
      <c r="BG8" t="s">
        <v>112</v>
      </c>
      <c r="BH8" t="s">
        <v>112</v>
      </c>
      <c r="BI8" t="s">
        <v>113</v>
      </c>
      <c r="BJ8" t="s">
        <v>112</v>
      </c>
      <c r="BK8" t="s">
        <v>112</v>
      </c>
      <c r="BL8" t="s">
        <v>114</v>
      </c>
      <c r="BM8" t="s">
        <v>159</v>
      </c>
      <c r="BN8" t="s">
        <v>111</v>
      </c>
      <c r="BO8" t="s">
        <v>117</v>
      </c>
      <c r="BP8" t="s">
        <v>118</v>
      </c>
      <c r="BQ8" t="s">
        <v>137</v>
      </c>
      <c r="BR8" t="s">
        <v>114</v>
      </c>
      <c r="BS8" t="s">
        <v>118</v>
      </c>
      <c r="BT8" t="s">
        <v>112</v>
      </c>
      <c r="BU8" t="s">
        <v>112</v>
      </c>
      <c r="BV8" t="s">
        <v>113</v>
      </c>
      <c r="BW8" t="s">
        <v>112</v>
      </c>
      <c r="BX8" t="s">
        <v>112</v>
      </c>
      <c r="BY8" t="s">
        <v>112</v>
      </c>
      <c r="BZ8" t="s">
        <v>112</v>
      </c>
      <c r="CA8" t="s">
        <v>112</v>
      </c>
      <c r="CB8" t="s">
        <v>112</v>
      </c>
      <c r="CC8" t="s">
        <v>112</v>
      </c>
      <c r="CD8" t="s">
        <v>112</v>
      </c>
      <c r="CE8" t="s">
        <v>113</v>
      </c>
      <c r="CF8" t="s">
        <v>112</v>
      </c>
      <c r="CG8" t="s">
        <v>113</v>
      </c>
      <c r="CH8" t="s">
        <v>112</v>
      </c>
      <c r="CI8" t="s">
        <v>112</v>
      </c>
      <c r="CJ8" t="s">
        <v>112</v>
      </c>
      <c r="CK8" t="s">
        <v>113</v>
      </c>
      <c r="CL8" t="s">
        <v>112</v>
      </c>
      <c r="CM8" t="s">
        <v>113</v>
      </c>
      <c r="CN8" t="s">
        <v>160</v>
      </c>
      <c r="CO8" t="s">
        <v>121</v>
      </c>
      <c r="CP8" t="s">
        <v>122</v>
      </c>
      <c r="CQ8" t="s">
        <v>123</v>
      </c>
      <c r="CR8" t="s">
        <v>124</v>
      </c>
      <c r="CS8" t="s">
        <v>139</v>
      </c>
    </row>
    <row r="9" spans="1:97">
      <c r="A9" t="s">
        <v>133</v>
      </c>
      <c r="B9" t="s">
        <v>161</v>
      </c>
      <c r="C9" t="s">
        <v>162</v>
      </c>
      <c r="D9" t="s">
        <v>100</v>
      </c>
      <c r="E9" s="8"/>
      <c r="F9" t="s">
        <v>163</v>
      </c>
      <c r="G9" t="s">
        <v>102</v>
      </c>
      <c r="H9" t="s">
        <v>103</v>
      </c>
      <c r="I9" t="s">
        <v>108</v>
      </c>
      <c r="J9" t="s">
        <v>107</v>
      </c>
      <c r="K9" t="s">
        <v>104</v>
      </c>
      <c r="L9" t="s">
        <v>105</v>
      </c>
      <c r="M9" t="s">
        <v>106</v>
      </c>
      <c r="N9" t="s">
        <v>110</v>
      </c>
      <c r="O9" t="s">
        <v>109</v>
      </c>
      <c r="P9" t="s">
        <v>103</v>
      </c>
      <c r="Q9" t="s">
        <v>108</v>
      </c>
      <c r="R9" t="s">
        <v>106</v>
      </c>
      <c r="S9" t="s">
        <v>104</v>
      </c>
      <c r="T9" t="s">
        <v>105</v>
      </c>
      <c r="U9" t="s">
        <v>109</v>
      </c>
      <c r="V9" t="s">
        <v>110</v>
      </c>
      <c r="W9" t="s">
        <v>107</v>
      </c>
      <c r="X9" t="s">
        <v>103</v>
      </c>
      <c r="Y9" t="s">
        <v>106</v>
      </c>
      <c r="Z9" t="s">
        <v>104</v>
      </c>
      <c r="AA9" t="s">
        <v>105</v>
      </c>
      <c r="AB9" t="s">
        <v>108</v>
      </c>
      <c r="AC9" t="s">
        <v>107</v>
      </c>
      <c r="AD9" t="s">
        <v>109</v>
      </c>
      <c r="AE9" t="s">
        <v>110</v>
      </c>
      <c r="AF9" t="s">
        <v>108</v>
      </c>
      <c r="AG9" t="s">
        <v>104</v>
      </c>
      <c r="AH9" t="s">
        <v>106</v>
      </c>
      <c r="AI9" t="s">
        <v>103</v>
      </c>
      <c r="AJ9" t="s">
        <v>105</v>
      </c>
      <c r="AK9" t="s">
        <v>107</v>
      </c>
      <c r="AL9" t="s">
        <v>109</v>
      </c>
      <c r="AM9" t="s">
        <v>110</v>
      </c>
      <c r="AN9" t="s">
        <v>110</v>
      </c>
      <c r="AO9" t="s">
        <v>106</v>
      </c>
      <c r="AP9" t="s">
        <v>103</v>
      </c>
      <c r="AQ9" t="s">
        <v>108</v>
      </c>
      <c r="AR9" t="s">
        <v>105</v>
      </c>
      <c r="AS9" t="s">
        <v>104</v>
      </c>
      <c r="AT9" t="s">
        <v>107</v>
      </c>
      <c r="AU9" t="s">
        <v>109</v>
      </c>
      <c r="AV9" t="s">
        <v>108</v>
      </c>
      <c r="AW9" t="s">
        <v>106</v>
      </c>
      <c r="AX9" t="s">
        <v>104</v>
      </c>
      <c r="AY9" t="s">
        <v>105</v>
      </c>
      <c r="AZ9" t="s">
        <v>103</v>
      </c>
      <c r="BA9" t="s">
        <v>107</v>
      </c>
      <c r="BB9" t="s">
        <v>109</v>
      </c>
      <c r="BC9" t="s">
        <v>110</v>
      </c>
      <c r="BD9" t="s">
        <v>111</v>
      </c>
      <c r="BE9" t="s">
        <v>112</v>
      </c>
      <c r="BF9" t="s">
        <v>112</v>
      </c>
      <c r="BG9" t="s">
        <v>113</v>
      </c>
      <c r="BH9" t="s">
        <v>112</v>
      </c>
      <c r="BI9" t="s">
        <v>112</v>
      </c>
      <c r="BJ9" t="s">
        <v>112</v>
      </c>
      <c r="BK9" t="s">
        <v>112</v>
      </c>
      <c r="BL9" t="s">
        <v>114</v>
      </c>
      <c r="BM9" t="s">
        <v>115</v>
      </c>
      <c r="BN9" t="s">
        <v>111</v>
      </c>
      <c r="BO9" t="s">
        <v>114</v>
      </c>
      <c r="BP9" t="s">
        <v>118</v>
      </c>
      <c r="BQ9" t="s">
        <v>119</v>
      </c>
      <c r="BR9" t="s">
        <v>114</v>
      </c>
      <c r="BS9" t="s">
        <v>118</v>
      </c>
      <c r="BT9" t="s">
        <v>112</v>
      </c>
      <c r="BU9" t="s">
        <v>112</v>
      </c>
      <c r="BV9" t="s">
        <v>113</v>
      </c>
      <c r="BW9" t="s">
        <v>113</v>
      </c>
      <c r="BX9" t="s">
        <v>112</v>
      </c>
      <c r="BY9" t="s">
        <v>112</v>
      </c>
      <c r="BZ9" t="s">
        <v>112</v>
      </c>
      <c r="CA9" t="s">
        <v>112</v>
      </c>
      <c r="CB9" t="s">
        <v>112</v>
      </c>
      <c r="CC9" t="s">
        <v>113</v>
      </c>
      <c r="CD9" t="s">
        <v>112</v>
      </c>
      <c r="CE9" t="s">
        <v>113</v>
      </c>
      <c r="CF9" t="s">
        <v>112</v>
      </c>
      <c r="CG9" t="s">
        <v>113</v>
      </c>
      <c r="CH9" t="s">
        <v>112</v>
      </c>
      <c r="CI9" t="s">
        <v>112</v>
      </c>
      <c r="CJ9" t="s">
        <v>112</v>
      </c>
      <c r="CK9" t="s">
        <v>113</v>
      </c>
      <c r="CL9" t="s">
        <v>112</v>
      </c>
      <c r="CM9" t="s">
        <v>112</v>
      </c>
      <c r="CN9" t="s">
        <v>154</v>
      </c>
      <c r="CO9" t="s">
        <v>121</v>
      </c>
      <c r="CP9" t="s">
        <v>122</v>
      </c>
      <c r="CQ9" t="s">
        <v>123</v>
      </c>
      <c r="CR9" t="s">
        <v>124</v>
      </c>
      <c r="CS9" t="s">
        <v>132</v>
      </c>
    </row>
    <row r="10" spans="1:97">
      <c r="A10" t="s">
        <v>133</v>
      </c>
      <c r="B10" t="s">
        <v>164</v>
      </c>
      <c r="C10" t="s">
        <v>165</v>
      </c>
      <c r="D10" t="s">
        <v>100</v>
      </c>
      <c r="E10" s="9"/>
      <c r="F10" t="s">
        <v>101</v>
      </c>
      <c r="G10" t="s">
        <v>102</v>
      </c>
      <c r="H10" t="s">
        <v>103</v>
      </c>
      <c r="I10" t="s">
        <v>104</v>
      </c>
      <c r="J10" t="s">
        <v>107</v>
      </c>
      <c r="K10" t="s">
        <v>109</v>
      </c>
      <c r="L10" t="s">
        <v>106</v>
      </c>
      <c r="M10" t="s">
        <v>110</v>
      </c>
      <c r="N10" t="s">
        <v>105</v>
      </c>
      <c r="O10" t="s">
        <v>108</v>
      </c>
      <c r="P10" t="s">
        <v>103</v>
      </c>
      <c r="Q10" t="s">
        <v>106</v>
      </c>
      <c r="R10" t="s">
        <v>107</v>
      </c>
      <c r="S10" t="s">
        <v>108</v>
      </c>
      <c r="T10" t="s">
        <v>109</v>
      </c>
      <c r="U10" t="s">
        <v>110</v>
      </c>
      <c r="V10" t="s">
        <v>104</v>
      </c>
      <c r="W10" t="s">
        <v>105</v>
      </c>
      <c r="X10" t="s">
        <v>108</v>
      </c>
      <c r="Y10" t="s">
        <v>105</v>
      </c>
      <c r="Z10" t="s">
        <v>106</v>
      </c>
      <c r="AA10" t="s">
        <v>107</v>
      </c>
      <c r="AB10" t="s">
        <v>104</v>
      </c>
      <c r="AC10" t="s">
        <v>109</v>
      </c>
      <c r="AD10" t="s">
        <v>103</v>
      </c>
      <c r="AE10" t="s">
        <v>110</v>
      </c>
      <c r="AF10" t="s">
        <v>108</v>
      </c>
      <c r="AG10" t="s">
        <v>105</v>
      </c>
      <c r="AH10" t="s">
        <v>106</v>
      </c>
      <c r="AI10" t="s">
        <v>107</v>
      </c>
      <c r="AJ10" t="s">
        <v>104</v>
      </c>
      <c r="AK10" t="s">
        <v>109</v>
      </c>
      <c r="AL10" t="s">
        <v>103</v>
      </c>
      <c r="AM10" t="s">
        <v>110</v>
      </c>
      <c r="AN10" t="s">
        <v>108</v>
      </c>
      <c r="AO10" t="s">
        <v>103</v>
      </c>
      <c r="AP10" t="s">
        <v>104</v>
      </c>
      <c r="AQ10" t="s">
        <v>105</v>
      </c>
      <c r="AR10" t="s">
        <v>106</v>
      </c>
      <c r="AS10" t="s">
        <v>107</v>
      </c>
      <c r="AT10" t="s">
        <v>109</v>
      </c>
      <c r="AU10" t="s">
        <v>110</v>
      </c>
      <c r="AV10" t="s">
        <v>108</v>
      </c>
      <c r="AW10" t="s">
        <v>104</v>
      </c>
      <c r="AX10" t="s">
        <v>106</v>
      </c>
      <c r="AY10" t="s">
        <v>107</v>
      </c>
      <c r="AZ10" t="s">
        <v>105</v>
      </c>
      <c r="BA10" t="s">
        <v>109</v>
      </c>
      <c r="BB10" t="s">
        <v>110</v>
      </c>
      <c r="BC10" t="s">
        <v>103</v>
      </c>
      <c r="BD10" t="s">
        <v>111</v>
      </c>
      <c r="BE10" t="s">
        <v>112</v>
      </c>
      <c r="BF10" t="s">
        <v>112</v>
      </c>
      <c r="BG10" t="s">
        <v>112</v>
      </c>
      <c r="BH10" t="s">
        <v>113</v>
      </c>
      <c r="BI10" t="s">
        <v>112</v>
      </c>
      <c r="BJ10" t="s">
        <v>112</v>
      </c>
      <c r="BK10" t="s">
        <v>112</v>
      </c>
      <c r="BL10" t="s">
        <v>114</v>
      </c>
      <c r="BM10" t="s">
        <v>115</v>
      </c>
      <c r="BN10" t="s">
        <v>136</v>
      </c>
      <c r="BO10" t="s">
        <v>166</v>
      </c>
      <c r="BP10" t="s">
        <v>118</v>
      </c>
      <c r="BQ10" t="s">
        <v>142</v>
      </c>
      <c r="BR10" t="s">
        <v>114</v>
      </c>
      <c r="BS10" t="s">
        <v>118</v>
      </c>
      <c r="BT10" t="s">
        <v>113</v>
      </c>
      <c r="BU10" t="s">
        <v>113</v>
      </c>
      <c r="BV10" t="s">
        <v>113</v>
      </c>
      <c r="BW10" t="s">
        <v>113</v>
      </c>
      <c r="BX10" t="s">
        <v>113</v>
      </c>
      <c r="BY10" t="s">
        <v>113</v>
      </c>
      <c r="BZ10" t="s">
        <v>112</v>
      </c>
      <c r="CA10" t="s">
        <v>113</v>
      </c>
      <c r="CB10" t="s">
        <v>112</v>
      </c>
      <c r="CC10" t="s">
        <v>113</v>
      </c>
      <c r="CD10" t="s">
        <v>113</v>
      </c>
      <c r="CE10" t="s">
        <v>113</v>
      </c>
      <c r="CF10" t="s">
        <v>113</v>
      </c>
      <c r="CG10" t="s">
        <v>113</v>
      </c>
      <c r="CH10" t="s">
        <v>112</v>
      </c>
      <c r="CI10" t="s">
        <v>113</v>
      </c>
      <c r="CJ10" t="s">
        <v>113</v>
      </c>
      <c r="CK10" t="s">
        <v>112</v>
      </c>
      <c r="CL10" t="s">
        <v>112</v>
      </c>
      <c r="CM10" t="s">
        <v>112</v>
      </c>
      <c r="CN10" t="s">
        <v>167</v>
      </c>
      <c r="CO10" t="s">
        <v>131</v>
      </c>
      <c r="CP10" t="s">
        <v>122</v>
      </c>
      <c r="CQ10" t="s">
        <v>123</v>
      </c>
      <c r="CR10" t="s">
        <v>124</v>
      </c>
      <c r="CS10" t="s">
        <v>155</v>
      </c>
    </row>
    <row r="11" spans="1:97">
      <c r="A11" t="s">
        <v>133</v>
      </c>
      <c r="B11" t="s">
        <v>168</v>
      </c>
      <c r="C11" t="s">
        <v>169</v>
      </c>
      <c r="D11" t="s">
        <v>100</v>
      </c>
      <c r="E11" s="10"/>
      <c r="F11" t="s">
        <v>158</v>
      </c>
      <c r="G11" t="s">
        <v>129</v>
      </c>
      <c r="H11" t="s">
        <v>103</v>
      </c>
      <c r="I11" t="s">
        <v>108</v>
      </c>
      <c r="J11" t="s">
        <v>104</v>
      </c>
      <c r="K11" t="s">
        <v>105</v>
      </c>
      <c r="L11" t="s">
        <v>107</v>
      </c>
      <c r="M11" t="s">
        <v>106</v>
      </c>
      <c r="N11" t="s">
        <v>109</v>
      </c>
      <c r="O11" t="s">
        <v>110</v>
      </c>
      <c r="P11" t="s">
        <v>103</v>
      </c>
      <c r="Q11" t="s">
        <v>110</v>
      </c>
      <c r="R11" t="s">
        <v>106</v>
      </c>
      <c r="S11" t="s">
        <v>107</v>
      </c>
      <c r="T11" t="s">
        <v>108</v>
      </c>
      <c r="U11" t="s">
        <v>109</v>
      </c>
      <c r="V11" t="s">
        <v>104</v>
      </c>
      <c r="W11" t="s">
        <v>105</v>
      </c>
      <c r="X11" t="s">
        <v>108</v>
      </c>
      <c r="Y11" t="s">
        <v>110</v>
      </c>
      <c r="Z11" t="s">
        <v>105</v>
      </c>
      <c r="AA11" t="s">
        <v>106</v>
      </c>
      <c r="AB11" t="s">
        <v>107</v>
      </c>
      <c r="AC11" t="s">
        <v>103</v>
      </c>
      <c r="AD11" t="s">
        <v>104</v>
      </c>
      <c r="AE11" t="s">
        <v>109</v>
      </c>
      <c r="AF11" t="s">
        <v>103</v>
      </c>
      <c r="AG11" t="s">
        <v>108</v>
      </c>
      <c r="AH11" t="s">
        <v>104</v>
      </c>
      <c r="AI11" t="s">
        <v>105</v>
      </c>
      <c r="AJ11" t="s">
        <v>106</v>
      </c>
      <c r="AK11" t="s">
        <v>107</v>
      </c>
      <c r="AL11" t="s">
        <v>109</v>
      </c>
      <c r="AM11" t="s">
        <v>110</v>
      </c>
      <c r="AN11" t="s">
        <v>109</v>
      </c>
      <c r="AO11" t="s">
        <v>110</v>
      </c>
      <c r="AP11" t="s">
        <v>105</v>
      </c>
      <c r="AQ11" t="s">
        <v>106</v>
      </c>
      <c r="AR11" t="s">
        <v>103</v>
      </c>
      <c r="AS11" t="s">
        <v>108</v>
      </c>
      <c r="AT11" t="s">
        <v>107</v>
      </c>
      <c r="AU11" t="s">
        <v>104</v>
      </c>
      <c r="AV11" t="s">
        <v>109</v>
      </c>
      <c r="AW11" t="s">
        <v>108</v>
      </c>
      <c r="AX11" t="s">
        <v>104</v>
      </c>
      <c r="AY11" t="s">
        <v>105</v>
      </c>
      <c r="AZ11" t="s">
        <v>106</v>
      </c>
      <c r="BA11" t="s">
        <v>107</v>
      </c>
      <c r="BB11" t="s">
        <v>110</v>
      </c>
      <c r="BC11" t="s">
        <v>103</v>
      </c>
      <c r="BD11" t="s">
        <v>117</v>
      </c>
      <c r="BE11" t="s">
        <v>113</v>
      </c>
      <c r="BF11" t="s">
        <v>113</v>
      </c>
      <c r="BG11" t="s">
        <v>112</v>
      </c>
      <c r="BH11" t="s">
        <v>113</v>
      </c>
      <c r="BI11" t="s">
        <v>112</v>
      </c>
      <c r="BJ11" t="s">
        <v>112</v>
      </c>
      <c r="BK11" t="s">
        <v>112</v>
      </c>
      <c r="BL11" t="s">
        <v>118</v>
      </c>
      <c r="BM11" t="s">
        <v>115</v>
      </c>
      <c r="BN11" t="s">
        <v>116</v>
      </c>
      <c r="BO11" t="s">
        <v>136</v>
      </c>
      <c r="BP11" t="s">
        <v>130</v>
      </c>
      <c r="BQ11" t="s">
        <v>137</v>
      </c>
      <c r="BR11" t="s">
        <v>117</v>
      </c>
      <c r="BS11" t="s">
        <v>114</v>
      </c>
      <c r="BT11" t="s">
        <v>112</v>
      </c>
      <c r="BU11" t="s">
        <v>112</v>
      </c>
      <c r="BV11" t="s">
        <v>113</v>
      </c>
      <c r="BW11" t="s">
        <v>113</v>
      </c>
      <c r="BX11" t="s">
        <v>113</v>
      </c>
      <c r="BY11" t="s">
        <v>113</v>
      </c>
      <c r="BZ11" t="s">
        <v>112</v>
      </c>
      <c r="CA11" t="s">
        <v>113</v>
      </c>
      <c r="CB11" t="s">
        <v>112</v>
      </c>
      <c r="CC11" t="s">
        <v>113</v>
      </c>
      <c r="CD11" t="s">
        <v>112</v>
      </c>
      <c r="CE11" t="s">
        <v>113</v>
      </c>
      <c r="CF11" t="s">
        <v>113</v>
      </c>
      <c r="CG11" t="s">
        <v>113</v>
      </c>
      <c r="CH11" t="s">
        <v>112</v>
      </c>
      <c r="CI11" t="s">
        <v>112</v>
      </c>
      <c r="CJ11" t="s">
        <v>113</v>
      </c>
      <c r="CK11" t="s">
        <v>113</v>
      </c>
      <c r="CL11" t="s">
        <v>113</v>
      </c>
      <c r="CM11" t="s">
        <v>113</v>
      </c>
      <c r="CN11" t="s">
        <v>154</v>
      </c>
      <c r="CO11" t="s">
        <v>131</v>
      </c>
      <c r="CP11" t="s">
        <v>151</v>
      </c>
      <c r="CQ11" t="s">
        <v>138</v>
      </c>
      <c r="CR11" t="s">
        <v>124</v>
      </c>
      <c r="CS11" t="s">
        <v>155</v>
      </c>
    </row>
    <row r="12" spans="1:97">
      <c r="A12" t="s">
        <v>133</v>
      </c>
      <c r="B12" t="s">
        <v>170</v>
      </c>
      <c r="C12" t="s">
        <v>171</v>
      </c>
      <c r="D12" t="s">
        <v>100</v>
      </c>
      <c r="E12" s="11"/>
      <c r="F12" t="s">
        <v>101</v>
      </c>
      <c r="G12" t="s">
        <v>102</v>
      </c>
      <c r="H12" t="s">
        <v>103</v>
      </c>
      <c r="I12" t="s">
        <v>106</v>
      </c>
      <c r="J12" t="s">
        <v>108</v>
      </c>
      <c r="K12" t="s">
        <v>107</v>
      </c>
      <c r="L12" t="s">
        <v>109</v>
      </c>
      <c r="M12" t="s">
        <v>105</v>
      </c>
      <c r="N12" t="s">
        <v>104</v>
      </c>
      <c r="O12" t="s">
        <v>110</v>
      </c>
      <c r="P12" t="s">
        <v>103</v>
      </c>
      <c r="Q12" t="s">
        <v>104</v>
      </c>
      <c r="R12" t="s">
        <v>108</v>
      </c>
      <c r="S12" t="s">
        <v>106</v>
      </c>
      <c r="T12" t="s">
        <v>105</v>
      </c>
      <c r="U12" t="s">
        <v>107</v>
      </c>
      <c r="V12" t="s">
        <v>109</v>
      </c>
      <c r="W12" t="s">
        <v>110</v>
      </c>
      <c r="X12" t="s">
        <v>103</v>
      </c>
      <c r="Y12" t="s">
        <v>108</v>
      </c>
      <c r="Z12" t="s">
        <v>104</v>
      </c>
      <c r="AA12" t="s">
        <v>105</v>
      </c>
      <c r="AB12" t="s">
        <v>106</v>
      </c>
      <c r="AC12" t="s">
        <v>107</v>
      </c>
      <c r="AD12" t="s">
        <v>109</v>
      </c>
      <c r="AE12" t="s">
        <v>110</v>
      </c>
      <c r="AF12" t="s">
        <v>103</v>
      </c>
      <c r="AG12" t="s">
        <v>104</v>
      </c>
      <c r="AH12" t="s">
        <v>105</v>
      </c>
      <c r="AI12" t="s">
        <v>108</v>
      </c>
      <c r="AJ12" t="s">
        <v>106</v>
      </c>
      <c r="AK12" t="s">
        <v>107</v>
      </c>
      <c r="AL12" t="s">
        <v>109</v>
      </c>
      <c r="AM12" t="s">
        <v>110</v>
      </c>
      <c r="AN12" t="s">
        <v>110</v>
      </c>
      <c r="AO12" t="s">
        <v>105</v>
      </c>
      <c r="AP12" t="s">
        <v>103</v>
      </c>
      <c r="AQ12" t="s">
        <v>104</v>
      </c>
      <c r="AR12" t="s">
        <v>106</v>
      </c>
      <c r="AS12" t="s">
        <v>108</v>
      </c>
      <c r="AT12" t="s">
        <v>107</v>
      </c>
      <c r="AU12" t="s">
        <v>109</v>
      </c>
      <c r="AV12" t="s">
        <v>107</v>
      </c>
      <c r="AW12" t="s">
        <v>103</v>
      </c>
      <c r="AX12" t="s">
        <v>108</v>
      </c>
      <c r="AY12" t="s">
        <v>104</v>
      </c>
      <c r="AZ12" t="s">
        <v>105</v>
      </c>
      <c r="BA12" t="s">
        <v>106</v>
      </c>
      <c r="BB12" t="s">
        <v>109</v>
      </c>
      <c r="BC12" t="s">
        <v>110</v>
      </c>
      <c r="BD12" t="s">
        <v>111</v>
      </c>
      <c r="BE12" t="s">
        <v>112</v>
      </c>
      <c r="BF12" t="s">
        <v>112</v>
      </c>
      <c r="BG12" t="s">
        <v>112</v>
      </c>
      <c r="BH12" t="s">
        <v>112</v>
      </c>
      <c r="BI12" t="s">
        <v>112</v>
      </c>
      <c r="BJ12" t="s">
        <v>112</v>
      </c>
      <c r="BK12" t="s">
        <v>113</v>
      </c>
      <c r="BL12" t="s">
        <v>114</v>
      </c>
      <c r="BM12" t="s">
        <v>115</v>
      </c>
      <c r="BN12" t="s">
        <v>111</v>
      </c>
      <c r="BO12" t="s">
        <v>111</v>
      </c>
      <c r="BP12" t="s">
        <v>117</v>
      </c>
      <c r="BQ12" t="s">
        <v>119</v>
      </c>
      <c r="BR12" t="s">
        <v>117</v>
      </c>
      <c r="BS12" t="s">
        <v>130</v>
      </c>
      <c r="BT12" t="s">
        <v>113</v>
      </c>
      <c r="BU12" t="s">
        <v>112</v>
      </c>
      <c r="BV12" t="s">
        <v>112</v>
      </c>
      <c r="BW12" t="s">
        <v>113</v>
      </c>
      <c r="BX12" t="s">
        <v>112</v>
      </c>
      <c r="BY12" t="s">
        <v>112</v>
      </c>
      <c r="BZ12" t="s">
        <v>112</v>
      </c>
      <c r="CA12" t="s">
        <v>112</v>
      </c>
      <c r="CB12" t="s">
        <v>112</v>
      </c>
      <c r="CC12" t="s">
        <v>113</v>
      </c>
      <c r="CD12" t="s">
        <v>112</v>
      </c>
      <c r="CE12" t="s">
        <v>113</v>
      </c>
      <c r="CF12" t="s">
        <v>112</v>
      </c>
      <c r="CG12" t="s">
        <v>113</v>
      </c>
      <c r="CH12" t="s">
        <v>112</v>
      </c>
      <c r="CI12" t="s">
        <v>113</v>
      </c>
      <c r="CJ12" t="s">
        <v>113</v>
      </c>
      <c r="CK12" t="s">
        <v>112</v>
      </c>
      <c r="CL12" t="s">
        <v>112</v>
      </c>
      <c r="CM12" t="s">
        <v>112</v>
      </c>
      <c r="CN12" t="s">
        <v>120</v>
      </c>
      <c r="CO12" t="s">
        <v>121</v>
      </c>
      <c r="CP12" t="s">
        <v>122</v>
      </c>
      <c r="CQ12" t="s">
        <v>123</v>
      </c>
      <c r="CR12" t="s">
        <v>124</v>
      </c>
      <c r="CS12" t="s">
        <v>155</v>
      </c>
    </row>
    <row r="13" spans="1:97">
      <c r="A13" t="s">
        <v>133</v>
      </c>
      <c r="B13" t="s">
        <v>172</v>
      </c>
      <c r="C13" t="s">
        <v>173</v>
      </c>
      <c r="D13" t="s">
        <v>100</v>
      </c>
      <c r="E13" s="12"/>
      <c r="F13" t="s">
        <v>158</v>
      </c>
      <c r="G13" t="s">
        <v>102</v>
      </c>
      <c r="H13" t="s">
        <v>104</v>
      </c>
      <c r="I13" t="s">
        <v>105</v>
      </c>
      <c r="J13" t="s">
        <v>107</v>
      </c>
      <c r="K13" t="s">
        <v>103</v>
      </c>
      <c r="L13" t="s">
        <v>108</v>
      </c>
      <c r="M13" t="s">
        <v>106</v>
      </c>
      <c r="N13" t="s">
        <v>109</v>
      </c>
      <c r="O13" t="s">
        <v>110</v>
      </c>
      <c r="P13" t="s">
        <v>103</v>
      </c>
      <c r="Q13" t="s">
        <v>109</v>
      </c>
      <c r="R13" t="s">
        <v>104</v>
      </c>
      <c r="S13" t="s">
        <v>106</v>
      </c>
      <c r="T13" t="s">
        <v>108</v>
      </c>
      <c r="U13" t="s">
        <v>110</v>
      </c>
      <c r="V13" t="s">
        <v>107</v>
      </c>
      <c r="W13" t="s">
        <v>105</v>
      </c>
      <c r="X13" t="s">
        <v>104</v>
      </c>
      <c r="Y13" t="s">
        <v>105</v>
      </c>
      <c r="Z13" t="s">
        <v>106</v>
      </c>
      <c r="AA13" t="s">
        <v>108</v>
      </c>
      <c r="AB13" t="s">
        <v>109</v>
      </c>
      <c r="AC13" t="s">
        <v>103</v>
      </c>
      <c r="AD13" t="s">
        <v>107</v>
      </c>
      <c r="AE13" t="s">
        <v>110</v>
      </c>
      <c r="AF13" t="s">
        <v>109</v>
      </c>
      <c r="AG13" t="s">
        <v>103</v>
      </c>
      <c r="AH13" t="s">
        <v>108</v>
      </c>
      <c r="AI13" t="s">
        <v>105</v>
      </c>
      <c r="AJ13" t="s">
        <v>106</v>
      </c>
      <c r="AK13" t="s">
        <v>104</v>
      </c>
      <c r="AL13" t="s">
        <v>110</v>
      </c>
      <c r="AM13" t="s">
        <v>107</v>
      </c>
      <c r="AN13" t="s">
        <v>109</v>
      </c>
      <c r="AO13" t="s">
        <v>103</v>
      </c>
      <c r="AP13" t="s">
        <v>110</v>
      </c>
      <c r="AQ13" t="s">
        <v>108</v>
      </c>
      <c r="AR13" t="s">
        <v>105</v>
      </c>
      <c r="AS13" t="s">
        <v>106</v>
      </c>
      <c r="AT13" t="s">
        <v>107</v>
      </c>
      <c r="AU13" t="s">
        <v>104</v>
      </c>
      <c r="AV13" t="s">
        <v>109</v>
      </c>
      <c r="AW13" t="s">
        <v>104</v>
      </c>
      <c r="AX13" t="s">
        <v>105</v>
      </c>
      <c r="AY13" t="s">
        <v>106</v>
      </c>
      <c r="AZ13" t="s">
        <v>107</v>
      </c>
      <c r="BA13" t="s">
        <v>108</v>
      </c>
      <c r="BB13" t="s">
        <v>110</v>
      </c>
      <c r="BC13" t="s">
        <v>103</v>
      </c>
      <c r="BD13" t="s">
        <v>117</v>
      </c>
      <c r="BE13" t="s">
        <v>113</v>
      </c>
      <c r="BF13" t="s">
        <v>112</v>
      </c>
      <c r="BG13" t="s">
        <v>112</v>
      </c>
      <c r="BH13" t="s">
        <v>112</v>
      </c>
      <c r="BI13" t="s">
        <v>112</v>
      </c>
      <c r="BJ13" t="s">
        <v>112</v>
      </c>
      <c r="BK13" t="s">
        <v>112</v>
      </c>
      <c r="BL13" t="s">
        <v>114</v>
      </c>
      <c r="BM13" t="s">
        <v>115</v>
      </c>
      <c r="BN13" t="s">
        <v>116</v>
      </c>
      <c r="BO13" t="s">
        <v>114</v>
      </c>
      <c r="BP13" t="s">
        <v>118</v>
      </c>
      <c r="BQ13" t="s">
        <v>137</v>
      </c>
      <c r="BR13" t="s">
        <v>118</v>
      </c>
      <c r="BS13" t="s">
        <v>118</v>
      </c>
      <c r="BT13" t="s">
        <v>112</v>
      </c>
      <c r="BU13" t="s">
        <v>112</v>
      </c>
      <c r="BV13" t="s">
        <v>112</v>
      </c>
      <c r="BW13" t="s">
        <v>112</v>
      </c>
      <c r="BX13" t="s">
        <v>112</v>
      </c>
      <c r="BY13" t="s">
        <v>112</v>
      </c>
      <c r="BZ13" t="s">
        <v>112</v>
      </c>
      <c r="CA13" t="s">
        <v>112</v>
      </c>
      <c r="CB13" t="s">
        <v>113</v>
      </c>
      <c r="CC13" t="s">
        <v>113</v>
      </c>
      <c r="CD13" t="s">
        <v>113</v>
      </c>
      <c r="CE13" t="s">
        <v>112</v>
      </c>
      <c r="CF13" t="s">
        <v>113</v>
      </c>
      <c r="CG13" t="s">
        <v>113</v>
      </c>
      <c r="CH13" t="s">
        <v>112</v>
      </c>
      <c r="CI13" t="s">
        <v>112</v>
      </c>
      <c r="CJ13" t="s">
        <v>113</v>
      </c>
      <c r="CK13" t="s">
        <v>113</v>
      </c>
      <c r="CL13" t="s">
        <v>113</v>
      </c>
      <c r="CM13" t="s">
        <v>112</v>
      </c>
      <c r="CN13" t="s">
        <v>174</v>
      </c>
      <c r="CO13" t="s">
        <v>121</v>
      </c>
      <c r="CP13" t="s">
        <v>151</v>
      </c>
      <c r="CQ13" t="s">
        <v>175</v>
      </c>
      <c r="CR13" t="s">
        <v>124</v>
      </c>
      <c r="CS13" t="s">
        <v>132</v>
      </c>
    </row>
    <row r="14" spans="1:97">
      <c r="A14" t="s">
        <v>133</v>
      </c>
      <c r="B14" t="s">
        <v>176</v>
      </c>
      <c r="C14" t="s">
        <v>177</v>
      </c>
      <c r="D14" t="s">
        <v>100</v>
      </c>
      <c r="E14" s="13"/>
      <c r="F14" t="s">
        <v>101</v>
      </c>
      <c r="G14" t="s">
        <v>102</v>
      </c>
      <c r="H14" t="s">
        <v>103</v>
      </c>
      <c r="I14" t="s">
        <v>108</v>
      </c>
      <c r="J14" t="s">
        <v>104</v>
      </c>
      <c r="K14" t="s">
        <v>105</v>
      </c>
      <c r="L14" t="s">
        <v>106</v>
      </c>
      <c r="M14" t="s">
        <v>107</v>
      </c>
      <c r="N14" t="s">
        <v>109</v>
      </c>
      <c r="O14" t="s">
        <v>110</v>
      </c>
      <c r="P14" t="s">
        <v>103</v>
      </c>
      <c r="Q14" t="s">
        <v>108</v>
      </c>
      <c r="R14" t="s">
        <v>104</v>
      </c>
      <c r="S14" t="s">
        <v>105</v>
      </c>
      <c r="T14" t="s">
        <v>106</v>
      </c>
      <c r="U14" t="s">
        <v>107</v>
      </c>
      <c r="V14" t="s">
        <v>109</v>
      </c>
      <c r="W14" t="s">
        <v>110</v>
      </c>
      <c r="X14" t="s">
        <v>103</v>
      </c>
      <c r="Y14" t="s">
        <v>108</v>
      </c>
      <c r="Z14" t="s">
        <v>104</v>
      </c>
      <c r="AA14" t="s">
        <v>105</v>
      </c>
      <c r="AB14" t="s">
        <v>106</v>
      </c>
      <c r="AC14" t="s">
        <v>107</v>
      </c>
      <c r="AD14" t="s">
        <v>109</v>
      </c>
      <c r="AE14" t="s">
        <v>110</v>
      </c>
      <c r="AF14" t="s">
        <v>103</v>
      </c>
      <c r="AG14" t="s">
        <v>108</v>
      </c>
      <c r="AH14" t="s">
        <v>104</v>
      </c>
      <c r="AI14" t="s">
        <v>105</v>
      </c>
      <c r="AJ14" t="s">
        <v>106</v>
      </c>
      <c r="AK14" t="s">
        <v>107</v>
      </c>
      <c r="AL14" t="s">
        <v>109</v>
      </c>
      <c r="AM14" t="s">
        <v>110</v>
      </c>
      <c r="AN14" t="s">
        <v>103</v>
      </c>
      <c r="AO14" t="s">
        <v>108</v>
      </c>
      <c r="AP14" t="s">
        <v>104</v>
      </c>
      <c r="AQ14" t="s">
        <v>105</v>
      </c>
      <c r="AR14" t="s">
        <v>106</v>
      </c>
      <c r="AS14" t="s">
        <v>107</v>
      </c>
      <c r="AT14" t="s">
        <v>109</v>
      </c>
      <c r="AU14" t="s">
        <v>110</v>
      </c>
      <c r="AV14" t="s">
        <v>103</v>
      </c>
      <c r="AW14" t="s">
        <v>108</v>
      </c>
      <c r="AX14" t="s">
        <v>104</v>
      </c>
      <c r="AY14" t="s">
        <v>105</v>
      </c>
      <c r="AZ14" t="s">
        <v>106</v>
      </c>
      <c r="BA14" t="s">
        <v>107</v>
      </c>
      <c r="BB14" t="s">
        <v>109</v>
      </c>
      <c r="BC14" t="s">
        <v>110</v>
      </c>
      <c r="BD14" t="s">
        <v>111</v>
      </c>
      <c r="BE14" t="s">
        <v>112</v>
      </c>
      <c r="BF14" t="s">
        <v>112</v>
      </c>
      <c r="BG14" t="s">
        <v>112</v>
      </c>
      <c r="BH14" t="s">
        <v>112</v>
      </c>
      <c r="BI14" t="s">
        <v>113</v>
      </c>
      <c r="BJ14" t="s">
        <v>112</v>
      </c>
      <c r="BK14" t="s">
        <v>112</v>
      </c>
      <c r="BL14" t="s">
        <v>114</v>
      </c>
      <c r="BM14" t="s">
        <v>115</v>
      </c>
      <c r="BN14" t="s">
        <v>130</v>
      </c>
      <c r="BO14" t="s">
        <v>117</v>
      </c>
      <c r="BP14" t="s">
        <v>118</v>
      </c>
      <c r="BQ14" t="s">
        <v>137</v>
      </c>
      <c r="BR14" t="s">
        <v>118</v>
      </c>
      <c r="BS14" t="s">
        <v>118</v>
      </c>
      <c r="BT14" t="s">
        <v>112</v>
      </c>
      <c r="BU14" t="s">
        <v>112</v>
      </c>
      <c r="BV14" t="s">
        <v>113</v>
      </c>
      <c r="BW14" t="s">
        <v>112</v>
      </c>
      <c r="BX14" t="s">
        <v>112</v>
      </c>
      <c r="BY14" t="s">
        <v>112</v>
      </c>
      <c r="BZ14" t="s">
        <v>113</v>
      </c>
      <c r="CA14" t="s">
        <v>112</v>
      </c>
      <c r="CB14" t="s">
        <v>112</v>
      </c>
      <c r="CC14" t="s">
        <v>113</v>
      </c>
      <c r="CD14" t="s">
        <v>112</v>
      </c>
      <c r="CE14" t="s">
        <v>112</v>
      </c>
      <c r="CF14" t="s">
        <v>113</v>
      </c>
      <c r="CG14" t="s">
        <v>113</v>
      </c>
      <c r="CH14" t="s">
        <v>112</v>
      </c>
      <c r="CI14" t="s">
        <v>113</v>
      </c>
      <c r="CJ14" t="s">
        <v>113</v>
      </c>
      <c r="CK14" t="s">
        <v>113</v>
      </c>
      <c r="CL14" t="s">
        <v>112</v>
      </c>
      <c r="CM14" t="s">
        <v>112</v>
      </c>
      <c r="CN14" t="s">
        <v>120</v>
      </c>
      <c r="CO14" t="s">
        <v>131</v>
      </c>
      <c r="CP14" t="s">
        <v>151</v>
      </c>
      <c r="CQ14" t="s">
        <v>123</v>
      </c>
      <c r="CR14" t="s">
        <v>146</v>
      </c>
      <c r="CS14" t="s">
        <v>155</v>
      </c>
    </row>
    <row r="15" spans="1:97">
      <c r="A15" t="s">
        <v>133</v>
      </c>
      <c r="B15" t="s">
        <v>178</v>
      </c>
      <c r="C15" t="s">
        <v>179</v>
      </c>
      <c r="D15" t="s">
        <v>100</v>
      </c>
      <c r="E15" s="14"/>
      <c r="F15" t="s">
        <v>149</v>
      </c>
      <c r="G15" t="s">
        <v>102</v>
      </c>
      <c r="H15" t="s">
        <v>103</v>
      </c>
      <c r="I15" t="s">
        <v>108</v>
      </c>
      <c r="J15" t="s">
        <v>104</v>
      </c>
      <c r="K15" t="s">
        <v>105</v>
      </c>
      <c r="L15" t="s">
        <v>106</v>
      </c>
      <c r="M15" t="s">
        <v>107</v>
      </c>
      <c r="N15" t="s">
        <v>109</v>
      </c>
      <c r="O15" t="s">
        <v>110</v>
      </c>
      <c r="P15" t="s">
        <v>103</v>
      </c>
      <c r="Q15" t="s">
        <v>108</v>
      </c>
      <c r="R15" t="s">
        <v>104</v>
      </c>
      <c r="S15" t="s">
        <v>105</v>
      </c>
      <c r="T15" t="s">
        <v>106</v>
      </c>
      <c r="U15" t="s">
        <v>107</v>
      </c>
      <c r="V15" t="s">
        <v>109</v>
      </c>
      <c r="W15" t="s">
        <v>110</v>
      </c>
      <c r="X15" t="s">
        <v>103</v>
      </c>
      <c r="Y15" t="s">
        <v>108</v>
      </c>
      <c r="Z15" t="s">
        <v>104</v>
      </c>
      <c r="AA15" t="s">
        <v>105</v>
      </c>
      <c r="AB15" t="s">
        <v>106</v>
      </c>
      <c r="AC15" t="s">
        <v>107</v>
      </c>
      <c r="AD15" t="s">
        <v>109</v>
      </c>
      <c r="AE15" t="s">
        <v>110</v>
      </c>
      <c r="AF15" t="s">
        <v>103</v>
      </c>
      <c r="AG15" t="s">
        <v>108</v>
      </c>
      <c r="AH15" t="s">
        <v>104</v>
      </c>
      <c r="AI15" t="s">
        <v>105</v>
      </c>
      <c r="AJ15" t="s">
        <v>106</v>
      </c>
      <c r="AK15" t="s">
        <v>107</v>
      </c>
      <c r="AL15" t="s">
        <v>109</v>
      </c>
      <c r="AM15" t="s">
        <v>110</v>
      </c>
      <c r="AN15" t="s">
        <v>103</v>
      </c>
      <c r="AO15" t="s">
        <v>108</v>
      </c>
      <c r="AP15" t="s">
        <v>104</v>
      </c>
      <c r="AQ15" t="s">
        <v>105</v>
      </c>
      <c r="AR15" t="s">
        <v>106</v>
      </c>
      <c r="AS15" t="s">
        <v>107</v>
      </c>
      <c r="AT15" t="s">
        <v>109</v>
      </c>
      <c r="AU15" t="s">
        <v>110</v>
      </c>
      <c r="AV15" t="s">
        <v>103</v>
      </c>
      <c r="AW15" t="s">
        <v>108</v>
      </c>
      <c r="AX15" t="s">
        <v>104</v>
      </c>
      <c r="AY15" t="s">
        <v>105</v>
      </c>
      <c r="AZ15" t="s">
        <v>106</v>
      </c>
      <c r="BA15" t="s">
        <v>107</v>
      </c>
      <c r="BB15" t="s">
        <v>109</v>
      </c>
      <c r="BC15" t="s">
        <v>110</v>
      </c>
      <c r="BD15" t="s">
        <v>111</v>
      </c>
      <c r="BE15" t="s">
        <v>112</v>
      </c>
      <c r="BF15" t="s">
        <v>112</v>
      </c>
      <c r="BG15" t="s">
        <v>112</v>
      </c>
      <c r="BH15" t="s">
        <v>112</v>
      </c>
      <c r="BI15" t="s">
        <v>113</v>
      </c>
      <c r="BJ15" t="s">
        <v>112</v>
      </c>
      <c r="BK15" t="s">
        <v>112</v>
      </c>
      <c r="BL15" t="s">
        <v>114</v>
      </c>
      <c r="BM15" t="s">
        <v>115</v>
      </c>
      <c r="BN15" t="s">
        <v>130</v>
      </c>
      <c r="BO15" t="s">
        <v>117</v>
      </c>
      <c r="BP15" t="s">
        <v>118</v>
      </c>
      <c r="BQ15" t="s">
        <v>137</v>
      </c>
      <c r="BR15" t="s">
        <v>118</v>
      </c>
      <c r="BS15" t="s">
        <v>117</v>
      </c>
      <c r="BT15" t="s">
        <v>112</v>
      </c>
      <c r="BU15" t="s">
        <v>112</v>
      </c>
      <c r="BV15" t="s">
        <v>112</v>
      </c>
      <c r="BW15" t="s">
        <v>112</v>
      </c>
      <c r="BX15" t="s">
        <v>112</v>
      </c>
      <c r="BY15" t="s">
        <v>112</v>
      </c>
      <c r="BZ15" t="s">
        <v>112</v>
      </c>
      <c r="CA15" t="s">
        <v>112</v>
      </c>
      <c r="CB15" t="s">
        <v>113</v>
      </c>
      <c r="CC15" t="s">
        <v>113</v>
      </c>
      <c r="CD15" t="s">
        <v>112</v>
      </c>
      <c r="CE15" t="s">
        <v>113</v>
      </c>
      <c r="CF15" t="s">
        <v>112</v>
      </c>
      <c r="CG15" t="s">
        <v>112</v>
      </c>
      <c r="CH15" t="s">
        <v>112</v>
      </c>
      <c r="CI15" t="s">
        <v>113</v>
      </c>
      <c r="CJ15" t="s">
        <v>112</v>
      </c>
      <c r="CK15" t="s">
        <v>113</v>
      </c>
      <c r="CL15" t="s">
        <v>112</v>
      </c>
      <c r="CM15" t="s">
        <v>113</v>
      </c>
      <c r="CN15" t="s">
        <v>154</v>
      </c>
      <c r="CO15" t="s">
        <v>121</v>
      </c>
      <c r="CP15" t="s">
        <v>122</v>
      </c>
      <c r="CQ15" t="s">
        <v>138</v>
      </c>
      <c r="CR15" t="s">
        <v>124</v>
      </c>
      <c r="CS15" t="s">
        <v>132</v>
      </c>
    </row>
    <row r="16" spans="1:97">
      <c r="A16" t="s">
        <v>133</v>
      </c>
      <c r="B16" t="s">
        <v>180</v>
      </c>
      <c r="C16" t="s">
        <v>181</v>
      </c>
      <c r="D16" t="s">
        <v>100</v>
      </c>
      <c r="E16" s="15"/>
      <c r="F16" t="s">
        <v>182</v>
      </c>
      <c r="G16" t="s">
        <v>102</v>
      </c>
      <c r="H16" t="s">
        <v>103</v>
      </c>
      <c r="I16" t="s">
        <v>108</v>
      </c>
      <c r="J16" t="s">
        <v>104</v>
      </c>
      <c r="K16" t="s">
        <v>105</v>
      </c>
      <c r="L16" t="s">
        <v>107</v>
      </c>
      <c r="M16" t="s">
        <v>106</v>
      </c>
      <c r="N16" t="s">
        <v>109</v>
      </c>
      <c r="O16" t="s">
        <v>110</v>
      </c>
      <c r="P16" t="s">
        <v>103</v>
      </c>
      <c r="Q16" t="s">
        <v>108</v>
      </c>
      <c r="R16" t="s">
        <v>104</v>
      </c>
      <c r="S16" t="s">
        <v>105</v>
      </c>
      <c r="T16" t="s">
        <v>106</v>
      </c>
      <c r="U16" t="s">
        <v>107</v>
      </c>
      <c r="V16" t="s">
        <v>109</v>
      </c>
      <c r="W16" t="s">
        <v>110</v>
      </c>
      <c r="X16" t="s">
        <v>103</v>
      </c>
      <c r="Y16" t="s">
        <v>108</v>
      </c>
      <c r="Z16" t="s">
        <v>104</v>
      </c>
      <c r="AA16" t="s">
        <v>105</v>
      </c>
      <c r="AB16" t="s">
        <v>106</v>
      </c>
      <c r="AC16" t="s">
        <v>107</v>
      </c>
      <c r="AD16" t="s">
        <v>109</v>
      </c>
      <c r="AE16" t="s">
        <v>110</v>
      </c>
      <c r="AF16" t="s">
        <v>103</v>
      </c>
      <c r="AG16" t="s">
        <v>108</v>
      </c>
      <c r="AH16" t="s">
        <v>104</v>
      </c>
      <c r="AI16" t="s">
        <v>105</v>
      </c>
      <c r="AJ16" t="s">
        <v>106</v>
      </c>
      <c r="AK16" t="s">
        <v>107</v>
      </c>
      <c r="AL16" t="s">
        <v>109</v>
      </c>
      <c r="AM16" t="s">
        <v>110</v>
      </c>
      <c r="AN16" t="s">
        <v>103</v>
      </c>
      <c r="AO16" t="s">
        <v>108</v>
      </c>
      <c r="AP16" t="s">
        <v>104</v>
      </c>
      <c r="AQ16" t="s">
        <v>105</v>
      </c>
      <c r="AR16" t="s">
        <v>106</v>
      </c>
      <c r="AS16" t="s">
        <v>107</v>
      </c>
      <c r="AT16" t="s">
        <v>109</v>
      </c>
      <c r="AU16" t="s">
        <v>110</v>
      </c>
      <c r="AV16" t="s">
        <v>103</v>
      </c>
      <c r="AW16" t="s">
        <v>108</v>
      </c>
      <c r="AX16" t="s">
        <v>104</v>
      </c>
      <c r="AY16" t="s">
        <v>105</v>
      </c>
      <c r="AZ16" t="s">
        <v>106</v>
      </c>
      <c r="BA16" t="s">
        <v>107</v>
      </c>
      <c r="BB16" t="s">
        <v>109</v>
      </c>
      <c r="BC16" t="s">
        <v>110</v>
      </c>
      <c r="BD16" t="s">
        <v>166</v>
      </c>
      <c r="BE16" t="s">
        <v>112</v>
      </c>
      <c r="BF16" t="s">
        <v>112</v>
      </c>
      <c r="BG16" t="s">
        <v>112</v>
      </c>
      <c r="BH16" t="s">
        <v>112</v>
      </c>
      <c r="BI16" t="s">
        <v>112</v>
      </c>
      <c r="BJ16" t="s">
        <v>112</v>
      </c>
      <c r="BK16" t="s">
        <v>113</v>
      </c>
      <c r="BL16" t="s">
        <v>130</v>
      </c>
      <c r="BM16" t="s">
        <v>159</v>
      </c>
      <c r="BN16" t="s">
        <v>114</v>
      </c>
      <c r="BO16" t="s">
        <v>114</v>
      </c>
      <c r="BP16" t="s">
        <v>130</v>
      </c>
      <c r="BQ16" t="s">
        <v>150</v>
      </c>
      <c r="BR16" t="s">
        <v>130</v>
      </c>
      <c r="BS16" t="s">
        <v>130</v>
      </c>
      <c r="BT16" t="s">
        <v>112</v>
      </c>
      <c r="BU16" t="s">
        <v>112</v>
      </c>
      <c r="BV16" t="s">
        <v>112</v>
      </c>
      <c r="BW16" t="s">
        <v>113</v>
      </c>
      <c r="BX16" t="s">
        <v>112</v>
      </c>
      <c r="BY16" t="s">
        <v>112</v>
      </c>
      <c r="BZ16" t="s">
        <v>112</v>
      </c>
      <c r="CA16" t="s">
        <v>112</v>
      </c>
      <c r="CB16" t="s">
        <v>112</v>
      </c>
      <c r="CC16" t="s">
        <v>112</v>
      </c>
      <c r="CD16" t="s">
        <v>112</v>
      </c>
      <c r="CE16" t="s">
        <v>112</v>
      </c>
      <c r="CF16" t="s">
        <v>112</v>
      </c>
      <c r="CG16" t="s">
        <v>112</v>
      </c>
      <c r="CH16" t="s">
        <v>112</v>
      </c>
      <c r="CI16" t="s">
        <v>113</v>
      </c>
      <c r="CJ16" t="s">
        <v>112</v>
      </c>
      <c r="CK16" t="s">
        <v>112</v>
      </c>
      <c r="CL16" t="s">
        <v>112</v>
      </c>
      <c r="CM16" t="s">
        <v>112</v>
      </c>
      <c r="CN16" t="s">
        <v>143</v>
      </c>
      <c r="CO16" t="s">
        <v>144</v>
      </c>
      <c r="CP16" t="s">
        <v>183</v>
      </c>
      <c r="CQ16" t="s">
        <v>184</v>
      </c>
      <c r="CR16" t="s">
        <v>146</v>
      </c>
      <c r="CS16" t="s">
        <v>132</v>
      </c>
    </row>
    <row r="17" spans="1:97">
      <c r="A17" t="s">
        <v>133</v>
      </c>
      <c r="B17" t="s">
        <v>185</v>
      </c>
      <c r="C17" t="s">
        <v>186</v>
      </c>
      <c r="D17" t="s">
        <v>100</v>
      </c>
      <c r="E17" s="16"/>
      <c r="F17" t="s">
        <v>187</v>
      </c>
      <c r="G17" t="s">
        <v>102</v>
      </c>
      <c r="H17" t="s">
        <v>103</v>
      </c>
      <c r="I17" t="s">
        <v>108</v>
      </c>
      <c r="J17" t="s">
        <v>105</v>
      </c>
      <c r="K17" t="s">
        <v>106</v>
      </c>
      <c r="L17" t="s">
        <v>107</v>
      </c>
      <c r="M17" t="s">
        <v>104</v>
      </c>
      <c r="N17" t="s">
        <v>109</v>
      </c>
      <c r="O17" t="s">
        <v>110</v>
      </c>
      <c r="P17" t="s">
        <v>103</v>
      </c>
      <c r="Q17" t="s">
        <v>108</v>
      </c>
      <c r="R17" t="s">
        <v>104</v>
      </c>
      <c r="S17" t="s">
        <v>105</v>
      </c>
      <c r="T17" t="s">
        <v>106</v>
      </c>
      <c r="U17" t="s">
        <v>107</v>
      </c>
      <c r="V17" t="s">
        <v>109</v>
      </c>
      <c r="W17" t="s">
        <v>110</v>
      </c>
      <c r="X17" t="s">
        <v>103</v>
      </c>
      <c r="Y17" t="s">
        <v>105</v>
      </c>
      <c r="Z17" t="s">
        <v>108</v>
      </c>
      <c r="AA17" t="s">
        <v>106</v>
      </c>
      <c r="AB17" t="s">
        <v>104</v>
      </c>
      <c r="AC17" t="s">
        <v>107</v>
      </c>
      <c r="AD17" t="s">
        <v>109</v>
      </c>
      <c r="AE17" t="s">
        <v>110</v>
      </c>
      <c r="AF17" t="s">
        <v>103</v>
      </c>
      <c r="AG17" t="s">
        <v>108</v>
      </c>
      <c r="AH17" t="s">
        <v>104</v>
      </c>
      <c r="AI17" t="s">
        <v>105</v>
      </c>
      <c r="AJ17" t="s">
        <v>106</v>
      </c>
      <c r="AK17" t="s">
        <v>107</v>
      </c>
      <c r="AL17" t="s">
        <v>109</v>
      </c>
      <c r="AM17" t="s">
        <v>110</v>
      </c>
      <c r="AN17" t="s">
        <v>110</v>
      </c>
      <c r="AO17" t="s">
        <v>108</v>
      </c>
      <c r="AP17" t="s">
        <v>103</v>
      </c>
      <c r="AQ17" t="s">
        <v>104</v>
      </c>
      <c r="AR17" t="s">
        <v>105</v>
      </c>
      <c r="AS17" t="s">
        <v>106</v>
      </c>
      <c r="AT17" t="s">
        <v>107</v>
      </c>
      <c r="AU17" t="s">
        <v>109</v>
      </c>
      <c r="AV17" t="s">
        <v>110</v>
      </c>
      <c r="AW17" t="s">
        <v>103</v>
      </c>
      <c r="AX17" t="s">
        <v>108</v>
      </c>
      <c r="AY17" t="s">
        <v>104</v>
      </c>
      <c r="AZ17" t="s">
        <v>105</v>
      </c>
      <c r="BA17" t="s">
        <v>106</v>
      </c>
      <c r="BB17" t="s">
        <v>107</v>
      </c>
      <c r="BC17" t="s">
        <v>109</v>
      </c>
      <c r="BD17" t="s">
        <v>116</v>
      </c>
      <c r="BE17" t="s">
        <v>112</v>
      </c>
      <c r="BF17" t="s">
        <v>112</v>
      </c>
      <c r="BG17" t="s">
        <v>112</v>
      </c>
      <c r="BH17" t="s">
        <v>113</v>
      </c>
      <c r="BI17" t="s">
        <v>112</v>
      </c>
      <c r="BJ17" t="s">
        <v>112</v>
      </c>
      <c r="BK17" t="s">
        <v>112</v>
      </c>
      <c r="BL17" t="s">
        <v>114</v>
      </c>
      <c r="BM17" t="s">
        <v>115</v>
      </c>
      <c r="BN17" t="s">
        <v>116</v>
      </c>
      <c r="BO17" t="s">
        <v>114</v>
      </c>
      <c r="BP17" t="s">
        <v>118</v>
      </c>
      <c r="BQ17" t="s">
        <v>119</v>
      </c>
      <c r="BR17" t="s">
        <v>114</v>
      </c>
      <c r="BS17" t="s">
        <v>118</v>
      </c>
      <c r="BT17" t="s">
        <v>112</v>
      </c>
      <c r="BU17" t="s">
        <v>112</v>
      </c>
      <c r="BV17" t="s">
        <v>112</v>
      </c>
      <c r="BW17" t="s">
        <v>112</v>
      </c>
      <c r="BX17" t="s">
        <v>112</v>
      </c>
      <c r="BY17" t="s">
        <v>112</v>
      </c>
      <c r="BZ17" t="s">
        <v>112</v>
      </c>
      <c r="CA17" t="s">
        <v>112</v>
      </c>
      <c r="CB17" t="s">
        <v>112</v>
      </c>
      <c r="CC17" t="s">
        <v>113</v>
      </c>
      <c r="CD17" t="s">
        <v>113</v>
      </c>
      <c r="CE17" t="s">
        <v>113</v>
      </c>
      <c r="CF17" t="s">
        <v>113</v>
      </c>
      <c r="CG17" t="s">
        <v>112</v>
      </c>
      <c r="CH17" t="s">
        <v>112</v>
      </c>
      <c r="CI17" t="s">
        <v>112</v>
      </c>
      <c r="CJ17" t="s">
        <v>113</v>
      </c>
      <c r="CK17" t="s">
        <v>113</v>
      </c>
      <c r="CL17" t="s">
        <v>112</v>
      </c>
      <c r="CM17" t="s">
        <v>113</v>
      </c>
      <c r="CN17" t="s">
        <v>120</v>
      </c>
      <c r="CO17" t="s">
        <v>121</v>
      </c>
      <c r="CP17" t="s">
        <v>122</v>
      </c>
      <c r="CQ17" t="s">
        <v>138</v>
      </c>
      <c r="CR17" t="s">
        <v>124</v>
      </c>
      <c r="CS17" t="s">
        <v>132</v>
      </c>
    </row>
    <row r="18" spans="1:97">
      <c r="A18" t="s">
        <v>133</v>
      </c>
      <c r="B18" t="s">
        <v>188</v>
      </c>
      <c r="C18" t="s">
        <v>135</v>
      </c>
      <c r="D18" t="s">
        <v>100</v>
      </c>
      <c r="E18" s="17"/>
      <c r="F18" t="s">
        <v>101</v>
      </c>
      <c r="G18" t="s">
        <v>102</v>
      </c>
      <c r="H18" t="s">
        <v>103</v>
      </c>
      <c r="I18" t="s">
        <v>108</v>
      </c>
      <c r="J18" t="s">
        <v>104</v>
      </c>
      <c r="K18" t="s">
        <v>105</v>
      </c>
      <c r="L18" t="s">
        <v>106</v>
      </c>
      <c r="M18" t="s">
        <v>107</v>
      </c>
      <c r="N18" t="s">
        <v>109</v>
      </c>
      <c r="O18" t="s">
        <v>110</v>
      </c>
      <c r="P18" t="s">
        <v>103</v>
      </c>
      <c r="Q18" t="s">
        <v>108</v>
      </c>
      <c r="R18" t="s">
        <v>104</v>
      </c>
      <c r="S18" t="s">
        <v>105</v>
      </c>
      <c r="T18" t="s">
        <v>106</v>
      </c>
      <c r="U18" t="s">
        <v>107</v>
      </c>
      <c r="V18" t="s">
        <v>109</v>
      </c>
      <c r="W18" t="s">
        <v>110</v>
      </c>
      <c r="X18" t="s">
        <v>103</v>
      </c>
      <c r="Y18" t="s">
        <v>108</v>
      </c>
      <c r="Z18" t="s">
        <v>104</v>
      </c>
      <c r="AA18" t="s">
        <v>105</v>
      </c>
      <c r="AB18" t="s">
        <v>106</v>
      </c>
      <c r="AC18" t="s">
        <v>107</v>
      </c>
      <c r="AD18" t="s">
        <v>109</v>
      </c>
      <c r="AE18" t="s">
        <v>110</v>
      </c>
      <c r="AF18" t="s">
        <v>103</v>
      </c>
      <c r="AG18" t="s">
        <v>108</v>
      </c>
      <c r="AH18" t="s">
        <v>104</v>
      </c>
      <c r="AI18" t="s">
        <v>105</v>
      </c>
      <c r="AJ18" t="s">
        <v>106</v>
      </c>
      <c r="AK18" t="s">
        <v>107</v>
      </c>
      <c r="AL18" t="s">
        <v>109</v>
      </c>
      <c r="AM18" t="s">
        <v>110</v>
      </c>
      <c r="AN18" t="s">
        <v>109</v>
      </c>
      <c r="AO18" t="s">
        <v>108</v>
      </c>
      <c r="AP18" t="s">
        <v>103</v>
      </c>
      <c r="AQ18" t="s">
        <v>104</v>
      </c>
      <c r="AR18" t="s">
        <v>105</v>
      </c>
      <c r="AS18" t="s">
        <v>106</v>
      </c>
      <c r="AT18" t="s">
        <v>107</v>
      </c>
      <c r="AU18" t="s">
        <v>110</v>
      </c>
      <c r="AV18" t="s">
        <v>106</v>
      </c>
      <c r="AW18" t="s">
        <v>103</v>
      </c>
      <c r="AX18" t="s">
        <v>108</v>
      </c>
      <c r="AY18" t="s">
        <v>104</v>
      </c>
      <c r="AZ18" t="s">
        <v>105</v>
      </c>
      <c r="BA18" t="s">
        <v>107</v>
      </c>
      <c r="BB18" t="s">
        <v>109</v>
      </c>
      <c r="BC18" t="s">
        <v>110</v>
      </c>
      <c r="BD18" t="s">
        <v>111</v>
      </c>
      <c r="BE18" t="s">
        <v>112</v>
      </c>
      <c r="BF18" t="s">
        <v>112</v>
      </c>
      <c r="BG18" t="s">
        <v>112</v>
      </c>
      <c r="BH18" t="s">
        <v>112</v>
      </c>
      <c r="BI18" t="s">
        <v>113</v>
      </c>
      <c r="BJ18" t="s">
        <v>112</v>
      </c>
      <c r="BK18" t="s">
        <v>112</v>
      </c>
      <c r="BL18" t="s">
        <v>114</v>
      </c>
      <c r="BM18" t="s">
        <v>115</v>
      </c>
      <c r="BN18" t="s">
        <v>111</v>
      </c>
      <c r="BO18" t="s">
        <v>117</v>
      </c>
      <c r="BP18" t="s">
        <v>118</v>
      </c>
      <c r="BQ18" t="s">
        <v>119</v>
      </c>
      <c r="BR18" t="s">
        <v>114</v>
      </c>
      <c r="BS18" t="s">
        <v>118</v>
      </c>
      <c r="BT18" t="s">
        <v>112</v>
      </c>
      <c r="BU18" t="s">
        <v>112</v>
      </c>
      <c r="BV18" t="s">
        <v>112</v>
      </c>
      <c r="BW18" t="s">
        <v>112</v>
      </c>
      <c r="BX18" t="s">
        <v>112</v>
      </c>
      <c r="BY18" t="s">
        <v>112</v>
      </c>
      <c r="BZ18" t="s">
        <v>112</v>
      </c>
      <c r="CA18" t="s">
        <v>112</v>
      </c>
      <c r="CB18" t="s">
        <v>112</v>
      </c>
      <c r="CC18" t="s">
        <v>113</v>
      </c>
      <c r="CD18" t="s">
        <v>112</v>
      </c>
      <c r="CE18" t="s">
        <v>113</v>
      </c>
      <c r="CF18" t="s">
        <v>112</v>
      </c>
      <c r="CG18" t="s">
        <v>112</v>
      </c>
      <c r="CH18" t="s">
        <v>112</v>
      </c>
      <c r="CI18" t="s">
        <v>112</v>
      </c>
      <c r="CJ18" t="s">
        <v>112</v>
      </c>
      <c r="CK18" t="s">
        <v>112</v>
      </c>
      <c r="CL18" t="s">
        <v>112</v>
      </c>
      <c r="CM18" t="s">
        <v>112</v>
      </c>
      <c r="CN18" t="s">
        <v>167</v>
      </c>
      <c r="CO18" t="s">
        <v>121</v>
      </c>
      <c r="CP18" t="s">
        <v>122</v>
      </c>
      <c r="CQ18" t="s">
        <v>189</v>
      </c>
      <c r="CR18" t="s">
        <v>124</v>
      </c>
      <c r="CS18" t="s">
        <v>155</v>
      </c>
    </row>
    <row r="19" spans="1:97">
      <c r="A19" t="s">
        <v>133</v>
      </c>
      <c r="B19" t="s">
        <v>190</v>
      </c>
      <c r="C19" t="s">
        <v>191</v>
      </c>
      <c r="D19" t="s">
        <v>100</v>
      </c>
      <c r="E19" s="18"/>
      <c r="F19" t="s">
        <v>192</v>
      </c>
      <c r="G19" t="s">
        <v>102</v>
      </c>
      <c r="H19" t="s">
        <v>103</v>
      </c>
      <c r="I19" t="s">
        <v>108</v>
      </c>
      <c r="J19" t="s">
        <v>109</v>
      </c>
      <c r="K19" t="s">
        <v>106</v>
      </c>
      <c r="L19" t="s">
        <v>105</v>
      </c>
      <c r="M19" t="s">
        <v>107</v>
      </c>
      <c r="N19" t="s">
        <v>104</v>
      </c>
      <c r="O19" t="s">
        <v>110</v>
      </c>
      <c r="P19" t="s">
        <v>103</v>
      </c>
      <c r="Q19" t="s">
        <v>108</v>
      </c>
      <c r="R19" t="s">
        <v>104</v>
      </c>
      <c r="S19" t="s">
        <v>106</v>
      </c>
      <c r="T19" t="s">
        <v>105</v>
      </c>
      <c r="U19" t="s">
        <v>107</v>
      </c>
      <c r="V19" t="s">
        <v>109</v>
      </c>
      <c r="W19" t="s">
        <v>110</v>
      </c>
      <c r="X19" t="s">
        <v>103</v>
      </c>
      <c r="Y19" t="s">
        <v>108</v>
      </c>
      <c r="Z19" t="s">
        <v>104</v>
      </c>
      <c r="AA19" t="s">
        <v>105</v>
      </c>
      <c r="AB19" t="s">
        <v>106</v>
      </c>
      <c r="AC19" t="s">
        <v>107</v>
      </c>
      <c r="AD19" t="s">
        <v>109</v>
      </c>
      <c r="AE19" t="s">
        <v>110</v>
      </c>
      <c r="AF19" t="s">
        <v>103</v>
      </c>
      <c r="AG19" t="s">
        <v>108</v>
      </c>
      <c r="AH19" t="s">
        <v>104</v>
      </c>
      <c r="AI19" t="s">
        <v>105</v>
      </c>
      <c r="AJ19" t="s">
        <v>106</v>
      </c>
      <c r="AK19" t="s">
        <v>107</v>
      </c>
      <c r="AL19" t="s">
        <v>109</v>
      </c>
      <c r="AM19" t="s">
        <v>110</v>
      </c>
      <c r="AN19" t="s">
        <v>103</v>
      </c>
      <c r="AO19" t="s">
        <v>108</v>
      </c>
      <c r="AP19" t="s">
        <v>104</v>
      </c>
      <c r="AQ19" t="s">
        <v>105</v>
      </c>
      <c r="AR19" t="s">
        <v>106</v>
      </c>
      <c r="AS19" t="s">
        <v>107</v>
      </c>
      <c r="AT19" t="s">
        <v>109</v>
      </c>
      <c r="AU19" t="s">
        <v>110</v>
      </c>
      <c r="AV19" t="s">
        <v>103</v>
      </c>
      <c r="AW19" t="s">
        <v>108</v>
      </c>
      <c r="AX19" t="s">
        <v>104</v>
      </c>
      <c r="AY19" t="s">
        <v>105</v>
      </c>
      <c r="AZ19" t="s">
        <v>106</v>
      </c>
      <c r="BA19" t="s">
        <v>107</v>
      </c>
      <c r="BB19" t="s">
        <v>109</v>
      </c>
      <c r="BC19" t="s">
        <v>110</v>
      </c>
      <c r="BD19" t="s">
        <v>111</v>
      </c>
      <c r="BE19" t="s">
        <v>112</v>
      </c>
      <c r="BF19" t="s">
        <v>112</v>
      </c>
      <c r="BG19" t="s">
        <v>112</v>
      </c>
      <c r="BH19" t="s">
        <v>113</v>
      </c>
      <c r="BI19" t="s">
        <v>112</v>
      </c>
      <c r="BJ19" t="s">
        <v>112</v>
      </c>
      <c r="BK19" t="s">
        <v>112</v>
      </c>
      <c r="BL19" t="s">
        <v>114</v>
      </c>
      <c r="BM19" t="s">
        <v>115</v>
      </c>
      <c r="BN19" t="s">
        <v>111</v>
      </c>
      <c r="BO19" t="s">
        <v>111</v>
      </c>
      <c r="BP19" t="s">
        <v>118</v>
      </c>
      <c r="BQ19" t="s">
        <v>119</v>
      </c>
      <c r="BR19" t="s">
        <v>114</v>
      </c>
      <c r="BS19" t="s">
        <v>118</v>
      </c>
      <c r="BT19" t="s">
        <v>112</v>
      </c>
      <c r="BU19" t="s">
        <v>112</v>
      </c>
      <c r="BV19" t="s">
        <v>113</v>
      </c>
      <c r="BW19" t="s">
        <v>112</v>
      </c>
      <c r="BX19" t="s">
        <v>112</v>
      </c>
      <c r="BY19" t="s">
        <v>112</v>
      </c>
      <c r="BZ19" t="s">
        <v>112</v>
      </c>
      <c r="CA19" t="s">
        <v>112</v>
      </c>
      <c r="CB19" t="s">
        <v>112</v>
      </c>
      <c r="CC19" t="s">
        <v>113</v>
      </c>
      <c r="CD19" t="s">
        <v>113</v>
      </c>
      <c r="CE19" t="s">
        <v>113</v>
      </c>
      <c r="CF19" t="s">
        <v>112</v>
      </c>
      <c r="CG19" t="s">
        <v>113</v>
      </c>
      <c r="CH19" t="s">
        <v>112</v>
      </c>
      <c r="CI19" t="s">
        <v>112</v>
      </c>
      <c r="CJ19" t="s">
        <v>112</v>
      </c>
      <c r="CK19" t="s">
        <v>113</v>
      </c>
      <c r="CL19" t="s">
        <v>112</v>
      </c>
      <c r="CM19" t="s">
        <v>113</v>
      </c>
      <c r="CN19" t="s">
        <v>120</v>
      </c>
      <c r="CO19" t="s">
        <v>121</v>
      </c>
      <c r="CP19" t="s">
        <v>122</v>
      </c>
      <c r="CQ19" t="s">
        <v>123</v>
      </c>
      <c r="CR19" t="s">
        <v>124</v>
      </c>
      <c r="CS19" t="s">
        <v>132</v>
      </c>
    </row>
    <row r="20" spans="1:97">
      <c r="A20" t="s">
        <v>133</v>
      </c>
      <c r="B20" t="s">
        <v>193</v>
      </c>
      <c r="C20" t="s">
        <v>194</v>
      </c>
      <c r="D20" t="s">
        <v>100</v>
      </c>
      <c r="E20" s="19"/>
      <c r="F20" t="s">
        <v>195</v>
      </c>
      <c r="G20" t="s">
        <v>195</v>
      </c>
      <c r="H20" t="s">
        <v>195</v>
      </c>
      <c r="I20" t="s">
        <v>195</v>
      </c>
      <c r="J20" t="s">
        <v>195</v>
      </c>
      <c r="K20" t="s">
        <v>195</v>
      </c>
      <c r="L20" t="s">
        <v>195</v>
      </c>
      <c r="M20" t="s">
        <v>195</v>
      </c>
      <c r="N20" t="s">
        <v>195</v>
      </c>
      <c r="O20" t="s">
        <v>195</v>
      </c>
      <c r="P20" t="s">
        <v>195</v>
      </c>
      <c r="Q20" t="s">
        <v>195</v>
      </c>
      <c r="R20" t="s">
        <v>195</v>
      </c>
      <c r="S20" t="s">
        <v>195</v>
      </c>
      <c r="T20" t="s">
        <v>195</v>
      </c>
      <c r="U20" t="s">
        <v>195</v>
      </c>
      <c r="V20" t="s">
        <v>195</v>
      </c>
      <c r="W20" t="s">
        <v>195</v>
      </c>
      <c r="X20" t="s">
        <v>195</v>
      </c>
      <c r="Y20" t="s">
        <v>195</v>
      </c>
      <c r="Z20" t="s">
        <v>195</v>
      </c>
      <c r="AA20" t="s">
        <v>195</v>
      </c>
      <c r="AB20" t="s">
        <v>195</v>
      </c>
      <c r="AC20" t="s">
        <v>195</v>
      </c>
      <c r="AD20" t="s">
        <v>195</v>
      </c>
      <c r="AE20" t="s">
        <v>195</v>
      </c>
      <c r="AF20" t="s">
        <v>195</v>
      </c>
      <c r="AG20" t="s">
        <v>195</v>
      </c>
      <c r="AH20" t="s">
        <v>195</v>
      </c>
      <c r="AI20" t="s">
        <v>195</v>
      </c>
      <c r="AJ20" t="s">
        <v>195</v>
      </c>
      <c r="AK20" t="s">
        <v>195</v>
      </c>
      <c r="AL20" t="s">
        <v>195</v>
      </c>
      <c r="AM20" t="s">
        <v>195</v>
      </c>
      <c r="AN20" t="s">
        <v>195</v>
      </c>
      <c r="AO20" t="s">
        <v>195</v>
      </c>
      <c r="AP20" t="s">
        <v>195</v>
      </c>
      <c r="AQ20" t="s">
        <v>195</v>
      </c>
      <c r="AR20" t="s">
        <v>195</v>
      </c>
      <c r="AS20" t="s">
        <v>195</v>
      </c>
      <c r="AT20" t="s">
        <v>195</v>
      </c>
      <c r="AU20" t="s">
        <v>195</v>
      </c>
      <c r="AV20" t="s">
        <v>195</v>
      </c>
      <c r="AW20" t="s">
        <v>195</v>
      </c>
      <c r="AX20" t="s">
        <v>195</v>
      </c>
      <c r="AY20" t="s">
        <v>195</v>
      </c>
      <c r="AZ20" t="s">
        <v>195</v>
      </c>
      <c r="BA20" t="s">
        <v>195</v>
      </c>
      <c r="BB20" t="s">
        <v>195</v>
      </c>
      <c r="BC20" t="s">
        <v>195</v>
      </c>
      <c r="BD20" t="s">
        <v>195</v>
      </c>
      <c r="BE20" t="s">
        <v>112</v>
      </c>
      <c r="BF20" t="s">
        <v>112</v>
      </c>
      <c r="BG20" t="s">
        <v>112</v>
      </c>
      <c r="BH20" t="s">
        <v>112</v>
      </c>
      <c r="BI20" t="s">
        <v>112</v>
      </c>
      <c r="BJ20" t="s">
        <v>112</v>
      </c>
      <c r="BK20" t="s">
        <v>112</v>
      </c>
      <c r="BL20" t="s">
        <v>195</v>
      </c>
      <c r="BM20" t="s">
        <v>195</v>
      </c>
      <c r="BN20" t="s">
        <v>195</v>
      </c>
      <c r="BO20" t="s">
        <v>195</v>
      </c>
      <c r="BP20" t="s">
        <v>195</v>
      </c>
      <c r="BQ20" t="s">
        <v>195</v>
      </c>
      <c r="BR20" t="s">
        <v>195</v>
      </c>
      <c r="BS20" t="s">
        <v>195</v>
      </c>
      <c r="BT20" t="s">
        <v>112</v>
      </c>
      <c r="BU20" t="s">
        <v>112</v>
      </c>
      <c r="BV20" t="s">
        <v>112</v>
      </c>
      <c r="BW20" t="s">
        <v>112</v>
      </c>
      <c r="BX20" t="s">
        <v>112</v>
      </c>
      <c r="BY20" t="s">
        <v>112</v>
      </c>
      <c r="BZ20" t="s">
        <v>112</v>
      </c>
      <c r="CA20" t="s">
        <v>112</v>
      </c>
      <c r="CB20" t="s">
        <v>112</v>
      </c>
      <c r="CC20" t="s">
        <v>112</v>
      </c>
      <c r="CD20" t="s">
        <v>112</v>
      </c>
      <c r="CE20" t="s">
        <v>112</v>
      </c>
      <c r="CF20" t="s">
        <v>112</v>
      </c>
      <c r="CG20" t="s">
        <v>112</v>
      </c>
      <c r="CH20" t="s">
        <v>112</v>
      </c>
      <c r="CI20" t="s">
        <v>112</v>
      </c>
      <c r="CJ20" t="s">
        <v>112</v>
      </c>
      <c r="CK20" t="s">
        <v>112</v>
      </c>
      <c r="CL20" t="s">
        <v>112</v>
      </c>
      <c r="CM20" t="s">
        <v>112</v>
      </c>
      <c r="CN20" t="s">
        <v>195</v>
      </c>
      <c r="CO20" t="s">
        <v>195</v>
      </c>
      <c r="CP20" t="s">
        <v>195</v>
      </c>
      <c r="CQ20" t="s">
        <v>195</v>
      </c>
      <c r="CR20" t="s">
        <v>195</v>
      </c>
      <c r="CS20" t="s">
        <v>195</v>
      </c>
    </row>
    <row r="21" spans="1:97">
      <c r="A21" t="s">
        <v>133</v>
      </c>
      <c r="B21" t="s">
        <v>193</v>
      </c>
      <c r="C21" t="s">
        <v>196</v>
      </c>
      <c r="D21" t="s">
        <v>100</v>
      </c>
      <c r="E21" s="20"/>
      <c r="F21" t="s">
        <v>101</v>
      </c>
      <c r="G21" t="s">
        <v>102</v>
      </c>
      <c r="H21" t="s">
        <v>103</v>
      </c>
      <c r="I21" t="s">
        <v>108</v>
      </c>
      <c r="J21" t="s">
        <v>104</v>
      </c>
      <c r="K21" t="s">
        <v>105</v>
      </c>
      <c r="L21" t="s">
        <v>106</v>
      </c>
      <c r="M21" t="s">
        <v>107</v>
      </c>
      <c r="N21" t="s">
        <v>109</v>
      </c>
      <c r="O21" t="s">
        <v>110</v>
      </c>
      <c r="P21" t="s">
        <v>103</v>
      </c>
      <c r="Q21" t="s">
        <v>108</v>
      </c>
      <c r="R21" t="s">
        <v>104</v>
      </c>
      <c r="S21" t="s">
        <v>105</v>
      </c>
      <c r="T21" t="s">
        <v>106</v>
      </c>
      <c r="U21" t="s">
        <v>107</v>
      </c>
      <c r="V21" t="s">
        <v>109</v>
      </c>
      <c r="W21" t="s">
        <v>110</v>
      </c>
      <c r="X21" t="s">
        <v>103</v>
      </c>
      <c r="Y21" t="s">
        <v>108</v>
      </c>
      <c r="Z21" t="s">
        <v>104</v>
      </c>
      <c r="AA21" t="s">
        <v>105</v>
      </c>
      <c r="AB21" t="s">
        <v>106</v>
      </c>
      <c r="AC21" t="s">
        <v>107</v>
      </c>
      <c r="AD21" t="s">
        <v>109</v>
      </c>
      <c r="AE21" t="s">
        <v>110</v>
      </c>
      <c r="AF21" t="s">
        <v>103</v>
      </c>
      <c r="AG21" t="s">
        <v>108</v>
      </c>
      <c r="AH21" t="s">
        <v>104</v>
      </c>
      <c r="AI21" t="s">
        <v>105</v>
      </c>
      <c r="AJ21" t="s">
        <v>106</v>
      </c>
      <c r="AK21" t="s">
        <v>107</v>
      </c>
      <c r="AL21" t="s">
        <v>109</v>
      </c>
      <c r="AM21" t="s">
        <v>110</v>
      </c>
      <c r="AN21" t="s">
        <v>110</v>
      </c>
      <c r="AO21" t="s">
        <v>103</v>
      </c>
      <c r="AP21" t="s">
        <v>108</v>
      </c>
      <c r="AQ21" t="s">
        <v>104</v>
      </c>
      <c r="AR21" t="s">
        <v>105</v>
      </c>
      <c r="AS21" t="s">
        <v>106</v>
      </c>
      <c r="AT21" t="s">
        <v>107</v>
      </c>
      <c r="AU21" t="s">
        <v>109</v>
      </c>
      <c r="AV21" t="s">
        <v>110</v>
      </c>
      <c r="AW21" t="s">
        <v>103</v>
      </c>
      <c r="AX21" t="s">
        <v>108</v>
      </c>
      <c r="AY21" t="s">
        <v>104</v>
      </c>
      <c r="AZ21" t="s">
        <v>105</v>
      </c>
      <c r="BA21" t="s">
        <v>106</v>
      </c>
      <c r="BB21" t="s">
        <v>107</v>
      </c>
      <c r="BC21" t="s">
        <v>109</v>
      </c>
      <c r="BD21" t="s">
        <v>111</v>
      </c>
      <c r="BE21" t="s">
        <v>112</v>
      </c>
      <c r="BF21" t="s">
        <v>113</v>
      </c>
      <c r="BG21" t="s">
        <v>112</v>
      </c>
      <c r="BH21" t="s">
        <v>112</v>
      </c>
      <c r="BI21" t="s">
        <v>112</v>
      </c>
      <c r="BJ21" t="s">
        <v>112</v>
      </c>
      <c r="BK21" t="s">
        <v>112</v>
      </c>
      <c r="BL21" t="s">
        <v>114</v>
      </c>
      <c r="BM21" t="s">
        <v>115</v>
      </c>
      <c r="BN21" t="s">
        <v>111</v>
      </c>
      <c r="BO21" t="s">
        <v>118</v>
      </c>
      <c r="BP21" t="s">
        <v>118</v>
      </c>
      <c r="BQ21" t="s">
        <v>137</v>
      </c>
      <c r="BR21" t="s">
        <v>118</v>
      </c>
      <c r="BS21" t="s">
        <v>118</v>
      </c>
      <c r="BT21" t="s">
        <v>112</v>
      </c>
      <c r="BU21" t="s">
        <v>112</v>
      </c>
      <c r="BV21" t="s">
        <v>113</v>
      </c>
      <c r="BW21" t="s">
        <v>113</v>
      </c>
      <c r="BX21" t="s">
        <v>112</v>
      </c>
      <c r="BY21" t="s">
        <v>112</v>
      </c>
      <c r="BZ21" t="s">
        <v>112</v>
      </c>
      <c r="CA21" t="s">
        <v>112</v>
      </c>
      <c r="CB21" t="s">
        <v>112</v>
      </c>
      <c r="CC21" t="s">
        <v>113</v>
      </c>
      <c r="CD21" t="s">
        <v>112</v>
      </c>
      <c r="CE21" t="s">
        <v>113</v>
      </c>
      <c r="CF21" t="s">
        <v>113</v>
      </c>
      <c r="CG21" t="s">
        <v>112</v>
      </c>
      <c r="CH21" t="s">
        <v>113</v>
      </c>
      <c r="CI21" t="s">
        <v>112</v>
      </c>
      <c r="CJ21" t="s">
        <v>112</v>
      </c>
      <c r="CK21" t="s">
        <v>112</v>
      </c>
      <c r="CL21" t="s">
        <v>112</v>
      </c>
      <c r="CM21" t="s">
        <v>112</v>
      </c>
      <c r="CN21" t="s">
        <v>154</v>
      </c>
      <c r="CO21" t="s">
        <v>121</v>
      </c>
      <c r="CP21" t="s">
        <v>122</v>
      </c>
      <c r="CQ21" t="s">
        <v>138</v>
      </c>
      <c r="CR21" t="s">
        <v>124</v>
      </c>
      <c r="CS21" t="s">
        <v>139</v>
      </c>
    </row>
    <row r="22" spans="1:97">
      <c r="A22" t="s">
        <v>133</v>
      </c>
      <c r="B22" t="s">
        <v>197</v>
      </c>
      <c r="C22" t="s">
        <v>179</v>
      </c>
      <c r="D22" t="s">
        <v>100</v>
      </c>
      <c r="E22" s="21"/>
      <c r="F22" t="s">
        <v>101</v>
      </c>
      <c r="G22" t="s">
        <v>102</v>
      </c>
      <c r="H22" t="s">
        <v>103</v>
      </c>
      <c r="I22" t="s">
        <v>108</v>
      </c>
      <c r="J22" t="s">
        <v>104</v>
      </c>
      <c r="K22" t="s">
        <v>105</v>
      </c>
      <c r="L22" t="s">
        <v>106</v>
      </c>
      <c r="M22" t="s">
        <v>107</v>
      </c>
      <c r="N22" t="s">
        <v>109</v>
      </c>
      <c r="O22" t="s">
        <v>110</v>
      </c>
      <c r="P22" t="s">
        <v>103</v>
      </c>
      <c r="Q22" t="s">
        <v>108</v>
      </c>
      <c r="R22" t="s">
        <v>104</v>
      </c>
      <c r="S22" t="s">
        <v>105</v>
      </c>
      <c r="T22" t="s">
        <v>106</v>
      </c>
      <c r="U22" t="s">
        <v>107</v>
      </c>
      <c r="V22" t="s">
        <v>109</v>
      </c>
      <c r="W22" t="s">
        <v>110</v>
      </c>
      <c r="X22" t="s">
        <v>103</v>
      </c>
      <c r="Y22" t="s">
        <v>108</v>
      </c>
      <c r="Z22" t="s">
        <v>104</v>
      </c>
      <c r="AA22" t="s">
        <v>105</v>
      </c>
      <c r="AB22" t="s">
        <v>106</v>
      </c>
      <c r="AC22" t="s">
        <v>107</v>
      </c>
      <c r="AD22" t="s">
        <v>109</v>
      </c>
      <c r="AE22" t="s">
        <v>110</v>
      </c>
      <c r="AF22" t="s">
        <v>103</v>
      </c>
      <c r="AG22" t="s">
        <v>108</v>
      </c>
      <c r="AH22" t="s">
        <v>104</v>
      </c>
      <c r="AI22" t="s">
        <v>105</v>
      </c>
      <c r="AJ22" t="s">
        <v>106</v>
      </c>
      <c r="AK22" t="s">
        <v>107</v>
      </c>
      <c r="AL22" t="s">
        <v>109</v>
      </c>
      <c r="AM22" t="s">
        <v>110</v>
      </c>
      <c r="AN22" t="s">
        <v>110</v>
      </c>
      <c r="AO22" t="s">
        <v>103</v>
      </c>
      <c r="AP22" t="s">
        <v>108</v>
      </c>
      <c r="AQ22" t="s">
        <v>104</v>
      </c>
      <c r="AR22" t="s">
        <v>105</v>
      </c>
      <c r="AS22" t="s">
        <v>106</v>
      </c>
      <c r="AT22" t="s">
        <v>107</v>
      </c>
      <c r="AU22" t="s">
        <v>109</v>
      </c>
      <c r="AV22" t="s">
        <v>110</v>
      </c>
      <c r="AW22" t="s">
        <v>103</v>
      </c>
      <c r="AX22" t="s">
        <v>108</v>
      </c>
      <c r="AY22" t="s">
        <v>104</v>
      </c>
      <c r="AZ22" t="s">
        <v>105</v>
      </c>
      <c r="BA22" t="s">
        <v>106</v>
      </c>
      <c r="BB22" t="s">
        <v>107</v>
      </c>
      <c r="BC22" t="s">
        <v>109</v>
      </c>
      <c r="BD22" t="s">
        <v>111</v>
      </c>
      <c r="BE22" t="s">
        <v>112</v>
      </c>
      <c r="BF22" t="s">
        <v>113</v>
      </c>
      <c r="BG22" t="s">
        <v>112</v>
      </c>
      <c r="BH22" t="s">
        <v>112</v>
      </c>
      <c r="BI22" t="s">
        <v>112</v>
      </c>
      <c r="BJ22" t="s">
        <v>112</v>
      </c>
      <c r="BK22" t="s">
        <v>112</v>
      </c>
      <c r="BL22" t="s">
        <v>114</v>
      </c>
      <c r="BM22" t="s">
        <v>115</v>
      </c>
      <c r="BN22" t="s">
        <v>111</v>
      </c>
      <c r="BO22" t="s">
        <v>118</v>
      </c>
      <c r="BP22" t="s">
        <v>118</v>
      </c>
      <c r="BQ22" t="s">
        <v>137</v>
      </c>
      <c r="BR22" t="s">
        <v>118</v>
      </c>
      <c r="BS22" t="s">
        <v>118</v>
      </c>
      <c r="BT22" t="s">
        <v>112</v>
      </c>
      <c r="BU22" t="s">
        <v>112</v>
      </c>
      <c r="BV22" t="s">
        <v>113</v>
      </c>
      <c r="BW22" t="s">
        <v>113</v>
      </c>
      <c r="BX22" t="s">
        <v>112</v>
      </c>
      <c r="BY22" t="s">
        <v>112</v>
      </c>
      <c r="BZ22" t="s">
        <v>112</v>
      </c>
      <c r="CA22" t="s">
        <v>112</v>
      </c>
      <c r="CB22" t="s">
        <v>112</v>
      </c>
      <c r="CC22" t="s">
        <v>113</v>
      </c>
      <c r="CD22" t="s">
        <v>112</v>
      </c>
      <c r="CE22" t="s">
        <v>113</v>
      </c>
      <c r="CF22" t="s">
        <v>113</v>
      </c>
      <c r="CG22" t="s">
        <v>112</v>
      </c>
      <c r="CH22" t="s">
        <v>113</v>
      </c>
      <c r="CI22" t="s">
        <v>112</v>
      </c>
      <c r="CJ22" t="s">
        <v>112</v>
      </c>
      <c r="CK22" t="s">
        <v>112</v>
      </c>
      <c r="CL22" t="s">
        <v>112</v>
      </c>
      <c r="CM22" t="s">
        <v>112</v>
      </c>
      <c r="CN22" t="s">
        <v>154</v>
      </c>
      <c r="CO22" t="s">
        <v>121</v>
      </c>
      <c r="CP22" t="s">
        <v>122</v>
      </c>
      <c r="CQ22" t="s">
        <v>138</v>
      </c>
      <c r="CR22" t="s">
        <v>124</v>
      </c>
      <c r="CS22" t="s">
        <v>139</v>
      </c>
    </row>
    <row r="23" spans="1:97">
      <c r="A23" t="s">
        <v>133</v>
      </c>
      <c r="B23" t="s">
        <v>198</v>
      </c>
      <c r="C23" t="s">
        <v>199</v>
      </c>
      <c r="D23" t="s">
        <v>100</v>
      </c>
      <c r="E23" s="22"/>
      <c r="F23" t="s">
        <v>101</v>
      </c>
      <c r="G23" t="s">
        <v>102</v>
      </c>
      <c r="H23" t="s">
        <v>103</v>
      </c>
      <c r="I23" t="s">
        <v>108</v>
      </c>
      <c r="J23" t="s">
        <v>104</v>
      </c>
      <c r="K23" t="s">
        <v>105</v>
      </c>
      <c r="L23" t="s">
        <v>106</v>
      </c>
      <c r="M23" t="s">
        <v>107</v>
      </c>
      <c r="N23" t="s">
        <v>109</v>
      </c>
      <c r="O23" t="s">
        <v>110</v>
      </c>
      <c r="P23" t="s">
        <v>103</v>
      </c>
      <c r="Q23" t="s">
        <v>108</v>
      </c>
      <c r="R23" t="s">
        <v>104</v>
      </c>
      <c r="S23" t="s">
        <v>105</v>
      </c>
      <c r="T23" t="s">
        <v>106</v>
      </c>
      <c r="U23" t="s">
        <v>107</v>
      </c>
      <c r="V23" t="s">
        <v>109</v>
      </c>
      <c r="W23" t="s">
        <v>110</v>
      </c>
      <c r="X23" t="s">
        <v>103</v>
      </c>
      <c r="Y23" t="s">
        <v>108</v>
      </c>
      <c r="Z23" t="s">
        <v>104</v>
      </c>
      <c r="AA23" t="s">
        <v>105</v>
      </c>
      <c r="AB23" t="s">
        <v>106</v>
      </c>
      <c r="AC23" t="s">
        <v>107</v>
      </c>
      <c r="AD23" t="s">
        <v>109</v>
      </c>
      <c r="AE23" t="s">
        <v>110</v>
      </c>
      <c r="AF23" t="s">
        <v>103</v>
      </c>
      <c r="AG23" t="s">
        <v>108</v>
      </c>
      <c r="AH23" t="s">
        <v>104</v>
      </c>
      <c r="AI23" t="s">
        <v>105</v>
      </c>
      <c r="AJ23" t="s">
        <v>106</v>
      </c>
      <c r="AK23" t="s">
        <v>107</v>
      </c>
      <c r="AL23" t="s">
        <v>109</v>
      </c>
      <c r="AM23" t="s">
        <v>110</v>
      </c>
      <c r="AN23" t="s">
        <v>110</v>
      </c>
      <c r="AO23" t="s">
        <v>103</v>
      </c>
      <c r="AP23" t="s">
        <v>108</v>
      </c>
      <c r="AQ23" t="s">
        <v>104</v>
      </c>
      <c r="AR23" t="s">
        <v>105</v>
      </c>
      <c r="AS23" t="s">
        <v>106</v>
      </c>
      <c r="AT23" t="s">
        <v>107</v>
      </c>
      <c r="AU23" t="s">
        <v>109</v>
      </c>
      <c r="AV23" t="s">
        <v>110</v>
      </c>
      <c r="AW23" t="s">
        <v>103</v>
      </c>
      <c r="AX23" t="s">
        <v>108</v>
      </c>
      <c r="AY23" t="s">
        <v>104</v>
      </c>
      <c r="AZ23" t="s">
        <v>105</v>
      </c>
      <c r="BA23" t="s">
        <v>106</v>
      </c>
      <c r="BB23" t="s">
        <v>107</v>
      </c>
      <c r="BC23" t="s">
        <v>109</v>
      </c>
      <c r="BD23" t="s">
        <v>111</v>
      </c>
      <c r="BE23" t="s">
        <v>112</v>
      </c>
      <c r="BF23" t="s">
        <v>113</v>
      </c>
      <c r="BG23" t="s">
        <v>112</v>
      </c>
      <c r="BH23" t="s">
        <v>112</v>
      </c>
      <c r="BI23" t="s">
        <v>112</v>
      </c>
      <c r="BJ23" t="s">
        <v>112</v>
      </c>
      <c r="BK23" t="s">
        <v>112</v>
      </c>
      <c r="BL23" t="s">
        <v>114</v>
      </c>
      <c r="BM23" t="s">
        <v>115</v>
      </c>
      <c r="BN23" t="s">
        <v>111</v>
      </c>
      <c r="BO23" t="s">
        <v>118</v>
      </c>
      <c r="BP23" t="s">
        <v>118</v>
      </c>
      <c r="BQ23" t="s">
        <v>137</v>
      </c>
      <c r="BR23" t="s">
        <v>118</v>
      </c>
      <c r="BS23" t="s">
        <v>118</v>
      </c>
      <c r="BT23" t="s">
        <v>112</v>
      </c>
      <c r="BU23" t="s">
        <v>112</v>
      </c>
      <c r="BV23" t="s">
        <v>113</v>
      </c>
      <c r="BW23" t="s">
        <v>113</v>
      </c>
      <c r="BX23" t="s">
        <v>112</v>
      </c>
      <c r="BY23" t="s">
        <v>112</v>
      </c>
      <c r="BZ23" t="s">
        <v>112</v>
      </c>
      <c r="CA23" t="s">
        <v>112</v>
      </c>
      <c r="CB23" t="s">
        <v>112</v>
      </c>
      <c r="CC23" t="s">
        <v>113</v>
      </c>
      <c r="CD23" t="s">
        <v>112</v>
      </c>
      <c r="CE23" t="s">
        <v>113</v>
      </c>
      <c r="CF23" t="s">
        <v>113</v>
      </c>
      <c r="CG23" t="s">
        <v>112</v>
      </c>
      <c r="CH23" t="s">
        <v>113</v>
      </c>
      <c r="CI23" t="s">
        <v>112</v>
      </c>
      <c r="CJ23" t="s">
        <v>112</v>
      </c>
      <c r="CK23" t="s">
        <v>112</v>
      </c>
      <c r="CL23" t="s">
        <v>112</v>
      </c>
      <c r="CM23" t="s">
        <v>112</v>
      </c>
      <c r="CN23" t="s">
        <v>154</v>
      </c>
      <c r="CO23" t="s">
        <v>121</v>
      </c>
      <c r="CP23" t="s">
        <v>122</v>
      </c>
      <c r="CQ23" t="s">
        <v>138</v>
      </c>
      <c r="CR23" t="s">
        <v>124</v>
      </c>
      <c r="CS23" t="s">
        <v>139</v>
      </c>
    </row>
    <row r="24" spans="1:97">
      <c r="A24" t="s">
        <v>133</v>
      </c>
      <c r="B24" t="s">
        <v>198</v>
      </c>
      <c r="C24" t="s">
        <v>199</v>
      </c>
      <c r="D24" t="s">
        <v>100</v>
      </c>
      <c r="E24" s="23"/>
      <c r="F24" t="s">
        <v>101</v>
      </c>
      <c r="G24" t="s">
        <v>102</v>
      </c>
      <c r="H24" t="s">
        <v>103</v>
      </c>
      <c r="I24" t="s">
        <v>108</v>
      </c>
      <c r="J24" t="s">
        <v>104</v>
      </c>
      <c r="K24" t="s">
        <v>105</v>
      </c>
      <c r="L24" t="s">
        <v>106</v>
      </c>
      <c r="M24" t="s">
        <v>107</v>
      </c>
      <c r="N24" t="s">
        <v>109</v>
      </c>
      <c r="O24" t="s">
        <v>110</v>
      </c>
      <c r="P24" t="s">
        <v>103</v>
      </c>
      <c r="Q24" t="s">
        <v>108</v>
      </c>
      <c r="R24" t="s">
        <v>104</v>
      </c>
      <c r="S24" t="s">
        <v>105</v>
      </c>
      <c r="T24" t="s">
        <v>106</v>
      </c>
      <c r="U24" t="s">
        <v>107</v>
      </c>
      <c r="V24" t="s">
        <v>109</v>
      </c>
      <c r="W24" t="s">
        <v>110</v>
      </c>
      <c r="X24" t="s">
        <v>103</v>
      </c>
      <c r="Y24" t="s">
        <v>108</v>
      </c>
      <c r="Z24" t="s">
        <v>104</v>
      </c>
      <c r="AA24" t="s">
        <v>105</v>
      </c>
      <c r="AB24" t="s">
        <v>106</v>
      </c>
      <c r="AC24" t="s">
        <v>107</v>
      </c>
      <c r="AD24" t="s">
        <v>109</v>
      </c>
      <c r="AE24" t="s">
        <v>110</v>
      </c>
      <c r="AF24" t="s">
        <v>103</v>
      </c>
      <c r="AG24" t="s">
        <v>108</v>
      </c>
      <c r="AH24" t="s">
        <v>104</v>
      </c>
      <c r="AI24" t="s">
        <v>105</v>
      </c>
      <c r="AJ24" t="s">
        <v>106</v>
      </c>
      <c r="AK24" t="s">
        <v>107</v>
      </c>
      <c r="AL24" t="s">
        <v>109</v>
      </c>
      <c r="AM24" t="s">
        <v>110</v>
      </c>
      <c r="AN24" t="s">
        <v>110</v>
      </c>
      <c r="AO24" t="s">
        <v>103</v>
      </c>
      <c r="AP24" t="s">
        <v>108</v>
      </c>
      <c r="AQ24" t="s">
        <v>104</v>
      </c>
      <c r="AR24" t="s">
        <v>105</v>
      </c>
      <c r="AS24" t="s">
        <v>106</v>
      </c>
      <c r="AT24" t="s">
        <v>107</v>
      </c>
      <c r="AU24" t="s">
        <v>109</v>
      </c>
      <c r="AV24" t="s">
        <v>110</v>
      </c>
      <c r="AW24" t="s">
        <v>103</v>
      </c>
      <c r="AX24" t="s">
        <v>108</v>
      </c>
      <c r="AY24" t="s">
        <v>104</v>
      </c>
      <c r="AZ24" t="s">
        <v>105</v>
      </c>
      <c r="BA24" t="s">
        <v>106</v>
      </c>
      <c r="BB24" t="s">
        <v>107</v>
      </c>
      <c r="BC24" t="s">
        <v>109</v>
      </c>
      <c r="BD24" t="s">
        <v>111</v>
      </c>
      <c r="BE24" t="s">
        <v>112</v>
      </c>
      <c r="BF24" t="s">
        <v>113</v>
      </c>
      <c r="BG24" t="s">
        <v>112</v>
      </c>
      <c r="BH24" t="s">
        <v>112</v>
      </c>
      <c r="BI24" t="s">
        <v>112</v>
      </c>
      <c r="BJ24" t="s">
        <v>112</v>
      </c>
      <c r="BK24" t="s">
        <v>112</v>
      </c>
      <c r="BL24" t="s">
        <v>114</v>
      </c>
      <c r="BM24" t="s">
        <v>115</v>
      </c>
      <c r="BN24" t="s">
        <v>111</v>
      </c>
      <c r="BO24" t="s">
        <v>118</v>
      </c>
      <c r="BP24" t="s">
        <v>118</v>
      </c>
      <c r="BQ24" t="s">
        <v>137</v>
      </c>
      <c r="BR24" t="s">
        <v>118</v>
      </c>
      <c r="BS24" t="s">
        <v>118</v>
      </c>
      <c r="BT24" t="s">
        <v>112</v>
      </c>
      <c r="BU24" t="s">
        <v>112</v>
      </c>
      <c r="BV24" t="s">
        <v>113</v>
      </c>
      <c r="BW24" t="s">
        <v>113</v>
      </c>
      <c r="BX24" t="s">
        <v>112</v>
      </c>
      <c r="BY24" t="s">
        <v>112</v>
      </c>
      <c r="BZ24" t="s">
        <v>112</v>
      </c>
      <c r="CA24" t="s">
        <v>112</v>
      </c>
      <c r="CB24" t="s">
        <v>112</v>
      </c>
      <c r="CC24" t="s">
        <v>113</v>
      </c>
      <c r="CD24" t="s">
        <v>112</v>
      </c>
      <c r="CE24" t="s">
        <v>113</v>
      </c>
      <c r="CF24" t="s">
        <v>113</v>
      </c>
      <c r="CG24" t="s">
        <v>112</v>
      </c>
      <c r="CH24" t="s">
        <v>113</v>
      </c>
      <c r="CI24" t="s">
        <v>112</v>
      </c>
      <c r="CJ24" t="s">
        <v>112</v>
      </c>
      <c r="CK24" t="s">
        <v>112</v>
      </c>
      <c r="CL24" t="s">
        <v>112</v>
      </c>
      <c r="CM24" t="s">
        <v>112</v>
      </c>
      <c r="CN24" t="s">
        <v>154</v>
      </c>
      <c r="CO24" t="s">
        <v>121</v>
      </c>
      <c r="CP24" t="s">
        <v>122</v>
      </c>
      <c r="CQ24" t="s">
        <v>138</v>
      </c>
      <c r="CR24" t="s">
        <v>124</v>
      </c>
      <c r="CS24" t="s">
        <v>139</v>
      </c>
    </row>
    <row r="25" spans="1:97">
      <c r="A25" t="s">
        <v>133</v>
      </c>
      <c r="B25" t="s">
        <v>200</v>
      </c>
      <c r="C25" t="s">
        <v>201</v>
      </c>
      <c r="D25" t="s">
        <v>100</v>
      </c>
      <c r="E25" s="24"/>
      <c r="F25" t="s">
        <v>101</v>
      </c>
      <c r="G25" t="s">
        <v>102</v>
      </c>
      <c r="H25" t="s">
        <v>103</v>
      </c>
      <c r="I25" t="s">
        <v>108</v>
      </c>
      <c r="J25" t="s">
        <v>104</v>
      </c>
      <c r="K25" t="s">
        <v>105</v>
      </c>
      <c r="L25" t="s">
        <v>106</v>
      </c>
      <c r="M25" t="s">
        <v>107</v>
      </c>
      <c r="N25" t="s">
        <v>109</v>
      </c>
      <c r="O25" t="s">
        <v>110</v>
      </c>
      <c r="P25" t="s">
        <v>103</v>
      </c>
      <c r="Q25" t="s">
        <v>108</v>
      </c>
      <c r="R25" t="s">
        <v>104</v>
      </c>
      <c r="S25" t="s">
        <v>105</v>
      </c>
      <c r="T25" t="s">
        <v>106</v>
      </c>
      <c r="U25" t="s">
        <v>107</v>
      </c>
      <c r="V25" t="s">
        <v>109</v>
      </c>
      <c r="W25" t="s">
        <v>110</v>
      </c>
      <c r="X25" t="s">
        <v>103</v>
      </c>
      <c r="Y25" t="s">
        <v>108</v>
      </c>
      <c r="Z25" t="s">
        <v>104</v>
      </c>
      <c r="AA25" t="s">
        <v>105</v>
      </c>
      <c r="AB25" t="s">
        <v>106</v>
      </c>
      <c r="AC25" t="s">
        <v>107</v>
      </c>
      <c r="AD25" t="s">
        <v>109</v>
      </c>
      <c r="AE25" t="s">
        <v>110</v>
      </c>
      <c r="AF25" t="s">
        <v>103</v>
      </c>
      <c r="AG25" t="s">
        <v>108</v>
      </c>
      <c r="AH25" t="s">
        <v>104</v>
      </c>
      <c r="AI25" t="s">
        <v>105</v>
      </c>
      <c r="AJ25" t="s">
        <v>106</v>
      </c>
      <c r="AK25" t="s">
        <v>107</v>
      </c>
      <c r="AL25" t="s">
        <v>109</v>
      </c>
      <c r="AM25" t="s">
        <v>110</v>
      </c>
      <c r="AN25" t="s">
        <v>110</v>
      </c>
      <c r="AO25" t="s">
        <v>103</v>
      </c>
      <c r="AP25" t="s">
        <v>108</v>
      </c>
      <c r="AQ25" t="s">
        <v>104</v>
      </c>
      <c r="AR25" t="s">
        <v>105</v>
      </c>
      <c r="AS25" t="s">
        <v>106</v>
      </c>
      <c r="AT25" t="s">
        <v>107</v>
      </c>
      <c r="AU25" t="s">
        <v>109</v>
      </c>
      <c r="AV25" t="s">
        <v>110</v>
      </c>
      <c r="AW25" t="s">
        <v>103</v>
      </c>
      <c r="AX25" t="s">
        <v>108</v>
      </c>
      <c r="AY25" t="s">
        <v>104</v>
      </c>
      <c r="AZ25" t="s">
        <v>105</v>
      </c>
      <c r="BA25" t="s">
        <v>106</v>
      </c>
      <c r="BB25" t="s">
        <v>107</v>
      </c>
      <c r="BC25" t="s">
        <v>109</v>
      </c>
      <c r="BD25" t="s">
        <v>111</v>
      </c>
      <c r="BE25" t="s">
        <v>112</v>
      </c>
      <c r="BF25" t="s">
        <v>113</v>
      </c>
      <c r="BG25" t="s">
        <v>112</v>
      </c>
      <c r="BH25" t="s">
        <v>112</v>
      </c>
      <c r="BI25" t="s">
        <v>112</v>
      </c>
      <c r="BJ25" t="s">
        <v>112</v>
      </c>
      <c r="BK25" t="s">
        <v>112</v>
      </c>
      <c r="BL25" t="s">
        <v>114</v>
      </c>
      <c r="BM25" t="s">
        <v>115</v>
      </c>
      <c r="BN25" t="s">
        <v>111</v>
      </c>
      <c r="BO25" t="s">
        <v>118</v>
      </c>
      <c r="BP25" t="s">
        <v>118</v>
      </c>
      <c r="BQ25" t="s">
        <v>137</v>
      </c>
      <c r="BR25" t="s">
        <v>118</v>
      </c>
      <c r="BS25" t="s">
        <v>118</v>
      </c>
      <c r="BT25" t="s">
        <v>112</v>
      </c>
      <c r="BU25" t="s">
        <v>112</v>
      </c>
      <c r="BV25" t="s">
        <v>113</v>
      </c>
      <c r="BW25" t="s">
        <v>113</v>
      </c>
      <c r="BX25" t="s">
        <v>112</v>
      </c>
      <c r="BY25" t="s">
        <v>112</v>
      </c>
      <c r="BZ25" t="s">
        <v>112</v>
      </c>
      <c r="CA25" t="s">
        <v>112</v>
      </c>
      <c r="CB25" t="s">
        <v>112</v>
      </c>
      <c r="CC25" t="s">
        <v>113</v>
      </c>
      <c r="CD25" t="s">
        <v>112</v>
      </c>
      <c r="CE25" t="s">
        <v>113</v>
      </c>
      <c r="CF25" t="s">
        <v>113</v>
      </c>
      <c r="CG25" t="s">
        <v>112</v>
      </c>
      <c r="CH25" t="s">
        <v>113</v>
      </c>
      <c r="CI25" t="s">
        <v>112</v>
      </c>
      <c r="CJ25" t="s">
        <v>112</v>
      </c>
      <c r="CK25" t="s">
        <v>112</v>
      </c>
      <c r="CL25" t="s">
        <v>112</v>
      </c>
      <c r="CM25" t="s">
        <v>112</v>
      </c>
      <c r="CN25" t="s">
        <v>154</v>
      </c>
      <c r="CO25" t="s">
        <v>121</v>
      </c>
      <c r="CP25" t="s">
        <v>122</v>
      </c>
      <c r="CQ25" t="s">
        <v>138</v>
      </c>
      <c r="CR25" t="s">
        <v>124</v>
      </c>
      <c r="CS25" t="s">
        <v>139</v>
      </c>
    </row>
    <row r="26" spans="1:97">
      <c r="A26" t="s">
        <v>133</v>
      </c>
      <c r="B26" t="s">
        <v>202</v>
      </c>
      <c r="C26" t="s">
        <v>203</v>
      </c>
      <c r="D26" t="s">
        <v>100</v>
      </c>
      <c r="E26" s="25"/>
      <c r="F26" t="s">
        <v>158</v>
      </c>
      <c r="G26" t="s">
        <v>129</v>
      </c>
      <c r="H26" t="s">
        <v>103</v>
      </c>
      <c r="I26" t="s">
        <v>104</v>
      </c>
      <c r="J26" t="s">
        <v>108</v>
      </c>
      <c r="K26" t="s">
        <v>105</v>
      </c>
      <c r="L26" t="s">
        <v>106</v>
      </c>
      <c r="M26" t="s">
        <v>109</v>
      </c>
      <c r="N26" t="s">
        <v>107</v>
      </c>
      <c r="O26" t="s">
        <v>110</v>
      </c>
      <c r="P26" t="s">
        <v>103</v>
      </c>
      <c r="Q26" t="s">
        <v>108</v>
      </c>
      <c r="R26" t="s">
        <v>104</v>
      </c>
      <c r="S26" t="s">
        <v>105</v>
      </c>
      <c r="T26" t="s">
        <v>106</v>
      </c>
      <c r="U26" t="s">
        <v>107</v>
      </c>
      <c r="V26" t="s">
        <v>109</v>
      </c>
      <c r="W26" t="s">
        <v>110</v>
      </c>
      <c r="X26" t="s">
        <v>103</v>
      </c>
      <c r="Y26" t="s">
        <v>108</v>
      </c>
      <c r="Z26" t="s">
        <v>104</v>
      </c>
      <c r="AA26" t="s">
        <v>107</v>
      </c>
      <c r="AB26" t="s">
        <v>105</v>
      </c>
      <c r="AC26" t="s">
        <v>106</v>
      </c>
      <c r="AD26" t="s">
        <v>109</v>
      </c>
      <c r="AE26" t="s">
        <v>110</v>
      </c>
      <c r="AF26" t="s">
        <v>108</v>
      </c>
      <c r="AG26" t="s">
        <v>104</v>
      </c>
      <c r="AH26" t="s">
        <v>105</v>
      </c>
      <c r="AI26" t="s">
        <v>107</v>
      </c>
      <c r="AJ26" t="s">
        <v>103</v>
      </c>
      <c r="AK26" t="s">
        <v>106</v>
      </c>
      <c r="AL26" t="s">
        <v>109</v>
      </c>
      <c r="AM26" t="s">
        <v>110</v>
      </c>
      <c r="AN26" t="s">
        <v>108</v>
      </c>
      <c r="AO26" t="s">
        <v>105</v>
      </c>
      <c r="AP26" t="s">
        <v>106</v>
      </c>
      <c r="AQ26" t="s">
        <v>103</v>
      </c>
      <c r="AR26" t="s">
        <v>107</v>
      </c>
      <c r="AS26" t="s">
        <v>104</v>
      </c>
      <c r="AT26" t="s">
        <v>109</v>
      </c>
      <c r="AU26" t="s">
        <v>110</v>
      </c>
      <c r="AV26" t="s">
        <v>105</v>
      </c>
      <c r="AW26" t="s">
        <v>103</v>
      </c>
      <c r="AX26" t="s">
        <v>108</v>
      </c>
      <c r="AY26" t="s">
        <v>104</v>
      </c>
      <c r="AZ26" t="s">
        <v>106</v>
      </c>
      <c r="BA26" t="s">
        <v>107</v>
      </c>
      <c r="BB26" t="s">
        <v>109</v>
      </c>
      <c r="BC26" t="s">
        <v>110</v>
      </c>
      <c r="BD26" t="s">
        <v>111</v>
      </c>
      <c r="BE26" t="s">
        <v>113</v>
      </c>
      <c r="BF26" t="s">
        <v>112</v>
      </c>
      <c r="BG26" t="s">
        <v>112</v>
      </c>
      <c r="BH26" t="s">
        <v>112</v>
      </c>
      <c r="BI26" t="s">
        <v>112</v>
      </c>
      <c r="BJ26" t="s">
        <v>112</v>
      </c>
      <c r="BK26" t="s">
        <v>112</v>
      </c>
      <c r="BL26" t="s">
        <v>118</v>
      </c>
      <c r="BM26" t="s">
        <v>159</v>
      </c>
      <c r="BN26" t="s">
        <v>130</v>
      </c>
      <c r="BO26" t="s">
        <v>114</v>
      </c>
      <c r="BP26" t="s">
        <v>118</v>
      </c>
      <c r="BQ26" t="s">
        <v>137</v>
      </c>
      <c r="BR26" t="s">
        <v>118</v>
      </c>
      <c r="BS26" t="s">
        <v>118</v>
      </c>
      <c r="BT26" t="s">
        <v>112</v>
      </c>
      <c r="BU26" t="s">
        <v>112</v>
      </c>
      <c r="BV26" t="s">
        <v>112</v>
      </c>
      <c r="BW26" t="s">
        <v>112</v>
      </c>
      <c r="BX26" t="s">
        <v>112</v>
      </c>
      <c r="BY26" t="s">
        <v>112</v>
      </c>
      <c r="BZ26" t="s">
        <v>112</v>
      </c>
      <c r="CA26" t="s">
        <v>112</v>
      </c>
      <c r="CB26" t="s">
        <v>112</v>
      </c>
      <c r="CC26" t="s">
        <v>113</v>
      </c>
      <c r="CD26" t="s">
        <v>112</v>
      </c>
      <c r="CE26" t="s">
        <v>113</v>
      </c>
      <c r="CF26" t="s">
        <v>112</v>
      </c>
      <c r="CG26" t="s">
        <v>112</v>
      </c>
      <c r="CH26" t="s">
        <v>112</v>
      </c>
      <c r="CI26" t="s">
        <v>112</v>
      </c>
      <c r="CJ26" t="s">
        <v>112</v>
      </c>
      <c r="CK26" t="s">
        <v>112</v>
      </c>
      <c r="CL26" t="s">
        <v>112</v>
      </c>
      <c r="CM26" t="s">
        <v>112</v>
      </c>
      <c r="CN26" t="s">
        <v>120</v>
      </c>
      <c r="CO26" t="s">
        <v>121</v>
      </c>
      <c r="CP26" t="s">
        <v>122</v>
      </c>
      <c r="CQ26" t="s">
        <v>138</v>
      </c>
      <c r="CR26" t="s">
        <v>124</v>
      </c>
      <c r="CS26" t="s">
        <v>139</v>
      </c>
    </row>
    <row r="27" spans="1:97">
      <c r="A27" t="s">
        <v>133</v>
      </c>
      <c r="B27" t="s">
        <v>204</v>
      </c>
      <c r="C27" t="s">
        <v>205</v>
      </c>
      <c r="D27" t="s">
        <v>100</v>
      </c>
      <c r="E27" s="26"/>
      <c r="F27" t="s">
        <v>206</v>
      </c>
      <c r="G27" t="s">
        <v>102</v>
      </c>
      <c r="H27" t="s">
        <v>103</v>
      </c>
      <c r="I27" t="s">
        <v>104</v>
      </c>
      <c r="J27" t="s">
        <v>105</v>
      </c>
      <c r="K27" t="s">
        <v>108</v>
      </c>
      <c r="L27" t="s">
        <v>106</v>
      </c>
      <c r="M27" t="s">
        <v>107</v>
      </c>
      <c r="N27" t="s">
        <v>109</v>
      </c>
      <c r="O27" t="s">
        <v>110</v>
      </c>
      <c r="P27" t="s">
        <v>103</v>
      </c>
      <c r="Q27" t="s">
        <v>108</v>
      </c>
      <c r="R27" t="s">
        <v>104</v>
      </c>
      <c r="S27" t="s">
        <v>105</v>
      </c>
      <c r="T27" t="s">
        <v>106</v>
      </c>
      <c r="U27" t="s">
        <v>107</v>
      </c>
      <c r="V27" t="s">
        <v>109</v>
      </c>
      <c r="W27" t="s">
        <v>110</v>
      </c>
      <c r="X27" t="s">
        <v>103</v>
      </c>
      <c r="Y27" t="s">
        <v>108</v>
      </c>
      <c r="Z27" t="s">
        <v>104</v>
      </c>
      <c r="AA27" t="s">
        <v>105</v>
      </c>
      <c r="AB27" t="s">
        <v>106</v>
      </c>
      <c r="AC27" t="s">
        <v>107</v>
      </c>
      <c r="AD27" t="s">
        <v>109</v>
      </c>
      <c r="AE27" t="s">
        <v>110</v>
      </c>
      <c r="AF27" t="s">
        <v>103</v>
      </c>
      <c r="AG27" t="s">
        <v>108</v>
      </c>
      <c r="AH27" t="s">
        <v>104</v>
      </c>
      <c r="AI27" t="s">
        <v>105</v>
      </c>
      <c r="AJ27" t="s">
        <v>106</v>
      </c>
      <c r="AK27" t="s">
        <v>107</v>
      </c>
      <c r="AL27" t="s">
        <v>109</v>
      </c>
      <c r="AM27" t="s">
        <v>110</v>
      </c>
      <c r="AN27" t="s">
        <v>108</v>
      </c>
      <c r="AO27" t="s">
        <v>103</v>
      </c>
      <c r="AP27" t="s">
        <v>104</v>
      </c>
      <c r="AQ27" t="s">
        <v>105</v>
      </c>
      <c r="AR27" t="s">
        <v>106</v>
      </c>
      <c r="AS27" t="s">
        <v>107</v>
      </c>
      <c r="AT27" t="s">
        <v>109</v>
      </c>
      <c r="AU27" t="s">
        <v>110</v>
      </c>
      <c r="AV27" t="s">
        <v>108</v>
      </c>
      <c r="AW27" t="s">
        <v>104</v>
      </c>
      <c r="AX27" t="s">
        <v>105</v>
      </c>
      <c r="AY27" t="s">
        <v>106</v>
      </c>
      <c r="AZ27" t="s">
        <v>103</v>
      </c>
      <c r="BA27" t="s">
        <v>107</v>
      </c>
      <c r="BB27" t="s">
        <v>109</v>
      </c>
      <c r="BC27" t="s">
        <v>110</v>
      </c>
      <c r="BD27" t="s">
        <v>130</v>
      </c>
      <c r="BE27" t="s">
        <v>112</v>
      </c>
      <c r="BF27" t="s">
        <v>112</v>
      </c>
      <c r="BG27" t="s">
        <v>112</v>
      </c>
      <c r="BH27" t="s">
        <v>112</v>
      </c>
      <c r="BI27" t="s">
        <v>113</v>
      </c>
      <c r="BJ27" t="s">
        <v>112</v>
      </c>
      <c r="BK27" t="s">
        <v>112</v>
      </c>
      <c r="BL27" t="s">
        <v>114</v>
      </c>
      <c r="BM27" t="s">
        <v>115</v>
      </c>
      <c r="BN27" t="s">
        <v>130</v>
      </c>
      <c r="BO27" t="s">
        <v>116</v>
      </c>
      <c r="BP27" t="s">
        <v>118</v>
      </c>
      <c r="BQ27" t="s">
        <v>142</v>
      </c>
      <c r="BR27" t="s">
        <v>114</v>
      </c>
      <c r="BS27" t="s">
        <v>114</v>
      </c>
      <c r="BT27" t="s">
        <v>112</v>
      </c>
      <c r="BU27" t="s">
        <v>112</v>
      </c>
      <c r="BV27" t="s">
        <v>112</v>
      </c>
      <c r="BW27" t="s">
        <v>113</v>
      </c>
      <c r="BX27" t="s">
        <v>112</v>
      </c>
      <c r="BY27" t="s">
        <v>112</v>
      </c>
      <c r="BZ27" t="s">
        <v>112</v>
      </c>
      <c r="CA27" t="s">
        <v>112</v>
      </c>
      <c r="CB27" t="s">
        <v>112</v>
      </c>
      <c r="CC27" t="s">
        <v>112</v>
      </c>
      <c r="CD27" t="s">
        <v>112</v>
      </c>
      <c r="CE27" t="s">
        <v>112</v>
      </c>
      <c r="CF27" t="s">
        <v>112</v>
      </c>
      <c r="CG27" t="s">
        <v>112</v>
      </c>
      <c r="CH27" t="s">
        <v>113</v>
      </c>
      <c r="CI27" t="s">
        <v>112</v>
      </c>
      <c r="CJ27" t="s">
        <v>112</v>
      </c>
      <c r="CK27" t="s">
        <v>112</v>
      </c>
      <c r="CL27" t="s">
        <v>112</v>
      </c>
      <c r="CM27" t="s">
        <v>112</v>
      </c>
      <c r="CN27" t="s">
        <v>174</v>
      </c>
      <c r="CO27" t="s">
        <v>144</v>
      </c>
      <c r="CP27" t="s">
        <v>151</v>
      </c>
      <c r="CQ27" t="s">
        <v>123</v>
      </c>
      <c r="CR27" t="s">
        <v>124</v>
      </c>
      <c r="CS27" t="s">
        <v>139</v>
      </c>
    </row>
    <row r="28" spans="1:97">
      <c r="A28" t="s">
        <v>207</v>
      </c>
      <c r="B28" t="s">
        <v>208</v>
      </c>
      <c r="C28" t="s">
        <v>209</v>
      </c>
      <c r="D28" t="s">
        <v>100</v>
      </c>
      <c r="E28" s="27"/>
      <c r="F28" t="s">
        <v>158</v>
      </c>
      <c r="G28" t="s">
        <v>102</v>
      </c>
      <c r="H28" t="s">
        <v>103</v>
      </c>
      <c r="I28" t="s">
        <v>108</v>
      </c>
      <c r="J28" t="s">
        <v>104</v>
      </c>
      <c r="K28" t="s">
        <v>105</v>
      </c>
      <c r="L28" t="s">
        <v>106</v>
      </c>
      <c r="M28" t="s">
        <v>107</v>
      </c>
      <c r="N28" t="s">
        <v>109</v>
      </c>
      <c r="O28" t="s">
        <v>110</v>
      </c>
      <c r="P28" t="s">
        <v>103</v>
      </c>
      <c r="Q28" t="s">
        <v>108</v>
      </c>
      <c r="R28" t="s">
        <v>104</v>
      </c>
      <c r="S28" t="s">
        <v>105</v>
      </c>
      <c r="T28" t="s">
        <v>106</v>
      </c>
      <c r="U28" t="s">
        <v>107</v>
      </c>
      <c r="V28" t="s">
        <v>109</v>
      </c>
      <c r="W28" t="s">
        <v>110</v>
      </c>
      <c r="X28" t="s">
        <v>103</v>
      </c>
      <c r="Y28" t="s">
        <v>108</v>
      </c>
      <c r="Z28" t="s">
        <v>104</v>
      </c>
      <c r="AA28" t="s">
        <v>105</v>
      </c>
      <c r="AB28" t="s">
        <v>106</v>
      </c>
      <c r="AC28" t="s">
        <v>107</v>
      </c>
      <c r="AD28" t="s">
        <v>109</v>
      </c>
      <c r="AE28" t="s">
        <v>110</v>
      </c>
      <c r="AF28" t="s">
        <v>103</v>
      </c>
      <c r="AG28" t="s">
        <v>108</v>
      </c>
      <c r="AH28" t="s">
        <v>104</v>
      </c>
      <c r="AI28" t="s">
        <v>105</v>
      </c>
      <c r="AJ28" t="s">
        <v>106</v>
      </c>
      <c r="AK28" t="s">
        <v>107</v>
      </c>
      <c r="AL28" t="s">
        <v>109</v>
      </c>
      <c r="AM28" t="s">
        <v>110</v>
      </c>
      <c r="AN28" t="s">
        <v>103</v>
      </c>
      <c r="AO28" t="s">
        <v>108</v>
      </c>
      <c r="AP28" t="s">
        <v>104</v>
      </c>
      <c r="AQ28" t="s">
        <v>105</v>
      </c>
      <c r="AR28" t="s">
        <v>106</v>
      </c>
      <c r="AS28" t="s">
        <v>107</v>
      </c>
      <c r="AT28" t="s">
        <v>109</v>
      </c>
      <c r="AU28" t="s">
        <v>110</v>
      </c>
      <c r="AV28" t="s">
        <v>103</v>
      </c>
      <c r="AW28" t="s">
        <v>108</v>
      </c>
      <c r="AX28" t="s">
        <v>104</v>
      </c>
      <c r="AY28" t="s">
        <v>105</v>
      </c>
      <c r="AZ28" t="s">
        <v>106</v>
      </c>
      <c r="BA28" t="s">
        <v>107</v>
      </c>
      <c r="BB28" t="s">
        <v>109</v>
      </c>
      <c r="BC28" t="s">
        <v>110</v>
      </c>
      <c r="BD28" t="s">
        <v>111</v>
      </c>
      <c r="BE28" t="s">
        <v>112</v>
      </c>
      <c r="BF28" t="s">
        <v>112</v>
      </c>
      <c r="BG28" t="s">
        <v>113</v>
      </c>
      <c r="BH28" t="s">
        <v>112</v>
      </c>
      <c r="BI28" t="s">
        <v>112</v>
      </c>
      <c r="BJ28" t="s">
        <v>112</v>
      </c>
      <c r="BK28" t="s">
        <v>112</v>
      </c>
      <c r="BL28" t="s">
        <v>114</v>
      </c>
      <c r="BM28" t="s">
        <v>115</v>
      </c>
      <c r="BN28" t="s">
        <v>117</v>
      </c>
      <c r="BO28" t="s">
        <v>130</v>
      </c>
      <c r="BP28" t="s">
        <v>118</v>
      </c>
      <c r="BQ28" t="s">
        <v>137</v>
      </c>
      <c r="BR28" t="s">
        <v>117</v>
      </c>
      <c r="BS28" t="s">
        <v>118</v>
      </c>
      <c r="BT28" t="s">
        <v>112</v>
      </c>
      <c r="BU28" t="s">
        <v>112</v>
      </c>
      <c r="BV28" t="s">
        <v>113</v>
      </c>
      <c r="BW28" t="s">
        <v>113</v>
      </c>
      <c r="BX28" t="s">
        <v>112</v>
      </c>
      <c r="BY28" t="s">
        <v>112</v>
      </c>
      <c r="BZ28" t="s">
        <v>112</v>
      </c>
      <c r="CA28" t="s">
        <v>112</v>
      </c>
      <c r="CB28" t="s">
        <v>112</v>
      </c>
      <c r="CC28" t="s">
        <v>113</v>
      </c>
      <c r="CD28" t="s">
        <v>112</v>
      </c>
      <c r="CE28" t="s">
        <v>113</v>
      </c>
      <c r="CF28" t="s">
        <v>112</v>
      </c>
      <c r="CG28" t="s">
        <v>112</v>
      </c>
      <c r="CH28" t="s">
        <v>112</v>
      </c>
      <c r="CI28" t="s">
        <v>112</v>
      </c>
      <c r="CJ28" t="s">
        <v>113</v>
      </c>
      <c r="CK28" t="s">
        <v>113</v>
      </c>
      <c r="CL28" t="s">
        <v>112</v>
      </c>
      <c r="CM28" t="s">
        <v>112</v>
      </c>
      <c r="CN28" t="s">
        <v>210</v>
      </c>
      <c r="CO28" t="s">
        <v>121</v>
      </c>
      <c r="CP28" t="s">
        <v>122</v>
      </c>
      <c r="CQ28" t="s">
        <v>123</v>
      </c>
      <c r="CR28" t="s">
        <v>124</v>
      </c>
      <c r="CS28" t="s">
        <v>125</v>
      </c>
    </row>
    <row r="29" spans="1:97">
      <c r="A29" t="s">
        <v>207</v>
      </c>
      <c r="B29" t="s">
        <v>211</v>
      </c>
      <c r="C29" t="s">
        <v>212</v>
      </c>
      <c r="D29" t="s">
        <v>100</v>
      </c>
      <c r="E29" s="28"/>
      <c r="F29" t="s">
        <v>158</v>
      </c>
      <c r="G29" t="s">
        <v>102</v>
      </c>
      <c r="H29" t="s">
        <v>103</v>
      </c>
      <c r="I29" t="s">
        <v>108</v>
      </c>
      <c r="J29" t="s">
        <v>104</v>
      </c>
      <c r="K29" t="s">
        <v>105</v>
      </c>
      <c r="L29" t="s">
        <v>106</v>
      </c>
      <c r="M29" t="s">
        <v>107</v>
      </c>
      <c r="N29" t="s">
        <v>109</v>
      </c>
      <c r="O29" t="s">
        <v>110</v>
      </c>
      <c r="P29" t="s">
        <v>103</v>
      </c>
      <c r="Q29" t="s">
        <v>108</v>
      </c>
      <c r="R29" t="s">
        <v>104</v>
      </c>
      <c r="S29" t="s">
        <v>105</v>
      </c>
      <c r="T29" t="s">
        <v>106</v>
      </c>
      <c r="U29" t="s">
        <v>107</v>
      </c>
      <c r="V29" t="s">
        <v>109</v>
      </c>
      <c r="W29" t="s">
        <v>110</v>
      </c>
      <c r="X29" t="s">
        <v>103</v>
      </c>
      <c r="Y29" t="s">
        <v>108</v>
      </c>
      <c r="Z29" t="s">
        <v>104</v>
      </c>
      <c r="AA29" t="s">
        <v>105</v>
      </c>
      <c r="AB29" t="s">
        <v>106</v>
      </c>
      <c r="AC29" t="s">
        <v>107</v>
      </c>
      <c r="AD29" t="s">
        <v>109</v>
      </c>
      <c r="AE29" t="s">
        <v>110</v>
      </c>
      <c r="AF29" t="s">
        <v>103</v>
      </c>
      <c r="AG29" t="s">
        <v>108</v>
      </c>
      <c r="AH29" t="s">
        <v>104</v>
      </c>
      <c r="AI29" t="s">
        <v>105</v>
      </c>
      <c r="AJ29" t="s">
        <v>106</v>
      </c>
      <c r="AK29" t="s">
        <v>107</v>
      </c>
      <c r="AL29" t="s">
        <v>109</v>
      </c>
      <c r="AM29" t="s">
        <v>110</v>
      </c>
      <c r="AN29" t="s">
        <v>103</v>
      </c>
      <c r="AO29" t="s">
        <v>108</v>
      </c>
      <c r="AP29" t="s">
        <v>104</v>
      </c>
      <c r="AQ29" t="s">
        <v>105</v>
      </c>
      <c r="AR29" t="s">
        <v>106</v>
      </c>
      <c r="AS29" t="s">
        <v>107</v>
      </c>
      <c r="AT29" t="s">
        <v>109</v>
      </c>
      <c r="AU29" t="s">
        <v>110</v>
      </c>
      <c r="AV29" t="s">
        <v>103</v>
      </c>
      <c r="AW29" t="s">
        <v>108</v>
      </c>
      <c r="AX29" t="s">
        <v>104</v>
      </c>
      <c r="AY29" t="s">
        <v>105</v>
      </c>
      <c r="AZ29" t="s">
        <v>106</v>
      </c>
      <c r="BA29" t="s">
        <v>107</v>
      </c>
      <c r="BB29" t="s">
        <v>109</v>
      </c>
      <c r="BC29" t="s">
        <v>110</v>
      </c>
      <c r="BD29" t="s">
        <v>111</v>
      </c>
      <c r="BE29" t="s">
        <v>112</v>
      </c>
      <c r="BF29" t="s">
        <v>112</v>
      </c>
      <c r="BG29" t="s">
        <v>113</v>
      </c>
      <c r="BH29" t="s">
        <v>112</v>
      </c>
      <c r="BI29" t="s">
        <v>112</v>
      </c>
      <c r="BJ29" t="s">
        <v>112</v>
      </c>
      <c r="BK29" t="s">
        <v>112</v>
      </c>
      <c r="BL29" t="s">
        <v>114</v>
      </c>
      <c r="BM29" t="s">
        <v>115</v>
      </c>
      <c r="BN29" t="s">
        <v>111</v>
      </c>
      <c r="BO29" t="s">
        <v>130</v>
      </c>
      <c r="BP29" t="s">
        <v>118</v>
      </c>
      <c r="BQ29" t="s">
        <v>137</v>
      </c>
      <c r="BR29" t="s">
        <v>117</v>
      </c>
      <c r="BS29" t="s">
        <v>118</v>
      </c>
      <c r="BT29" t="s">
        <v>112</v>
      </c>
      <c r="BU29" t="s">
        <v>112</v>
      </c>
      <c r="BV29" t="s">
        <v>113</v>
      </c>
      <c r="BW29" t="s">
        <v>113</v>
      </c>
      <c r="BX29" t="s">
        <v>112</v>
      </c>
      <c r="BY29" t="s">
        <v>112</v>
      </c>
      <c r="BZ29" t="s">
        <v>112</v>
      </c>
      <c r="CA29" t="s">
        <v>112</v>
      </c>
      <c r="CB29" t="s">
        <v>112</v>
      </c>
      <c r="CC29" t="s">
        <v>113</v>
      </c>
      <c r="CD29" t="s">
        <v>112</v>
      </c>
      <c r="CE29" t="s">
        <v>113</v>
      </c>
      <c r="CF29" t="s">
        <v>112</v>
      </c>
      <c r="CG29" t="s">
        <v>112</v>
      </c>
      <c r="CH29" t="s">
        <v>112</v>
      </c>
      <c r="CI29" t="s">
        <v>112</v>
      </c>
      <c r="CJ29" t="s">
        <v>113</v>
      </c>
      <c r="CK29" t="s">
        <v>113</v>
      </c>
      <c r="CL29" t="s">
        <v>112</v>
      </c>
      <c r="CM29" t="s">
        <v>112</v>
      </c>
      <c r="CN29" t="s">
        <v>213</v>
      </c>
      <c r="CO29" t="s">
        <v>121</v>
      </c>
      <c r="CP29" t="s">
        <v>122</v>
      </c>
      <c r="CQ29" t="s">
        <v>145</v>
      </c>
      <c r="CR29" t="s">
        <v>146</v>
      </c>
      <c r="CS29" t="s">
        <v>125</v>
      </c>
    </row>
    <row r="30" spans="1:97">
      <c r="A30" t="s">
        <v>214</v>
      </c>
      <c r="B30" t="s">
        <v>215</v>
      </c>
      <c r="C30" t="s">
        <v>216</v>
      </c>
      <c r="D30" t="s">
        <v>100</v>
      </c>
      <c r="E30" s="29"/>
      <c r="F30" t="s">
        <v>182</v>
      </c>
      <c r="G30" t="s">
        <v>102</v>
      </c>
      <c r="H30" t="s">
        <v>103</v>
      </c>
      <c r="I30" t="s">
        <v>108</v>
      </c>
      <c r="J30" t="s">
        <v>104</v>
      </c>
      <c r="K30" t="s">
        <v>106</v>
      </c>
      <c r="L30" t="s">
        <v>105</v>
      </c>
      <c r="M30" t="s">
        <v>107</v>
      </c>
      <c r="N30" t="s">
        <v>109</v>
      </c>
      <c r="O30" t="s">
        <v>110</v>
      </c>
      <c r="P30" t="s">
        <v>103</v>
      </c>
      <c r="Q30" t="s">
        <v>104</v>
      </c>
      <c r="R30" t="s">
        <v>105</v>
      </c>
      <c r="S30" t="s">
        <v>109</v>
      </c>
      <c r="T30" t="s">
        <v>107</v>
      </c>
      <c r="U30" t="s">
        <v>110</v>
      </c>
      <c r="V30" t="s">
        <v>108</v>
      </c>
      <c r="W30" t="s">
        <v>106</v>
      </c>
      <c r="X30" t="s">
        <v>103</v>
      </c>
      <c r="Y30" t="s">
        <v>104</v>
      </c>
      <c r="Z30" t="s">
        <v>105</v>
      </c>
      <c r="AA30" t="s">
        <v>109</v>
      </c>
      <c r="AB30" t="s">
        <v>107</v>
      </c>
      <c r="AC30" t="s">
        <v>110</v>
      </c>
      <c r="AD30" t="s">
        <v>108</v>
      </c>
      <c r="AE30" t="s">
        <v>106</v>
      </c>
      <c r="AF30" t="s">
        <v>103</v>
      </c>
      <c r="AG30" t="s">
        <v>104</v>
      </c>
      <c r="AH30" t="s">
        <v>105</v>
      </c>
      <c r="AI30" t="s">
        <v>109</v>
      </c>
      <c r="AJ30" t="s">
        <v>107</v>
      </c>
      <c r="AK30" t="s">
        <v>110</v>
      </c>
      <c r="AL30" t="s">
        <v>108</v>
      </c>
      <c r="AM30" t="s">
        <v>106</v>
      </c>
      <c r="AN30" t="s">
        <v>110</v>
      </c>
      <c r="AO30" t="s">
        <v>107</v>
      </c>
      <c r="AP30" t="s">
        <v>106</v>
      </c>
      <c r="AQ30" t="s">
        <v>108</v>
      </c>
      <c r="AR30" t="s">
        <v>103</v>
      </c>
      <c r="AS30" t="s">
        <v>104</v>
      </c>
      <c r="AT30" t="s">
        <v>109</v>
      </c>
      <c r="AU30" t="s">
        <v>105</v>
      </c>
      <c r="AV30" t="s">
        <v>110</v>
      </c>
      <c r="AW30" t="s">
        <v>107</v>
      </c>
      <c r="AX30" t="s">
        <v>105</v>
      </c>
      <c r="AY30" t="s">
        <v>108</v>
      </c>
      <c r="AZ30" t="s">
        <v>103</v>
      </c>
      <c r="BA30" t="s">
        <v>104</v>
      </c>
      <c r="BB30" t="s">
        <v>109</v>
      </c>
      <c r="BC30" t="s">
        <v>106</v>
      </c>
      <c r="BD30" t="s">
        <v>136</v>
      </c>
      <c r="BE30" t="s">
        <v>112</v>
      </c>
      <c r="BF30" t="s">
        <v>112</v>
      </c>
      <c r="BG30" t="s">
        <v>112</v>
      </c>
      <c r="BH30" t="s">
        <v>112</v>
      </c>
      <c r="BI30" t="s">
        <v>113</v>
      </c>
      <c r="BJ30" t="s">
        <v>112</v>
      </c>
      <c r="BK30" t="s">
        <v>112</v>
      </c>
      <c r="BL30" t="s">
        <v>114</v>
      </c>
      <c r="BM30" t="s">
        <v>115</v>
      </c>
      <c r="BN30" t="s">
        <v>136</v>
      </c>
      <c r="BO30" t="s">
        <v>118</v>
      </c>
      <c r="BP30" t="s">
        <v>118</v>
      </c>
      <c r="BQ30" t="s">
        <v>119</v>
      </c>
      <c r="BR30" t="s">
        <v>118</v>
      </c>
      <c r="BS30" t="s">
        <v>118</v>
      </c>
      <c r="BT30" t="s">
        <v>112</v>
      </c>
      <c r="BU30" t="s">
        <v>112</v>
      </c>
      <c r="BV30" t="s">
        <v>112</v>
      </c>
      <c r="BW30" t="s">
        <v>112</v>
      </c>
      <c r="BX30" t="s">
        <v>112</v>
      </c>
      <c r="BY30" t="s">
        <v>112</v>
      </c>
      <c r="BZ30" t="s">
        <v>112</v>
      </c>
      <c r="CA30" t="s">
        <v>112</v>
      </c>
      <c r="CB30" t="s">
        <v>113</v>
      </c>
      <c r="CC30" t="s">
        <v>113</v>
      </c>
      <c r="CD30" t="s">
        <v>113</v>
      </c>
      <c r="CE30" t="s">
        <v>113</v>
      </c>
      <c r="CF30" t="s">
        <v>112</v>
      </c>
      <c r="CG30" t="s">
        <v>112</v>
      </c>
      <c r="CH30" t="s">
        <v>112</v>
      </c>
      <c r="CI30" t="s">
        <v>112</v>
      </c>
      <c r="CJ30" t="s">
        <v>112</v>
      </c>
      <c r="CK30" t="s">
        <v>113</v>
      </c>
      <c r="CL30" t="s">
        <v>113</v>
      </c>
      <c r="CM30" t="s">
        <v>112</v>
      </c>
      <c r="CN30" t="s">
        <v>120</v>
      </c>
      <c r="CO30" t="s">
        <v>121</v>
      </c>
      <c r="CP30" t="s">
        <v>122</v>
      </c>
      <c r="CQ30" t="s">
        <v>123</v>
      </c>
      <c r="CR30" t="s">
        <v>124</v>
      </c>
      <c r="CS30" t="s">
        <v>139</v>
      </c>
    </row>
    <row r="31" spans="1:97">
      <c r="A31" t="s">
        <v>214</v>
      </c>
      <c r="B31" t="s">
        <v>217</v>
      </c>
      <c r="C31" t="s">
        <v>218</v>
      </c>
      <c r="D31" t="s">
        <v>100</v>
      </c>
      <c r="E31" s="30"/>
      <c r="F31" t="s">
        <v>219</v>
      </c>
      <c r="G31" t="s">
        <v>102</v>
      </c>
      <c r="H31" t="s">
        <v>103</v>
      </c>
      <c r="I31" t="s">
        <v>104</v>
      </c>
      <c r="J31" t="s">
        <v>105</v>
      </c>
      <c r="K31" t="s">
        <v>109</v>
      </c>
      <c r="L31" t="s">
        <v>106</v>
      </c>
      <c r="M31" t="s">
        <v>110</v>
      </c>
      <c r="N31" t="s">
        <v>107</v>
      </c>
      <c r="O31" t="s">
        <v>108</v>
      </c>
      <c r="P31" t="s">
        <v>103</v>
      </c>
      <c r="Q31" t="s">
        <v>104</v>
      </c>
      <c r="R31" t="s">
        <v>105</v>
      </c>
      <c r="S31" t="s">
        <v>110</v>
      </c>
      <c r="T31" t="s">
        <v>106</v>
      </c>
      <c r="U31" t="s">
        <v>109</v>
      </c>
      <c r="V31" t="s">
        <v>108</v>
      </c>
      <c r="W31" t="s">
        <v>107</v>
      </c>
      <c r="X31" t="s">
        <v>103</v>
      </c>
      <c r="Y31" t="s">
        <v>104</v>
      </c>
      <c r="Z31" t="s">
        <v>106</v>
      </c>
      <c r="AA31" t="s">
        <v>109</v>
      </c>
      <c r="AB31" t="s">
        <v>107</v>
      </c>
      <c r="AC31" t="s">
        <v>110</v>
      </c>
      <c r="AD31" t="s">
        <v>108</v>
      </c>
      <c r="AE31" t="s">
        <v>105</v>
      </c>
      <c r="AF31" t="s">
        <v>103</v>
      </c>
      <c r="AG31" t="s">
        <v>104</v>
      </c>
      <c r="AH31" t="s">
        <v>105</v>
      </c>
      <c r="AI31" t="s">
        <v>110</v>
      </c>
      <c r="AJ31" t="s">
        <v>107</v>
      </c>
      <c r="AK31" t="s">
        <v>109</v>
      </c>
      <c r="AL31" t="s">
        <v>108</v>
      </c>
      <c r="AM31" t="s">
        <v>106</v>
      </c>
      <c r="AN31" t="s">
        <v>110</v>
      </c>
      <c r="AO31" t="s">
        <v>107</v>
      </c>
      <c r="AP31" t="s">
        <v>106</v>
      </c>
      <c r="AQ31" t="s">
        <v>108</v>
      </c>
      <c r="AR31" t="s">
        <v>103</v>
      </c>
      <c r="AS31" t="s">
        <v>104</v>
      </c>
      <c r="AT31" t="s">
        <v>109</v>
      </c>
      <c r="AU31" t="s">
        <v>105</v>
      </c>
      <c r="AV31" t="s">
        <v>110</v>
      </c>
      <c r="AW31" t="s">
        <v>107</v>
      </c>
      <c r="AX31" t="s">
        <v>106</v>
      </c>
      <c r="AY31" t="s">
        <v>108</v>
      </c>
      <c r="AZ31" t="s">
        <v>103</v>
      </c>
      <c r="BA31" t="s">
        <v>104</v>
      </c>
      <c r="BB31" t="s">
        <v>109</v>
      </c>
      <c r="BC31" t="s">
        <v>105</v>
      </c>
      <c r="BD31" t="s">
        <v>136</v>
      </c>
      <c r="BE31" t="s">
        <v>112</v>
      </c>
      <c r="BF31" t="s">
        <v>112</v>
      </c>
      <c r="BG31" t="s">
        <v>112</v>
      </c>
      <c r="BH31" t="s">
        <v>112</v>
      </c>
      <c r="BI31" t="s">
        <v>113</v>
      </c>
      <c r="BJ31" t="s">
        <v>112</v>
      </c>
      <c r="BK31" t="s">
        <v>112</v>
      </c>
      <c r="BL31" t="s">
        <v>114</v>
      </c>
      <c r="BM31" t="s">
        <v>115</v>
      </c>
      <c r="BN31" t="s">
        <v>136</v>
      </c>
      <c r="BO31" t="s">
        <v>118</v>
      </c>
      <c r="BP31" t="s">
        <v>118</v>
      </c>
      <c r="BQ31" t="s">
        <v>119</v>
      </c>
      <c r="BR31" t="s">
        <v>118</v>
      </c>
      <c r="BS31" t="s">
        <v>118</v>
      </c>
      <c r="BT31" t="s">
        <v>112</v>
      </c>
      <c r="BU31" t="s">
        <v>112</v>
      </c>
      <c r="BV31" t="s">
        <v>112</v>
      </c>
      <c r="BW31" t="s">
        <v>112</v>
      </c>
      <c r="BX31" t="s">
        <v>112</v>
      </c>
      <c r="BY31" t="s">
        <v>112</v>
      </c>
      <c r="BZ31" t="s">
        <v>112</v>
      </c>
      <c r="CA31" t="s">
        <v>112</v>
      </c>
      <c r="CB31" t="s">
        <v>113</v>
      </c>
      <c r="CC31" t="s">
        <v>113</v>
      </c>
      <c r="CD31" t="s">
        <v>113</v>
      </c>
      <c r="CE31" t="s">
        <v>113</v>
      </c>
      <c r="CF31" t="s">
        <v>112</v>
      </c>
      <c r="CG31" t="s">
        <v>113</v>
      </c>
      <c r="CH31" t="s">
        <v>112</v>
      </c>
      <c r="CI31" t="s">
        <v>112</v>
      </c>
      <c r="CJ31" t="s">
        <v>112</v>
      </c>
      <c r="CK31" t="s">
        <v>113</v>
      </c>
      <c r="CL31" t="s">
        <v>113</v>
      </c>
      <c r="CM31" t="s">
        <v>112</v>
      </c>
      <c r="CN31" t="s">
        <v>120</v>
      </c>
      <c r="CO31" t="s">
        <v>121</v>
      </c>
      <c r="CP31" t="s">
        <v>122</v>
      </c>
      <c r="CQ31" t="s">
        <v>123</v>
      </c>
      <c r="CR31" t="s">
        <v>124</v>
      </c>
      <c r="CS31" t="s">
        <v>139</v>
      </c>
    </row>
    <row r="32" spans="1:97">
      <c r="A32" t="s">
        <v>214</v>
      </c>
      <c r="B32" t="s">
        <v>220</v>
      </c>
      <c r="C32" t="s">
        <v>221</v>
      </c>
      <c r="D32" t="s">
        <v>100</v>
      </c>
      <c r="E32" s="31"/>
      <c r="F32" t="s">
        <v>182</v>
      </c>
      <c r="G32" t="s">
        <v>102</v>
      </c>
      <c r="H32" t="s">
        <v>103</v>
      </c>
      <c r="I32" t="s">
        <v>108</v>
      </c>
      <c r="J32" t="s">
        <v>104</v>
      </c>
      <c r="K32" t="s">
        <v>106</v>
      </c>
      <c r="L32" t="s">
        <v>105</v>
      </c>
      <c r="M32" t="s">
        <v>107</v>
      </c>
      <c r="N32" t="s">
        <v>109</v>
      </c>
      <c r="O32" t="s">
        <v>110</v>
      </c>
      <c r="P32" t="s">
        <v>103</v>
      </c>
      <c r="Q32" t="s">
        <v>108</v>
      </c>
      <c r="R32" t="s">
        <v>104</v>
      </c>
      <c r="S32" t="s">
        <v>106</v>
      </c>
      <c r="T32" t="s">
        <v>105</v>
      </c>
      <c r="U32" t="s">
        <v>107</v>
      </c>
      <c r="V32" t="s">
        <v>109</v>
      </c>
      <c r="W32" t="s">
        <v>110</v>
      </c>
      <c r="X32" t="s">
        <v>103</v>
      </c>
      <c r="Y32" t="s">
        <v>104</v>
      </c>
      <c r="Z32" t="s">
        <v>105</v>
      </c>
      <c r="AA32" t="s">
        <v>109</v>
      </c>
      <c r="AB32" t="s">
        <v>107</v>
      </c>
      <c r="AC32" t="s">
        <v>110</v>
      </c>
      <c r="AD32" t="s">
        <v>108</v>
      </c>
      <c r="AE32" t="s">
        <v>106</v>
      </c>
      <c r="AF32" t="s">
        <v>103</v>
      </c>
      <c r="AG32" t="s">
        <v>108</v>
      </c>
      <c r="AH32" t="s">
        <v>104</v>
      </c>
      <c r="AI32" t="s">
        <v>105</v>
      </c>
      <c r="AJ32" t="s">
        <v>106</v>
      </c>
      <c r="AK32" t="s">
        <v>107</v>
      </c>
      <c r="AL32" t="s">
        <v>109</v>
      </c>
      <c r="AM32" t="s">
        <v>110</v>
      </c>
      <c r="AN32" t="s">
        <v>110</v>
      </c>
      <c r="AO32" t="s">
        <v>106</v>
      </c>
      <c r="AP32" t="s">
        <v>109</v>
      </c>
      <c r="AQ32" t="s">
        <v>108</v>
      </c>
      <c r="AR32" t="s">
        <v>103</v>
      </c>
      <c r="AS32" t="s">
        <v>104</v>
      </c>
      <c r="AT32" t="s">
        <v>107</v>
      </c>
      <c r="AU32" t="s">
        <v>105</v>
      </c>
      <c r="AV32" t="s">
        <v>110</v>
      </c>
      <c r="AW32" t="s">
        <v>107</v>
      </c>
      <c r="AX32" t="s">
        <v>106</v>
      </c>
      <c r="AY32" t="s">
        <v>108</v>
      </c>
      <c r="AZ32" t="s">
        <v>103</v>
      </c>
      <c r="BA32" t="s">
        <v>104</v>
      </c>
      <c r="BB32" t="s">
        <v>109</v>
      </c>
      <c r="BC32" t="s">
        <v>105</v>
      </c>
      <c r="BD32" t="s">
        <v>118</v>
      </c>
      <c r="BE32" t="s">
        <v>112</v>
      </c>
      <c r="BF32" t="s">
        <v>112</v>
      </c>
      <c r="BG32" t="s">
        <v>112</v>
      </c>
      <c r="BH32" t="s">
        <v>112</v>
      </c>
      <c r="BI32" t="s">
        <v>113</v>
      </c>
      <c r="BJ32" t="s">
        <v>112</v>
      </c>
      <c r="BK32" t="s">
        <v>112</v>
      </c>
      <c r="BL32" t="s">
        <v>114</v>
      </c>
      <c r="BM32" t="s">
        <v>115</v>
      </c>
      <c r="BN32" t="s">
        <v>136</v>
      </c>
      <c r="BO32" t="s">
        <v>118</v>
      </c>
      <c r="BP32" t="s">
        <v>118</v>
      </c>
      <c r="BQ32" t="s">
        <v>119</v>
      </c>
      <c r="BR32" t="s">
        <v>118</v>
      </c>
      <c r="BS32" t="s">
        <v>118</v>
      </c>
      <c r="BT32" t="s">
        <v>112</v>
      </c>
      <c r="BU32" t="s">
        <v>112</v>
      </c>
      <c r="BV32" t="s">
        <v>112</v>
      </c>
      <c r="BW32" t="s">
        <v>112</v>
      </c>
      <c r="BX32" t="s">
        <v>112</v>
      </c>
      <c r="BY32" t="s">
        <v>112</v>
      </c>
      <c r="BZ32" t="s">
        <v>112</v>
      </c>
      <c r="CA32" t="s">
        <v>112</v>
      </c>
      <c r="CB32" t="s">
        <v>113</v>
      </c>
      <c r="CC32" t="s">
        <v>113</v>
      </c>
      <c r="CD32" t="s">
        <v>113</v>
      </c>
      <c r="CE32" t="s">
        <v>113</v>
      </c>
      <c r="CF32" t="s">
        <v>112</v>
      </c>
      <c r="CG32" t="s">
        <v>113</v>
      </c>
      <c r="CH32" t="s">
        <v>112</v>
      </c>
      <c r="CI32" t="s">
        <v>112</v>
      </c>
      <c r="CJ32" t="s">
        <v>112</v>
      </c>
      <c r="CK32" t="s">
        <v>113</v>
      </c>
      <c r="CL32" t="s">
        <v>113</v>
      </c>
      <c r="CM32" t="s">
        <v>112</v>
      </c>
      <c r="CN32" t="s">
        <v>120</v>
      </c>
      <c r="CO32" t="s">
        <v>121</v>
      </c>
      <c r="CP32" t="s">
        <v>122</v>
      </c>
      <c r="CQ32" t="s">
        <v>123</v>
      </c>
      <c r="CR32" t="s">
        <v>124</v>
      </c>
      <c r="CS32" t="s">
        <v>132</v>
      </c>
    </row>
    <row r="33" spans="1:97">
      <c r="A33" t="s">
        <v>214</v>
      </c>
      <c r="B33" t="s">
        <v>222</v>
      </c>
      <c r="C33" t="s">
        <v>223</v>
      </c>
      <c r="D33" t="s">
        <v>100</v>
      </c>
      <c r="E33" s="32"/>
      <c r="F33" t="s">
        <v>219</v>
      </c>
      <c r="G33" t="s">
        <v>129</v>
      </c>
      <c r="H33" t="s">
        <v>105</v>
      </c>
      <c r="I33" t="s">
        <v>108</v>
      </c>
      <c r="J33" t="s">
        <v>104</v>
      </c>
      <c r="K33" t="s">
        <v>106</v>
      </c>
      <c r="L33" t="s">
        <v>107</v>
      </c>
      <c r="M33" t="s">
        <v>109</v>
      </c>
      <c r="N33" t="s">
        <v>103</v>
      </c>
      <c r="O33" t="s">
        <v>110</v>
      </c>
      <c r="P33" t="s">
        <v>103</v>
      </c>
      <c r="Q33" t="s">
        <v>106</v>
      </c>
      <c r="R33" t="s">
        <v>107</v>
      </c>
      <c r="S33" t="s">
        <v>109</v>
      </c>
      <c r="T33" t="s">
        <v>110</v>
      </c>
      <c r="U33" t="s">
        <v>104</v>
      </c>
      <c r="V33" t="s">
        <v>108</v>
      </c>
      <c r="W33" t="s">
        <v>105</v>
      </c>
      <c r="X33" t="s">
        <v>108</v>
      </c>
      <c r="Y33" t="s">
        <v>104</v>
      </c>
      <c r="Z33" t="s">
        <v>107</v>
      </c>
      <c r="AA33" t="s">
        <v>105</v>
      </c>
      <c r="AB33" t="s">
        <v>103</v>
      </c>
      <c r="AC33" t="s">
        <v>109</v>
      </c>
      <c r="AD33" t="s">
        <v>110</v>
      </c>
      <c r="AE33" t="s">
        <v>106</v>
      </c>
      <c r="AF33" t="s">
        <v>106</v>
      </c>
      <c r="AG33" t="s">
        <v>108</v>
      </c>
      <c r="AH33" t="s">
        <v>104</v>
      </c>
      <c r="AI33" t="s">
        <v>107</v>
      </c>
      <c r="AJ33" t="s">
        <v>105</v>
      </c>
      <c r="AK33" t="s">
        <v>109</v>
      </c>
      <c r="AL33" t="s">
        <v>110</v>
      </c>
      <c r="AM33" t="s">
        <v>103</v>
      </c>
      <c r="AN33" t="s">
        <v>106</v>
      </c>
      <c r="AO33" t="s">
        <v>105</v>
      </c>
      <c r="AP33" t="s">
        <v>107</v>
      </c>
      <c r="AQ33" t="s">
        <v>109</v>
      </c>
      <c r="AR33" t="s">
        <v>108</v>
      </c>
      <c r="AS33" t="s">
        <v>104</v>
      </c>
      <c r="AT33" t="s">
        <v>103</v>
      </c>
      <c r="AU33" t="s">
        <v>110</v>
      </c>
      <c r="AV33" t="s">
        <v>105</v>
      </c>
      <c r="AW33" t="s">
        <v>109</v>
      </c>
      <c r="AX33" t="s">
        <v>107</v>
      </c>
      <c r="AY33" t="s">
        <v>104</v>
      </c>
      <c r="AZ33" t="s">
        <v>103</v>
      </c>
      <c r="BA33" t="s">
        <v>106</v>
      </c>
      <c r="BB33" t="s">
        <v>108</v>
      </c>
      <c r="BC33" t="s">
        <v>110</v>
      </c>
      <c r="BD33" t="s">
        <v>166</v>
      </c>
      <c r="BE33" t="s">
        <v>112</v>
      </c>
      <c r="BF33" t="s">
        <v>112</v>
      </c>
      <c r="BG33" t="s">
        <v>112</v>
      </c>
      <c r="BH33" t="s">
        <v>112</v>
      </c>
      <c r="BI33" t="s">
        <v>112</v>
      </c>
      <c r="BJ33" t="s">
        <v>113</v>
      </c>
      <c r="BK33" t="s">
        <v>112</v>
      </c>
      <c r="BL33" t="s">
        <v>114</v>
      </c>
      <c r="BM33" t="s">
        <v>115</v>
      </c>
      <c r="BN33" t="s">
        <v>116</v>
      </c>
      <c r="BO33" t="s">
        <v>114</v>
      </c>
      <c r="BP33" t="s">
        <v>118</v>
      </c>
      <c r="BQ33" t="s">
        <v>137</v>
      </c>
      <c r="BR33" t="s">
        <v>114</v>
      </c>
      <c r="BS33" t="s">
        <v>118</v>
      </c>
      <c r="BT33" t="s">
        <v>112</v>
      </c>
      <c r="BU33" t="s">
        <v>112</v>
      </c>
      <c r="BV33" t="s">
        <v>112</v>
      </c>
      <c r="BW33" t="s">
        <v>113</v>
      </c>
      <c r="BX33" t="s">
        <v>112</v>
      </c>
      <c r="BY33" t="s">
        <v>112</v>
      </c>
      <c r="BZ33" t="s">
        <v>112</v>
      </c>
      <c r="CA33" t="s">
        <v>112</v>
      </c>
      <c r="CB33" t="s">
        <v>112</v>
      </c>
      <c r="CC33" t="s">
        <v>112</v>
      </c>
      <c r="CD33" t="s">
        <v>112</v>
      </c>
      <c r="CE33" t="s">
        <v>113</v>
      </c>
      <c r="CF33" t="s">
        <v>112</v>
      </c>
      <c r="CG33" t="s">
        <v>112</v>
      </c>
      <c r="CH33" t="s">
        <v>112</v>
      </c>
      <c r="CI33" t="s">
        <v>112</v>
      </c>
      <c r="CJ33" t="s">
        <v>112</v>
      </c>
      <c r="CK33" t="s">
        <v>112</v>
      </c>
      <c r="CL33" t="s">
        <v>112</v>
      </c>
      <c r="CM33" t="s">
        <v>112</v>
      </c>
      <c r="CN33" t="s">
        <v>167</v>
      </c>
      <c r="CO33" t="s">
        <v>121</v>
      </c>
      <c r="CP33" t="s">
        <v>151</v>
      </c>
      <c r="CQ33" t="s">
        <v>123</v>
      </c>
      <c r="CR33" t="s">
        <v>124</v>
      </c>
      <c r="CS33" t="s">
        <v>139</v>
      </c>
    </row>
    <row r="34" spans="1:97">
      <c r="A34" t="s">
        <v>214</v>
      </c>
      <c r="B34" t="s">
        <v>224</v>
      </c>
      <c r="C34" t="s">
        <v>191</v>
      </c>
      <c r="D34" t="s">
        <v>100</v>
      </c>
      <c r="E34" s="33"/>
      <c r="F34" t="s">
        <v>182</v>
      </c>
      <c r="G34" t="s">
        <v>102</v>
      </c>
      <c r="H34" t="s">
        <v>103</v>
      </c>
      <c r="I34" t="s">
        <v>108</v>
      </c>
      <c r="J34" t="s">
        <v>106</v>
      </c>
      <c r="K34" t="s">
        <v>104</v>
      </c>
      <c r="L34" t="s">
        <v>107</v>
      </c>
      <c r="M34" t="s">
        <v>105</v>
      </c>
      <c r="N34" t="s">
        <v>109</v>
      </c>
      <c r="O34" t="s">
        <v>110</v>
      </c>
      <c r="P34" t="s">
        <v>104</v>
      </c>
      <c r="Q34" t="s">
        <v>108</v>
      </c>
      <c r="R34" t="s">
        <v>105</v>
      </c>
      <c r="S34" t="s">
        <v>103</v>
      </c>
      <c r="T34" t="s">
        <v>106</v>
      </c>
      <c r="U34" t="s">
        <v>107</v>
      </c>
      <c r="V34" t="s">
        <v>109</v>
      </c>
      <c r="W34" t="s">
        <v>110</v>
      </c>
      <c r="X34" t="s">
        <v>103</v>
      </c>
      <c r="Y34" t="s">
        <v>104</v>
      </c>
      <c r="Z34" t="s">
        <v>108</v>
      </c>
      <c r="AA34" t="s">
        <v>105</v>
      </c>
      <c r="AB34" t="s">
        <v>106</v>
      </c>
      <c r="AC34" t="s">
        <v>107</v>
      </c>
      <c r="AD34" t="s">
        <v>109</v>
      </c>
      <c r="AE34" t="s">
        <v>110</v>
      </c>
      <c r="AF34" t="s">
        <v>103</v>
      </c>
      <c r="AG34" t="s">
        <v>108</v>
      </c>
      <c r="AH34" t="s">
        <v>104</v>
      </c>
      <c r="AI34" t="s">
        <v>105</v>
      </c>
      <c r="AJ34" t="s">
        <v>106</v>
      </c>
      <c r="AK34" t="s">
        <v>107</v>
      </c>
      <c r="AL34" t="s">
        <v>109</v>
      </c>
      <c r="AM34" t="s">
        <v>110</v>
      </c>
      <c r="AN34" t="s">
        <v>104</v>
      </c>
      <c r="AO34" t="s">
        <v>108</v>
      </c>
      <c r="AP34" t="s">
        <v>105</v>
      </c>
      <c r="AQ34" t="s">
        <v>103</v>
      </c>
      <c r="AR34" t="s">
        <v>106</v>
      </c>
      <c r="AS34" t="s">
        <v>107</v>
      </c>
      <c r="AT34" t="s">
        <v>109</v>
      </c>
      <c r="AU34" t="s">
        <v>110</v>
      </c>
      <c r="AV34" t="s">
        <v>105</v>
      </c>
      <c r="AW34" t="s">
        <v>103</v>
      </c>
      <c r="AX34" t="s">
        <v>109</v>
      </c>
      <c r="AY34" t="s">
        <v>108</v>
      </c>
      <c r="AZ34" t="s">
        <v>106</v>
      </c>
      <c r="BA34" t="s">
        <v>104</v>
      </c>
      <c r="BB34" t="s">
        <v>107</v>
      </c>
      <c r="BC34" t="s">
        <v>110</v>
      </c>
      <c r="BD34" t="s">
        <v>111</v>
      </c>
      <c r="BE34" t="s">
        <v>112</v>
      </c>
      <c r="BF34" t="s">
        <v>112</v>
      </c>
      <c r="BG34" t="s">
        <v>112</v>
      </c>
      <c r="BH34" t="s">
        <v>112</v>
      </c>
      <c r="BI34" t="s">
        <v>113</v>
      </c>
      <c r="BJ34" t="s">
        <v>112</v>
      </c>
      <c r="BK34" t="s">
        <v>112</v>
      </c>
      <c r="BL34" t="s">
        <v>114</v>
      </c>
      <c r="BM34" t="s">
        <v>159</v>
      </c>
      <c r="BN34" t="s">
        <v>130</v>
      </c>
      <c r="BO34" t="s">
        <v>166</v>
      </c>
      <c r="BP34" t="s">
        <v>118</v>
      </c>
      <c r="BQ34" t="s">
        <v>119</v>
      </c>
      <c r="BR34" t="s">
        <v>118</v>
      </c>
      <c r="BS34" t="s">
        <v>118</v>
      </c>
      <c r="BT34" t="s">
        <v>112</v>
      </c>
      <c r="BU34" t="s">
        <v>112</v>
      </c>
      <c r="BV34" t="s">
        <v>113</v>
      </c>
      <c r="BW34" t="s">
        <v>112</v>
      </c>
      <c r="BX34" t="s">
        <v>112</v>
      </c>
      <c r="BY34" t="s">
        <v>112</v>
      </c>
      <c r="BZ34" t="s">
        <v>112</v>
      </c>
      <c r="CA34" t="s">
        <v>112</v>
      </c>
      <c r="CB34" t="s">
        <v>112</v>
      </c>
      <c r="CC34" t="s">
        <v>112</v>
      </c>
      <c r="CD34" t="s">
        <v>112</v>
      </c>
      <c r="CE34" t="s">
        <v>112</v>
      </c>
      <c r="CF34" t="s">
        <v>112</v>
      </c>
      <c r="CG34" t="s">
        <v>113</v>
      </c>
      <c r="CH34" t="s">
        <v>112</v>
      </c>
      <c r="CI34" t="s">
        <v>112</v>
      </c>
      <c r="CJ34" t="s">
        <v>112</v>
      </c>
      <c r="CK34" t="s">
        <v>112</v>
      </c>
      <c r="CL34" t="s">
        <v>112</v>
      </c>
      <c r="CM34" t="s">
        <v>112</v>
      </c>
      <c r="CN34" t="s">
        <v>120</v>
      </c>
      <c r="CO34" t="s">
        <v>121</v>
      </c>
      <c r="CP34" t="s">
        <v>122</v>
      </c>
      <c r="CQ34" t="s">
        <v>123</v>
      </c>
      <c r="CR34" t="s">
        <v>124</v>
      </c>
      <c r="CS34" t="s">
        <v>225</v>
      </c>
    </row>
    <row r="35" spans="1:97">
      <c r="A35" t="s">
        <v>214</v>
      </c>
      <c r="B35" t="s">
        <v>226</v>
      </c>
      <c r="C35" t="s">
        <v>227</v>
      </c>
      <c r="D35" t="s">
        <v>100</v>
      </c>
      <c r="E35" s="34"/>
      <c r="F35" t="s">
        <v>182</v>
      </c>
      <c r="G35" t="s">
        <v>102</v>
      </c>
      <c r="H35" t="s">
        <v>103</v>
      </c>
      <c r="I35" t="s">
        <v>108</v>
      </c>
      <c r="J35" t="s">
        <v>105</v>
      </c>
      <c r="K35" t="s">
        <v>104</v>
      </c>
      <c r="L35" t="s">
        <v>109</v>
      </c>
      <c r="M35" t="s">
        <v>106</v>
      </c>
      <c r="N35" t="s">
        <v>110</v>
      </c>
      <c r="O35" t="s">
        <v>107</v>
      </c>
      <c r="P35" t="s">
        <v>103</v>
      </c>
      <c r="Q35" t="s">
        <v>104</v>
      </c>
      <c r="R35" t="s">
        <v>108</v>
      </c>
      <c r="S35" t="s">
        <v>105</v>
      </c>
      <c r="T35" t="s">
        <v>106</v>
      </c>
      <c r="U35" t="s">
        <v>107</v>
      </c>
      <c r="V35" t="s">
        <v>109</v>
      </c>
      <c r="W35" t="s">
        <v>110</v>
      </c>
      <c r="X35" t="s">
        <v>103</v>
      </c>
      <c r="Y35" t="s">
        <v>105</v>
      </c>
      <c r="Z35" t="s">
        <v>104</v>
      </c>
      <c r="AA35" t="s">
        <v>108</v>
      </c>
      <c r="AB35" t="s">
        <v>107</v>
      </c>
      <c r="AC35" t="s">
        <v>106</v>
      </c>
      <c r="AD35" t="s">
        <v>109</v>
      </c>
      <c r="AE35" t="s">
        <v>110</v>
      </c>
      <c r="AF35" t="s">
        <v>103</v>
      </c>
      <c r="AG35" t="s">
        <v>108</v>
      </c>
      <c r="AH35" t="s">
        <v>104</v>
      </c>
      <c r="AI35" t="s">
        <v>105</v>
      </c>
      <c r="AJ35" t="s">
        <v>106</v>
      </c>
      <c r="AK35" t="s">
        <v>107</v>
      </c>
      <c r="AL35" t="s">
        <v>109</v>
      </c>
      <c r="AM35" t="s">
        <v>110</v>
      </c>
      <c r="AN35" t="s">
        <v>103</v>
      </c>
      <c r="AO35" t="s">
        <v>105</v>
      </c>
      <c r="AP35" t="s">
        <v>108</v>
      </c>
      <c r="AQ35" t="s">
        <v>106</v>
      </c>
      <c r="AR35" t="s">
        <v>104</v>
      </c>
      <c r="AS35" t="s">
        <v>107</v>
      </c>
      <c r="AT35" t="s">
        <v>109</v>
      </c>
      <c r="AU35" t="s">
        <v>110</v>
      </c>
      <c r="AV35" t="s">
        <v>103</v>
      </c>
      <c r="AW35" t="s">
        <v>105</v>
      </c>
      <c r="AX35" t="s">
        <v>108</v>
      </c>
      <c r="AY35" t="s">
        <v>107</v>
      </c>
      <c r="AZ35" t="s">
        <v>109</v>
      </c>
      <c r="BA35" t="s">
        <v>104</v>
      </c>
      <c r="BB35" t="s">
        <v>106</v>
      </c>
      <c r="BC35" t="s">
        <v>110</v>
      </c>
      <c r="BD35" t="s">
        <v>111</v>
      </c>
      <c r="BE35" t="s">
        <v>112</v>
      </c>
      <c r="BF35" t="s">
        <v>112</v>
      </c>
      <c r="BG35" t="s">
        <v>112</v>
      </c>
      <c r="BH35" t="s">
        <v>112</v>
      </c>
      <c r="BI35" t="s">
        <v>113</v>
      </c>
      <c r="BJ35" t="s">
        <v>112</v>
      </c>
      <c r="BK35" t="s">
        <v>112</v>
      </c>
      <c r="BL35" t="s">
        <v>114</v>
      </c>
      <c r="BM35" t="s">
        <v>115</v>
      </c>
      <c r="BN35" t="s">
        <v>136</v>
      </c>
      <c r="BO35" t="s">
        <v>130</v>
      </c>
      <c r="BP35" t="s">
        <v>118</v>
      </c>
      <c r="BQ35" t="s">
        <v>119</v>
      </c>
      <c r="BR35" t="s">
        <v>114</v>
      </c>
      <c r="BS35" t="s">
        <v>118</v>
      </c>
      <c r="BT35" t="s">
        <v>112</v>
      </c>
      <c r="BU35" t="s">
        <v>112</v>
      </c>
      <c r="BV35" t="s">
        <v>113</v>
      </c>
      <c r="BW35" t="s">
        <v>113</v>
      </c>
      <c r="BX35" t="s">
        <v>112</v>
      </c>
      <c r="BY35" t="s">
        <v>113</v>
      </c>
      <c r="BZ35" t="s">
        <v>112</v>
      </c>
      <c r="CA35" t="s">
        <v>112</v>
      </c>
      <c r="CB35" t="s">
        <v>112</v>
      </c>
      <c r="CC35" t="s">
        <v>112</v>
      </c>
      <c r="CD35" t="s">
        <v>112</v>
      </c>
      <c r="CE35" t="s">
        <v>113</v>
      </c>
      <c r="CF35" t="s">
        <v>112</v>
      </c>
      <c r="CG35" t="s">
        <v>113</v>
      </c>
      <c r="CH35" t="s">
        <v>112</v>
      </c>
      <c r="CI35" t="s">
        <v>112</v>
      </c>
      <c r="CJ35" t="s">
        <v>112</v>
      </c>
      <c r="CK35" t="s">
        <v>113</v>
      </c>
      <c r="CL35" t="s">
        <v>112</v>
      </c>
      <c r="CM35" t="s">
        <v>113</v>
      </c>
      <c r="CN35" t="s">
        <v>120</v>
      </c>
      <c r="CO35" t="s">
        <v>121</v>
      </c>
      <c r="CP35" t="s">
        <v>122</v>
      </c>
      <c r="CQ35" t="s">
        <v>138</v>
      </c>
      <c r="CR35" t="s">
        <v>124</v>
      </c>
      <c r="CS35" t="s">
        <v>125</v>
      </c>
    </row>
    <row r="36" spans="1:97">
      <c r="A36" t="s">
        <v>214</v>
      </c>
      <c r="B36" t="s">
        <v>228</v>
      </c>
      <c r="C36" t="s">
        <v>229</v>
      </c>
      <c r="D36" t="s">
        <v>100</v>
      </c>
      <c r="E36" s="35"/>
      <c r="F36" t="s">
        <v>230</v>
      </c>
      <c r="G36" t="s">
        <v>129</v>
      </c>
      <c r="H36" t="s">
        <v>103</v>
      </c>
      <c r="I36" t="s">
        <v>104</v>
      </c>
      <c r="J36" t="s">
        <v>105</v>
      </c>
      <c r="K36" t="s">
        <v>109</v>
      </c>
      <c r="L36" t="s">
        <v>107</v>
      </c>
      <c r="M36" t="s">
        <v>110</v>
      </c>
      <c r="N36" t="s">
        <v>106</v>
      </c>
      <c r="O36" t="s">
        <v>108</v>
      </c>
      <c r="P36" t="s">
        <v>103</v>
      </c>
      <c r="Q36" t="s">
        <v>110</v>
      </c>
      <c r="R36" t="s">
        <v>104</v>
      </c>
      <c r="S36" t="s">
        <v>107</v>
      </c>
      <c r="T36" t="s">
        <v>105</v>
      </c>
      <c r="U36" t="s">
        <v>106</v>
      </c>
      <c r="V36" t="s">
        <v>108</v>
      </c>
      <c r="W36" t="s">
        <v>109</v>
      </c>
      <c r="X36" t="s">
        <v>103</v>
      </c>
      <c r="Y36" t="s">
        <v>109</v>
      </c>
      <c r="Z36" t="s">
        <v>104</v>
      </c>
      <c r="AA36" t="s">
        <v>106</v>
      </c>
      <c r="AB36" t="s">
        <v>105</v>
      </c>
      <c r="AC36" t="s">
        <v>107</v>
      </c>
      <c r="AD36" t="s">
        <v>108</v>
      </c>
      <c r="AE36" t="s">
        <v>110</v>
      </c>
      <c r="AF36" t="s">
        <v>103</v>
      </c>
      <c r="AG36" t="s">
        <v>108</v>
      </c>
      <c r="AH36" t="s">
        <v>105</v>
      </c>
      <c r="AI36" t="s">
        <v>107</v>
      </c>
      <c r="AJ36" t="s">
        <v>106</v>
      </c>
      <c r="AK36" t="s">
        <v>109</v>
      </c>
      <c r="AL36" t="s">
        <v>104</v>
      </c>
      <c r="AM36" t="s">
        <v>110</v>
      </c>
      <c r="AN36" t="s">
        <v>110</v>
      </c>
      <c r="AO36" t="s">
        <v>107</v>
      </c>
      <c r="AP36" t="s">
        <v>105</v>
      </c>
      <c r="AQ36" t="s">
        <v>103</v>
      </c>
      <c r="AR36" t="s">
        <v>108</v>
      </c>
      <c r="AS36" t="s">
        <v>104</v>
      </c>
      <c r="AT36" t="s">
        <v>109</v>
      </c>
      <c r="AU36" t="s">
        <v>106</v>
      </c>
      <c r="AV36" t="s">
        <v>110</v>
      </c>
      <c r="AW36" t="s">
        <v>109</v>
      </c>
      <c r="AX36" t="s">
        <v>106</v>
      </c>
      <c r="AY36" t="s">
        <v>108</v>
      </c>
      <c r="AZ36" t="s">
        <v>103</v>
      </c>
      <c r="BA36" t="s">
        <v>105</v>
      </c>
      <c r="BB36" t="s">
        <v>107</v>
      </c>
      <c r="BC36" t="s">
        <v>104</v>
      </c>
      <c r="BD36" t="s">
        <v>136</v>
      </c>
      <c r="BE36" t="s">
        <v>112</v>
      </c>
      <c r="BF36" t="s">
        <v>112</v>
      </c>
      <c r="BG36" t="s">
        <v>112</v>
      </c>
      <c r="BH36" t="s">
        <v>113</v>
      </c>
      <c r="BI36" t="s">
        <v>112</v>
      </c>
      <c r="BJ36" t="s">
        <v>112</v>
      </c>
      <c r="BK36" t="s">
        <v>112</v>
      </c>
      <c r="BL36" t="s">
        <v>114</v>
      </c>
      <c r="BM36" t="s">
        <v>115</v>
      </c>
      <c r="BN36" t="s">
        <v>136</v>
      </c>
      <c r="BO36" t="s">
        <v>118</v>
      </c>
      <c r="BP36" t="s">
        <v>118</v>
      </c>
      <c r="BQ36" t="s">
        <v>119</v>
      </c>
      <c r="BR36" t="s">
        <v>114</v>
      </c>
      <c r="BS36" t="s">
        <v>118</v>
      </c>
      <c r="BT36" t="s">
        <v>112</v>
      </c>
      <c r="BU36" t="s">
        <v>112</v>
      </c>
      <c r="BV36" t="s">
        <v>113</v>
      </c>
      <c r="BW36" t="s">
        <v>112</v>
      </c>
      <c r="BX36" t="s">
        <v>113</v>
      </c>
      <c r="BY36" t="s">
        <v>112</v>
      </c>
      <c r="BZ36" t="s">
        <v>112</v>
      </c>
      <c r="CA36" t="s">
        <v>112</v>
      </c>
      <c r="CB36" t="s">
        <v>112</v>
      </c>
      <c r="CC36" t="s">
        <v>113</v>
      </c>
      <c r="CD36" t="s">
        <v>112</v>
      </c>
      <c r="CE36" t="s">
        <v>113</v>
      </c>
      <c r="CF36" t="s">
        <v>113</v>
      </c>
      <c r="CG36" t="s">
        <v>113</v>
      </c>
      <c r="CH36" t="s">
        <v>113</v>
      </c>
      <c r="CI36" t="s">
        <v>113</v>
      </c>
      <c r="CJ36" t="s">
        <v>113</v>
      </c>
      <c r="CK36" t="s">
        <v>112</v>
      </c>
      <c r="CL36" t="s">
        <v>112</v>
      </c>
      <c r="CM36" t="s">
        <v>113</v>
      </c>
      <c r="CN36" t="s">
        <v>120</v>
      </c>
      <c r="CO36" t="s">
        <v>121</v>
      </c>
      <c r="CP36" t="s">
        <v>151</v>
      </c>
      <c r="CQ36" t="s">
        <v>138</v>
      </c>
      <c r="CR36" t="s">
        <v>124</v>
      </c>
      <c r="CS36" t="s">
        <v>132</v>
      </c>
    </row>
    <row r="37" spans="1:97">
      <c r="A37" t="s">
        <v>214</v>
      </c>
      <c r="B37" t="s">
        <v>231</v>
      </c>
      <c r="C37" t="s">
        <v>232</v>
      </c>
      <c r="D37" t="s">
        <v>100</v>
      </c>
      <c r="E37" s="36"/>
      <c r="F37" t="s">
        <v>182</v>
      </c>
      <c r="G37" t="s">
        <v>129</v>
      </c>
      <c r="H37" t="s">
        <v>103</v>
      </c>
      <c r="I37" t="s">
        <v>108</v>
      </c>
      <c r="J37" t="s">
        <v>104</v>
      </c>
      <c r="K37" t="s">
        <v>105</v>
      </c>
      <c r="L37" t="s">
        <v>106</v>
      </c>
      <c r="M37" t="s">
        <v>107</v>
      </c>
      <c r="N37" t="s">
        <v>109</v>
      </c>
      <c r="O37" t="s">
        <v>110</v>
      </c>
      <c r="P37" t="s">
        <v>103</v>
      </c>
      <c r="Q37" t="s">
        <v>108</v>
      </c>
      <c r="R37" t="s">
        <v>104</v>
      </c>
      <c r="S37" t="s">
        <v>105</v>
      </c>
      <c r="T37" t="s">
        <v>106</v>
      </c>
      <c r="U37" t="s">
        <v>107</v>
      </c>
      <c r="V37" t="s">
        <v>109</v>
      </c>
      <c r="W37" t="s">
        <v>110</v>
      </c>
      <c r="X37" t="s">
        <v>103</v>
      </c>
      <c r="Y37" t="s">
        <v>108</v>
      </c>
      <c r="Z37" t="s">
        <v>104</v>
      </c>
      <c r="AA37" t="s">
        <v>105</v>
      </c>
      <c r="AB37" t="s">
        <v>106</v>
      </c>
      <c r="AC37" t="s">
        <v>107</v>
      </c>
      <c r="AD37" t="s">
        <v>109</v>
      </c>
      <c r="AE37" t="s">
        <v>110</v>
      </c>
      <c r="AF37" t="s">
        <v>103</v>
      </c>
      <c r="AG37" t="s">
        <v>108</v>
      </c>
      <c r="AH37" t="s">
        <v>104</v>
      </c>
      <c r="AI37" t="s">
        <v>105</v>
      </c>
      <c r="AJ37" t="s">
        <v>106</v>
      </c>
      <c r="AK37" t="s">
        <v>107</v>
      </c>
      <c r="AL37" t="s">
        <v>109</v>
      </c>
      <c r="AM37" t="s">
        <v>110</v>
      </c>
      <c r="AN37" t="s">
        <v>103</v>
      </c>
      <c r="AO37" t="s">
        <v>108</v>
      </c>
      <c r="AP37" t="s">
        <v>104</v>
      </c>
      <c r="AQ37" t="s">
        <v>105</v>
      </c>
      <c r="AR37" t="s">
        <v>106</v>
      </c>
      <c r="AS37" t="s">
        <v>107</v>
      </c>
      <c r="AT37" t="s">
        <v>109</v>
      </c>
      <c r="AU37" t="s">
        <v>110</v>
      </c>
      <c r="AV37" t="s">
        <v>103</v>
      </c>
      <c r="AW37" t="s">
        <v>108</v>
      </c>
      <c r="AX37" t="s">
        <v>104</v>
      </c>
      <c r="AY37" t="s">
        <v>105</v>
      </c>
      <c r="AZ37" t="s">
        <v>106</v>
      </c>
      <c r="BA37" t="s">
        <v>107</v>
      </c>
      <c r="BB37" t="s">
        <v>109</v>
      </c>
      <c r="BC37" t="s">
        <v>110</v>
      </c>
      <c r="BD37" t="s">
        <v>111</v>
      </c>
      <c r="BE37" t="s">
        <v>112</v>
      </c>
      <c r="BF37" t="s">
        <v>112</v>
      </c>
      <c r="BG37" t="s">
        <v>112</v>
      </c>
      <c r="BH37" t="s">
        <v>113</v>
      </c>
      <c r="BI37" t="s">
        <v>112</v>
      </c>
      <c r="BJ37" t="s">
        <v>112</v>
      </c>
      <c r="BK37" t="s">
        <v>112</v>
      </c>
      <c r="BL37" t="s">
        <v>117</v>
      </c>
      <c r="BM37" t="s">
        <v>115</v>
      </c>
      <c r="BN37" t="s">
        <v>111</v>
      </c>
      <c r="BO37" t="s">
        <v>116</v>
      </c>
      <c r="BP37" t="s">
        <v>118</v>
      </c>
      <c r="BQ37" t="s">
        <v>119</v>
      </c>
      <c r="BR37" t="s">
        <v>118</v>
      </c>
      <c r="BS37" t="s">
        <v>118</v>
      </c>
      <c r="BT37" t="s">
        <v>112</v>
      </c>
      <c r="BU37" t="s">
        <v>112</v>
      </c>
      <c r="BV37" t="s">
        <v>113</v>
      </c>
      <c r="BW37" t="s">
        <v>112</v>
      </c>
      <c r="BX37" t="s">
        <v>112</v>
      </c>
      <c r="BY37" t="s">
        <v>113</v>
      </c>
      <c r="BZ37" t="s">
        <v>112</v>
      </c>
      <c r="CA37" t="s">
        <v>113</v>
      </c>
      <c r="CB37" t="s">
        <v>112</v>
      </c>
      <c r="CC37" t="s">
        <v>112</v>
      </c>
      <c r="CD37" t="s">
        <v>112</v>
      </c>
      <c r="CE37" t="s">
        <v>113</v>
      </c>
      <c r="CF37" t="s">
        <v>112</v>
      </c>
      <c r="CG37" t="s">
        <v>112</v>
      </c>
      <c r="CH37" t="s">
        <v>112</v>
      </c>
      <c r="CI37" t="s">
        <v>112</v>
      </c>
      <c r="CJ37" t="s">
        <v>112</v>
      </c>
      <c r="CK37" t="s">
        <v>112</v>
      </c>
      <c r="CL37" t="s">
        <v>112</v>
      </c>
      <c r="CM37" t="s">
        <v>113</v>
      </c>
      <c r="CN37" t="s">
        <v>120</v>
      </c>
      <c r="CO37" t="s">
        <v>121</v>
      </c>
      <c r="CP37" t="s">
        <v>151</v>
      </c>
      <c r="CQ37" t="s">
        <v>123</v>
      </c>
      <c r="CR37" t="s">
        <v>124</v>
      </c>
      <c r="CS37" t="s">
        <v>132</v>
      </c>
    </row>
    <row r="38" spans="1:97">
      <c r="A38" t="s">
        <v>214</v>
      </c>
      <c r="B38" t="s">
        <v>233</v>
      </c>
      <c r="C38" t="s">
        <v>234</v>
      </c>
      <c r="D38" t="s">
        <v>100</v>
      </c>
      <c r="E38" s="37"/>
      <c r="F38" t="s">
        <v>182</v>
      </c>
      <c r="G38" t="s">
        <v>102</v>
      </c>
      <c r="H38" t="s">
        <v>103</v>
      </c>
      <c r="I38" t="s">
        <v>109</v>
      </c>
      <c r="J38" t="s">
        <v>108</v>
      </c>
      <c r="K38" t="s">
        <v>107</v>
      </c>
      <c r="L38" t="s">
        <v>106</v>
      </c>
      <c r="M38" t="s">
        <v>110</v>
      </c>
      <c r="N38" t="s">
        <v>105</v>
      </c>
      <c r="O38" t="s">
        <v>104</v>
      </c>
      <c r="P38" t="s">
        <v>103</v>
      </c>
      <c r="Q38" t="s">
        <v>104</v>
      </c>
      <c r="R38" t="s">
        <v>108</v>
      </c>
      <c r="S38" t="s">
        <v>105</v>
      </c>
      <c r="T38" t="s">
        <v>106</v>
      </c>
      <c r="U38" t="s">
        <v>107</v>
      </c>
      <c r="V38" t="s">
        <v>109</v>
      </c>
      <c r="W38" t="s">
        <v>110</v>
      </c>
      <c r="X38" t="s">
        <v>103</v>
      </c>
      <c r="Y38" t="s">
        <v>108</v>
      </c>
      <c r="Z38" t="s">
        <v>104</v>
      </c>
      <c r="AA38" t="s">
        <v>105</v>
      </c>
      <c r="AB38" t="s">
        <v>106</v>
      </c>
      <c r="AC38" t="s">
        <v>107</v>
      </c>
      <c r="AD38" t="s">
        <v>109</v>
      </c>
      <c r="AE38" t="s">
        <v>110</v>
      </c>
      <c r="AF38" t="s">
        <v>103</v>
      </c>
      <c r="AG38" t="s">
        <v>108</v>
      </c>
      <c r="AH38" t="s">
        <v>104</v>
      </c>
      <c r="AI38" t="s">
        <v>105</v>
      </c>
      <c r="AJ38" t="s">
        <v>106</v>
      </c>
      <c r="AK38" t="s">
        <v>107</v>
      </c>
      <c r="AL38" t="s">
        <v>109</v>
      </c>
      <c r="AM38" t="s">
        <v>110</v>
      </c>
      <c r="AN38" t="s">
        <v>104</v>
      </c>
      <c r="AO38" t="s">
        <v>105</v>
      </c>
      <c r="AP38" t="s">
        <v>108</v>
      </c>
      <c r="AQ38" t="s">
        <v>106</v>
      </c>
      <c r="AR38" t="s">
        <v>103</v>
      </c>
      <c r="AS38" t="s">
        <v>107</v>
      </c>
      <c r="AT38" t="s">
        <v>109</v>
      </c>
      <c r="AU38" t="s">
        <v>110</v>
      </c>
      <c r="AV38" t="s">
        <v>104</v>
      </c>
      <c r="AW38" t="s">
        <v>106</v>
      </c>
      <c r="AX38" t="s">
        <v>103</v>
      </c>
      <c r="AY38" t="s">
        <v>107</v>
      </c>
      <c r="AZ38" t="s">
        <v>105</v>
      </c>
      <c r="BA38" t="s">
        <v>108</v>
      </c>
      <c r="BB38" t="s">
        <v>109</v>
      </c>
      <c r="BC38" t="s">
        <v>110</v>
      </c>
      <c r="BD38" t="s">
        <v>111</v>
      </c>
      <c r="BE38" t="s">
        <v>112</v>
      </c>
      <c r="BF38" t="s">
        <v>112</v>
      </c>
      <c r="BG38" t="s">
        <v>112</v>
      </c>
      <c r="BH38" t="s">
        <v>113</v>
      </c>
      <c r="BI38" t="s">
        <v>112</v>
      </c>
      <c r="BJ38" t="s">
        <v>112</v>
      </c>
      <c r="BK38" t="s">
        <v>112</v>
      </c>
      <c r="BL38" t="s">
        <v>118</v>
      </c>
      <c r="BM38" t="s">
        <v>115</v>
      </c>
      <c r="BN38" t="s">
        <v>116</v>
      </c>
      <c r="BO38" t="s">
        <v>111</v>
      </c>
      <c r="BP38" t="s">
        <v>118</v>
      </c>
      <c r="BQ38" t="s">
        <v>119</v>
      </c>
      <c r="BR38" t="s">
        <v>114</v>
      </c>
      <c r="BS38" t="s">
        <v>118</v>
      </c>
      <c r="BT38" t="s">
        <v>112</v>
      </c>
      <c r="BU38" t="s">
        <v>112</v>
      </c>
      <c r="BV38" t="s">
        <v>113</v>
      </c>
      <c r="BW38" t="s">
        <v>112</v>
      </c>
      <c r="BX38" t="s">
        <v>113</v>
      </c>
      <c r="BY38" t="s">
        <v>112</v>
      </c>
      <c r="BZ38" t="s">
        <v>112</v>
      </c>
      <c r="CA38" t="s">
        <v>112</v>
      </c>
      <c r="CB38" t="s">
        <v>112</v>
      </c>
      <c r="CC38" t="s">
        <v>113</v>
      </c>
      <c r="CD38" t="s">
        <v>112</v>
      </c>
      <c r="CE38" t="s">
        <v>113</v>
      </c>
      <c r="CF38" t="s">
        <v>113</v>
      </c>
      <c r="CG38" t="s">
        <v>113</v>
      </c>
      <c r="CH38" t="s">
        <v>112</v>
      </c>
      <c r="CI38" t="s">
        <v>112</v>
      </c>
      <c r="CJ38" t="s">
        <v>112</v>
      </c>
      <c r="CK38" t="s">
        <v>113</v>
      </c>
      <c r="CL38" t="s">
        <v>113</v>
      </c>
      <c r="CM38" t="s">
        <v>112</v>
      </c>
      <c r="CN38" t="s">
        <v>120</v>
      </c>
      <c r="CO38" t="s">
        <v>121</v>
      </c>
      <c r="CP38" t="s">
        <v>151</v>
      </c>
      <c r="CQ38" t="s">
        <v>123</v>
      </c>
      <c r="CR38" t="s">
        <v>124</v>
      </c>
      <c r="CS38" t="s">
        <v>132</v>
      </c>
    </row>
    <row r="39" spans="1:97">
      <c r="A39" t="s">
        <v>214</v>
      </c>
      <c r="B39" t="s">
        <v>235</v>
      </c>
      <c r="C39" t="s">
        <v>236</v>
      </c>
      <c r="D39" t="s">
        <v>100</v>
      </c>
      <c r="E39" s="38"/>
      <c r="F39" t="s">
        <v>182</v>
      </c>
      <c r="G39" t="s">
        <v>102</v>
      </c>
      <c r="H39" t="s">
        <v>103</v>
      </c>
      <c r="I39" t="s">
        <v>104</v>
      </c>
      <c r="J39" t="s">
        <v>109</v>
      </c>
      <c r="K39" t="s">
        <v>108</v>
      </c>
      <c r="L39" t="s">
        <v>106</v>
      </c>
      <c r="M39" t="s">
        <v>105</v>
      </c>
      <c r="N39" t="s">
        <v>107</v>
      </c>
      <c r="O39" t="s">
        <v>110</v>
      </c>
      <c r="P39" t="s">
        <v>103</v>
      </c>
      <c r="Q39" t="s">
        <v>108</v>
      </c>
      <c r="R39" t="s">
        <v>104</v>
      </c>
      <c r="S39" t="s">
        <v>105</v>
      </c>
      <c r="T39" t="s">
        <v>106</v>
      </c>
      <c r="U39" t="s">
        <v>107</v>
      </c>
      <c r="V39" t="s">
        <v>109</v>
      </c>
      <c r="W39" t="s">
        <v>110</v>
      </c>
      <c r="X39" t="s">
        <v>103</v>
      </c>
      <c r="Y39" t="s">
        <v>108</v>
      </c>
      <c r="Z39" t="s">
        <v>104</v>
      </c>
      <c r="AA39" t="s">
        <v>105</v>
      </c>
      <c r="AB39" t="s">
        <v>106</v>
      </c>
      <c r="AC39" t="s">
        <v>107</v>
      </c>
      <c r="AD39" t="s">
        <v>109</v>
      </c>
      <c r="AE39" t="s">
        <v>110</v>
      </c>
      <c r="AF39" t="s">
        <v>103</v>
      </c>
      <c r="AG39" t="s">
        <v>108</v>
      </c>
      <c r="AH39" t="s">
        <v>104</v>
      </c>
      <c r="AI39" t="s">
        <v>105</v>
      </c>
      <c r="AJ39" t="s">
        <v>106</v>
      </c>
      <c r="AK39" t="s">
        <v>107</v>
      </c>
      <c r="AL39" t="s">
        <v>109</v>
      </c>
      <c r="AM39" t="s">
        <v>110</v>
      </c>
      <c r="AN39" t="s">
        <v>110</v>
      </c>
      <c r="AO39" t="s">
        <v>108</v>
      </c>
      <c r="AP39" t="s">
        <v>104</v>
      </c>
      <c r="AQ39" t="s">
        <v>105</v>
      </c>
      <c r="AR39" t="s">
        <v>103</v>
      </c>
      <c r="AS39" t="s">
        <v>107</v>
      </c>
      <c r="AT39" t="s">
        <v>106</v>
      </c>
      <c r="AU39" t="s">
        <v>109</v>
      </c>
      <c r="AV39" t="s">
        <v>104</v>
      </c>
      <c r="AW39" t="s">
        <v>103</v>
      </c>
      <c r="AX39" t="s">
        <v>108</v>
      </c>
      <c r="AY39" t="s">
        <v>105</v>
      </c>
      <c r="AZ39" t="s">
        <v>106</v>
      </c>
      <c r="BA39" t="s">
        <v>107</v>
      </c>
      <c r="BB39" t="s">
        <v>109</v>
      </c>
      <c r="BC39" t="s">
        <v>110</v>
      </c>
      <c r="BD39" t="s">
        <v>116</v>
      </c>
      <c r="BE39" t="s">
        <v>112</v>
      </c>
      <c r="BF39" t="s">
        <v>112</v>
      </c>
      <c r="BG39" t="s">
        <v>112</v>
      </c>
      <c r="BH39" t="s">
        <v>112</v>
      </c>
      <c r="BI39" t="s">
        <v>112</v>
      </c>
      <c r="BJ39" t="s">
        <v>112</v>
      </c>
      <c r="BK39" t="s">
        <v>113</v>
      </c>
      <c r="BL39" t="s">
        <v>114</v>
      </c>
      <c r="BM39" t="s">
        <v>115</v>
      </c>
      <c r="BN39" t="s">
        <v>118</v>
      </c>
      <c r="BO39" t="s">
        <v>117</v>
      </c>
      <c r="BP39" t="s">
        <v>118</v>
      </c>
      <c r="BQ39" t="s">
        <v>119</v>
      </c>
      <c r="BR39" t="s">
        <v>117</v>
      </c>
      <c r="BS39" t="s">
        <v>118</v>
      </c>
      <c r="BT39" t="s">
        <v>112</v>
      </c>
      <c r="BU39" t="s">
        <v>112</v>
      </c>
      <c r="BV39" t="s">
        <v>113</v>
      </c>
      <c r="BW39" t="s">
        <v>113</v>
      </c>
      <c r="BX39" t="s">
        <v>112</v>
      </c>
      <c r="BY39" t="s">
        <v>112</v>
      </c>
      <c r="BZ39" t="s">
        <v>112</v>
      </c>
      <c r="CA39" t="s">
        <v>113</v>
      </c>
      <c r="CB39" t="s">
        <v>112</v>
      </c>
      <c r="CC39" t="s">
        <v>112</v>
      </c>
      <c r="CD39" t="s">
        <v>112</v>
      </c>
      <c r="CE39" t="s">
        <v>112</v>
      </c>
      <c r="CF39" t="s">
        <v>112</v>
      </c>
      <c r="CG39" t="s">
        <v>113</v>
      </c>
      <c r="CH39" t="s">
        <v>112</v>
      </c>
      <c r="CI39" t="s">
        <v>113</v>
      </c>
      <c r="CJ39" t="s">
        <v>112</v>
      </c>
      <c r="CK39" t="s">
        <v>113</v>
      </c>
      <c r="CL39" t="s">
        <v>112</v>
      </c>
      <c r="CM39" t="s">
        <v>112</v>
      </c>
      <c r="CN39" t="s">
        <v>120</v>
      </c>
      <c r="CO39" t="s">
        <v>121</v>
      </c>
      <c r="CP39" t="s">
        <v>122</v>
      </c>
      <c r="CQ39" t="s">
        <v>123</v>
      </c>
      <c r="CR39" t="s">
        <v>124</v>
      </c>
      <c r="CS39" t="s">
        <v>125</v>
      </c>
    </row>
    <row r="40" spans="1:97">
      <c r="A40" t="s">
        <v>214</v>
      </c>
      <c r="B40" t="s">
        <v>237</v>
      </c>
      <c r="C40" t="s">
        <v>238</v>
      </c>
      <c r="D40" t="s">
        <v>100</v>
      </c>
      <c r="E40" s="39"/>
      <c r="F40" t="s">
        <v>182</v>
      </c>
      <c r="G40" t="s">
        <v>129</v>
      </c>
      <c r="H40" t="s">
        <v>103</v>
      </c>
      <c r="I40" t="s">
        <v>108</v>
      </c>
      <c r="J40" t="s">
        <v>106</v>
      </c>
      <c r="K40" t="s">
        <v>105</v>
      </c>
      <c r="L40" t="s">
        <v>104</v>
      </c>
      <c r="M40" t="s">
        <v>107</v>
      </c>
      <c r="N40" t="s">
        <v>109</v>
      </c>
      <c r="O40" t="s">
        <v>110</v>
      </c>
      <c r="P40" t="s">
        <v>105</v>
      </c>
      <c r="Q40" t="s">
        <v>104</v>
      </c>
      <c r="R40" t="s">
        <v>106</v>
      </c>
      <c r="S40" t="s">
        <v>103</v>
      </c>
      <c r="T40" t="s">
        <v>108</v>
      </c>
      <c r="U40" t="s">
        <v>107</v>
      </c>
      <c r="V40" t="s">
        <v>109</v>
      </c>
      <c r="W40" t="s">
        <v>110</v>
      </c>
      <c r="X40" t="s">
        <v>104</v>
      </c>
      <c r="Y40" t="s">
        <v>108</v>
      </c>
      <c r="Z40" t="s">
        <v>106</v>
      </c>
      <c r="AA40" t="s">
        <v>103</v>
      </c>
      <c r="AB40" t="s">
        <v>105</v>
      </c>
      <c r="AC40" t="s">
        <v>107</v>
      </c>
      <c r="AD40" t="s">
        <v>109</v>
      </c>
      <c r="AE40" t="s">
        <v>110</v>
      </c>
      <c r="AF40" t="s">
        <v>108</v>
      </c>
      <c r="AG40" t="s">
        <v>104</v>
      </c>
      <c r="AH40" t="s">
        <v>106</v>
      </c>
      <c r="AI40" t="s">
        <v>105</v>
      </c>
      <c r="AJ40" t="s">
        <v>103</v>
      </c>
      <c r="AK40" t="s">
        <v>107</v>
      </c>
      <c r="AL40" t="s">
        <v>109</v>
      </c>
      <c r="AM40" t="s">
        <v>110</v>
      </c>
      <c r="AN40" t="s">
        <v>104</v>
      </c>
      <c r="AO40" t="s">
        <v>105</v>
      </c>
      <c r="AP40" t="s">
        <v>109</v>
      </c>
      <c r="AQ40" t="s">
        <v>107</v>
      </c>
      <c r="AR40" t="s">
        <v>106</v>
      </c>
      <c r="AS40" t="s">
        <v>110</v>
      </c>
      <c r="AT40" t="s">
        <v>103</v>
      </c>
      <c r="AU40" t="s">
        <v>108</v>
      </c>
      <c r="AV40" t="s">
        <v>104</v>
      </c>
      <c r="AW40" t="s">
        <v>106</v>
      </c>
      <c r="AX40" t="s">
        <v>108</v>
      </c>
      <c r="AY40" t="s">
        <v>105</v>
      </c>
      <c r="AZ40" t="s">
        <v>107</v>
      </c>
      <c r="BA40" t="s">
        <v>109</v>
      </c>
      <c r="BB40" t="s">
        <v>110</v>
      </c>
      <c r="BC40" t="s">
        <v>103</v>
      </c>
      <c r="BD40" t="s">
        <v>117</v>
      </c>
      <c r="BE40" t="s">
        <v>112</v>
      </c>
      <c r="BF40" t="s">
        <v>112</v>
      </c>
      <c r="BG40" t="s">
        <v>112</v>
      </c>
      <c r="BH40" t="s">
        <v>113</v>
      </c>
      <c r="BI40" t="s">
        <v>112</v>
      </c>
      <c r="BJ40" t="s">
        <v>112</v>
      </c>
      <c r="BK40" t="s">
        <v>112</v>
      </c>
      <c r="BL40" t="s">
        <v>117</v>
      </c>
      <c r="BM40" t="s">
        <v>115</v>
      </c>
      <c r="BN40" t="s">
        <v>130</v>
      </c>
      <c r="BO40" t="s">
        <v>116</v>
      </c>
      <c r="BP40" t="s">
        <v>118</v>
      </c>
      <c r="BQ40" t="s">
        <v>119</v>
      </c>
      <c r="BR40" t="s">
        <v>118</v>
      </c>
      <c r="BS40" t="s">
        <v>118</v>
      </c>
      <c r="BT40" t="s">
        <v>112</v>
      </c>
      <c r="BU40" t="s">
        <v>112</v>
      </c>
      <c r="BV40" t="s">
        <v>113</v>
      </c>
      <c r="BW40" t="s">
        <v>112</v>
      </c>
      <c r="BX40" t="s">
        <v>112</v>
      </c>
      <c r="BY40" t="s">
        <v>112</v>
      </c>
      <c r="BZ40" t="s">
        <v>112</v>
      </c>
      <c r="CA40" t="s">
        <v>112</v>
      </c>
      <c r="CB40" t="s">
        <v>112</v>
      </c>
      <c r="CC40" t="s">
        <v>112</v>
      </c>
      <c r="CD40" t="s">
        <v>112</v>
      </c>
      <c r="CE40" t="s">
        <v>113</v>
      </c>
      <c r="CF40" t="s">
        <v>112</v>
      </c>
      <c r="CG40" t="s">
        <v>112</v>
      </c>
      <c r="CH40" t="s">
        <v>112</v>
      </c>
      <c r="CI40" t="s">
        <v>112</v>
      </c>
      <c r="CJ40" t="s">
        <v>112</v>
      </c>
      <c r="CK40" t="s">
        <v>112</v>
      </c>
      <c r="CL40" t="s">
        <v>112</v>
      </c>
      <c r="CM40" t="s">
        <v>112</v>
      </c>
      <c r="CN40" t="s">
        <v>120</v>
      </c>
      <c r="CO40" t="s">
        <v>131</v>
      </c>
      <c r="CP40" t="s">
        <v>122</v>
      </c>
      <c r="CQ40" t="s">
        <v>123</v>
      </c>
      <c r="CR40" t="s">
        <v>124</v>
      </c>
      <c r="CS40" t="s">
        <v>155</v>
      </c>
    </row>
    <row r="41" spans="1:97">
      <c r="A41" t="s">
        <v>214</v>
      </c>
      <c r="B41" t="s">
        <v>239</v>
      </c>
      <c r="C41" t="s">
        <v>240</v>
      </c>
      <c r="D41" t="s">
        <v>100</v>
      </c>
      <c r="E41" s="40"/>
      <c r="F41" t="s">
        <v>101</v>
      </c>
      <c r="G41" t="s">
        <v>102</v>
      </c>
      <c r="H41" t="s">
        <v>103</v>
      </c>
      <c r="I41" t="s">
        <v>108</v>
      </c>
      <c r="J41" t="s">
        <v>104</v>
      </c>
      <c r="K41" t="s">
        <v>105</v>
      </c>
      <c r="L41" t="s">
        <v>106</v>
      </c>
      <c r="M41" t="s">
        <v>107</v>
      </c>
      <c r="N41" t="s">
        <v>109</v>
      </c>
      <c r="O41" t="s">
        <v>110</v>
      </c>
      <c r="P41" t="s">
        <v>103</v>
      </c>
      <c r="Q41" t="s">
        <v>108</v>
      </c>
      <c r="R41" t="s">
        <v>104</v>
      </c>
      <c r="S41" t="s">
        <v>105</v>
      </c>
      <c r="T41" t="s">
        <v>106</v>
      </c>
      <c r="U41" t="s">
        <v>107</v>
      </c>
      <c r="V41" t="s">
        <v>109</v>
      </c>
      <c r="W41" t="s">
        <v>110</v>
      </c>
      <c r="X41" t="s">
        <v>103</v>
      </c>
      <c r="Y41" t="s">
        <v>108</v>
      </c>
      <c r="Z41" t="s">
        <v>104</v>
      </c>
      <c r="AA41" t="s">
        <v>105</v>
      </c>
      <c r="AB41" t="s">
        <v>106</v>
      </c>
      <c r="AC41" t="s">
        <v>107</v>
      </c>
      <c r="AD41" t="s">
        <v>109</v>
      </c>
      <c r="AE41" t="s">
        <v>110</v>
      </c>
      <c r="AF41" t="s">
        <v>103</v>
      </c>
      <c r="AG41" t="s">
        <v>108</v>
      </c>
      <c r="AH41" t="s">
        <v>104</v>
      </c>
      <c r="AI41" t="s">
        <v>105</v>
      </c>
      <c r="AJ41" t="s">
        <v>106</v>
      </c>
      <c r="AK41" t="s">
        <v>107</v>
      </c>
      <c r="AL41" t="s">
        <v>109</v>
      </c>
      <c r="AM41" t="s">
        <v>110</v>
      </c>
      <c r="AN41" t="s">
        <v>103</v>
      </c>
      <c r="AO41" t="s">
        <v>108</v>
      </c>
      <c r="AP41" t="s">
        <v>104</v>
      </c>
      <c r="AQ41" t="s">
        <v>105</v>
      </c>
      <c r="AR41" t="s">
        <v>106</v>
      </c>
      <c r="AS41" t="s">
        <v>107</v>
      </c>
      <c r="AT41" t="s">
        <v>109</v>
      </c>
      <c r="AU41" t="s">
        <v>110</v>
      </c>
      <c r="AV41" t="s">
        <v>103</v>
      </c>
      <c r="AW41" t="s">
        <v>108</v>
      </c>
      <c r="AX41" t="s">
        <v>104</v>
      </c>
      <c r="AY41" t="s">
        <v>105</v>
      </c>
      <c r="AZ41" t="s">
        <v>106</v>
      </c>
      <c r="BA41" t="s">
        <v>107</v>
      </c>
      <c r="BB41" t="s">
        <v>109</v>
      </c>
      <c r="BC41" t="s">
        <v>110</v>
      </c>
      <c r="BD41" t="s">
        <v>111</v>
      </c>
      <c r="BE41" t="s">
        <v>112</v>
      </c>
      <c r="BF41" t="s">
        <v>113</v>
      </c>
      <c r="BG41" t="s">
        <v>112</v>
      </c>
      <c r="BH41" t="s">
        <v>112</v>
      </c>
      <c r="BI41" t="s">
        <v>112</v>
      </c>
      <c r="BJ41" t="s">
        <v>112</v>
      </c>
      <c r="BK41" t="s">
        <v>112</v>
      </c>
      <c r="BL41" t="s">
        <v>114</v>
      </c>
      <c r="BM41" t="s">
        <v>159</v>
      </c>
      <c r="BN41" t="s">
        <v>111</v>
      </c>
      <c r="BO41" t="s">
        <v>114</v>
      </c>
      <c r="BP41" t="s">
        <v>118</v>
      </c>
      <c r="BQ41" t="s">
        <v>137</v>
      </c>
      <c r="BR41" t="s">
        <v>114</v>
      </c>
      <c r="BS41" t="s">
        <v>118</v>
      </c>
      <c r="BT41" t="s">
        <v>112</v>
      </c>
      <c r="BU41" t="s">
        <v>113</v>
      </c>
      <c r="BV41" t="s">
        <v>112</v>
      </c>
      <c r="BW41" t="s">
        <v>112</v>
      </c>
      <c r="BX41" t="s">
        <v>112</v>
      </c>
      <c r="BY41" t="s">
        <v>112</v>
      </c>
      <c r="BZ41" t="s">
        <v>113</v>
      </c>
      <c r="CA41" t="s">
        <v>113</v>
      </c>
      <c r="CB41" t="s">
        <v>112</v>
      </c>
      <c r="CC41" t="s">
        <v>112</v>
      </c>
      <c r="CD41" t="s">
        <v>112</v>
      </c>
      <c r="CE41" t="s">
        <v>113</v>
      </c>
      <c r="CF41" t="s">
        <v>112</v>
      </c>
      <c r="CG41" t="s">
        <v>112</v>
      </c>
      <c r="CH41" t="s">
        <v>112</v>
      </c>
      <c r="CI41" t="s">
        <v>112</v>
      </c>
      <c r="CJ41" t="s">
        <v>112</v>
      </c>
      <c r="CK41" t="s">
        <v>112</v>
      </c>
      <c r="CL41" t="s">
        <v>112</v>
      </c>
      <c r="CM41" t="s">
        <v>112</v>
      </c>
      <c r="CN41" t="s">
        <v>174</v>
      </c>
      <c r="CO41" t="s">
        <v>131</v>
      </c>
      <c r="CP41" t="s">
        <v>122</v>
      </c>
      <c r="CQ41" t="s">
        <v>189</v>
      </c>
      <c r="CR41" t="s">
        <v>146</v>
      </c>
      <c r="CS41" t="s">
        <v>125</v>
      </c>
    </row>
    <row r="42" spans="1:97">
      <c r="A42" t="s">
        <v>214</v>
      </c>
      <c r="B42" t="s">
        <v>241</v>
      </c>
      <c r="C42" t="s">
        <v>242</v>
      </c>
      <c r="D42" t="s">
        <v>100</v>
      </c>
      <c r="E42" s="41"/>
      <c r="F42" t="s">
        <v>182</v>
      </c>
      <c r="G42" t="s">
        <v>102</v>
      </c>
      <c r="H42" t="s">
        <v>103</v>
      </c>
      <c r="I42" t="s">
        <v>108</v>
      </c>
      <c r="J42" t="s">
        <v>104</v>
      </c>
      <c r="K42" t="s">
        <v>105</v>
      </c>
      <c r="L42" t="s">
        <v>106</v>
      </c>
      <c r="M42" t="s">
        <v>107</v>
      </c>
      <c r="N42" t="s">
        <v>109</v>
      </c>
      <c r="O42" t="s">
        <v>110</v>
      </c>
      <c r="P42" t="s">
        <v>108</v>
      </c>
      <c r="Q42" t="s">
        <v>104</v>
      </c>
      <c r="R42" t="s">
        <v>103</v>
      </c>
      <c r="S42" t="s">
        <v>110</v>
      </c>
      <c r="T42" t="s">
        <v>105</v>
      </c>
      <c r="U42" t="s">
        <v>106</v>
      </c>
      <c r="V42" t="s">
        <v>107</v>
      </c>
      <c r="W42" t="s">
        <v>109</v>
      </c>
      <c r="X42" t="s">
        <v>106</v>
      </c>
      <c r="Y42" t="s">
        <v>103</v>
      </c>
      <c r="Z42" t="s">
        <v>108</v>
      </c>
      <c r="AA42" t="s">
        <v>105</v>
      </c>
      <c r="AB42" t="s">
        <v>104</v>
      </c>
      <c r="AC42" t="s">
        <v>107</v>
      </c>
      <c r="AD42" t="s">
        <v>109</v>
      </c>
      <c r="AE42" t="s">
        <v>110</v>
      </c>
      <c r="AF42" t="s">
        <v>106</v>
      </c>
      <c r="AG42" t="s">
        <v>104</v>
      </c>
      <c r="AH42" t="s">
        <v>108</v>
      </c>
      <c r="AI42" t="s">
        <v>107</v>
      </c>
      <c r="AJ42" t="s">
        <v>103</v>
      </c>
      <c r="AK42" t="s">
        <v>109</v>
      </c>
      <c r="AL42" t="s">
        <v>110</v>
      </c>
      <c r="AM42" t="s">
        <v>105</v>
      </c>
      <c r="AN42" t="s">
        <v>104</v>
      </c>
      <c r="AO42" t="s">
        <v>107</v>
      </c>
      <c r="AP42" t="s">
        <v>106</v>
      </c>
      <c r="AQ42" t="s">
        <v>108</v>
      </c>
      <c r="AR42" t="s">
        <v>105</v>
      </c>
      <c r="AS42" t="s">
        <v>109</v>
      </c>
      <c r="AT42" t="s">
        <v>103</v>
      </c>
      <c r="AU42" t="s">
        <v>110</v>
      </c>
      <c r="AV42" t="s">
        <v>103</v>
      </c>
      <c r="AW42" t="s">
        <v>108</v>
      </c>
      <c r="AX42" t="s">
        <v>104</v>
      </c>
      <c r="AY42" t="s">
        <v>105</v>
      </c>
      <c r="AZ42" t="s">
        <v>106</v>
      </c>
      <c r="BA42" t="s">
        <v>107</v>
      </c>
      <c r="BB42" t="s">
        <v>109</v>
      </c>
      <c r="BC42" t="s">
        <v>110</v>
      </c>
      <c r="BD42" t="s">
        <v>116</v>
      </c>
      <c r="BE42" t="s">
        <v>112</v>
      </c>
      <c r="BF42" t="s">
        <v>112</v>
      </c>
      <c r="BG42" t="s">
        <v>112</v>
      </c>
      <c r="BH42" t="s">
        <v>113</v>
      </c>
      <c r="BI42" t="s">
        <v>112</v>
      </c>
      <c r="BJ42" t="s">
        <v>112</v>
      </c>
      <c r="BK42" t="s">
        <v>112</v>
      </c>
      <c r="BL42" t="s">
        <v>114</v>
      </c>
      <c r="BM42" t="s">
        <v>115</v>
      </c>
      <c r="BN42" t="s">
        <v>130</v>
      </c>
      <c r="BO42" t="s">
        <v>136</v>
      </c>
      <c r="BP42" t="s">
        <v>118</v>
      </c>
      <c r="BQ42" t="s">
        <v>119</v>
      </c>
      <c r="BR42" t="s">
        <v>118</v>
      </c>
      <c r="BS42" t="s">
        <v>118</v>
      </c>
      <c r="BT42" t="s">
        <v>112</v>
      </c>
      <c r="BU42" t="s">
        <v>112</v>
      </c>
      <c r="BV42" t="s">
        <v>113</v>
      </c>
      <c r="BW42" t="s">
        <v>112</v>
      </c>
      <c r="BX42" t="s">
        <v>112</v>
      </c>
      <c r="BY42" t="s">
        <v>112</v>
      </c>
      <c r="BZ42" t="s">
        <v>112</v>
      </c>
      <c r="CA42" t="s">
        <v>112</v>
      </c>
      <c r="CB42" t="s">
        <v>113</v>
      </c>
      <c r="CC42" t="s">
        <v>112</v>
      </c>
      <c r="CD42" t="s">
        <v>113</v>
      </c>
      <c r="CE42" t="s">
        <v>113</v>
      </c>
      <c r="CF42" t="s">
        <v>112</v>
      </c>
      <c r="CG42" t="s">
        <v>112</v>
      </c>
      <c r="CH42" t="s">
        <v>112</v>
      </c>
      <c r="CI42" t="s">
        <v>112</v>
      </c>
      <c r="CJ42" t="s">
        <v>112</v>
      </c>
      <c r="CK42" t="s">
        <v>113</v>
      </c>
      <c r="CL42" t="s">
        <v>113</v>
      </c>
      <c r="CM42" t="s">
        <v>112</v>
      </c>
      <c r="CN42" t="s">
        <v>120</v>
      </c>
      <c r="CO42" t="s">
        <v>121</v>
      </c>
      <c r="CP42" t="s">
        <v>122</v>
      </c>
      <c r="CQ42" t="s">
        <v>123</v>
      </c>
      <c r="CR42" t="s">
        <v>124</v>
      </c>
      <c r="CS42" t="s">
        <v>132</v>
      </c>
    </row>
    <row r="43" spans="1:97">
      <c r="A43" t="s">
        <v>214</v>
      </c>
      <c r="B43" t="s">
        <v>243</v>
      </c>
      <c r="C43" t="s">
        <v>244</v>
      </c>
      <c r="D43" t="s">
        <v>100</v>
      </c>
      <c r="E43" s="42"/>
      <c r="F43" t="s">
        <v>245</v>
      </c>
      <c r="G43" t="s">
        <v>102</v>
      </c>
      <c r="H43" t="s">
        <v>107</v>
      </c>
      <c r="I43" t="s">
        <v>103</v>
      </c>
      <c r="J43" t="s">
        <v>108</v>
      </c>
      <c r="K43" t="s">
        <v>106</v>
      </c>
      <c r="L43" t="s">
        <v>105</v>
      </c>
      <c r="M43" t="s">
        <v>104</v>
      </c>
      <c r="N43" t="s">
        <v>109</v>
      </c>
      <c r="O43" t="s">
        <v>110</v>
      </c>
      <c r="P43" t="s">
        <v>108</v>
      </c>
      <c r="Q43" t="s">
        <v>105</v>
      </c>
      <c r="R43" t="s">
        <v>103</v>
      </c>
      <c r="S43" t="s">
        <v>104</v>
      </c>
      <c r="T43" t="s">
        <v>106</v>
      </c>
      <c r="U43" t="s">
        <v>107</v>
      </c>
      <c r="V43" t="s">
        <v>109</v>
      </c>
      <c r="W43" t="s">
        <v>110</v>
      </c>
      <c r="X43" t="s">
        <v>106</v>
      </c>
      <c r="Y43" t="s">
        <v>104</v>
      </c>
      <c r="Z43" t="s">
        <v>108</v>
      </c>
      <c r="AA43" t="s">
        <v>105</v>
      </c>
      <c r="AB43" t="s">
        <v>107</v>
      </c>
      <c r="AC43" t="s">
        <v>103</v>
      </c>
      <c r="AD43" t="s">
        <v>109</v>
      </c>
      <c r="AE43" t="s">
        <v>110</v>
      </c>
      <c r="AF43" t="s">
        <v>110</v>
      </c>
      <c r="AG43" t="s">
        <v>103</v>
      </c>
      <c r="AH43" t="s">
        <v>108</v>
      </c>
      <c r="AI43" t="s">
        <v>109</v>
      </c>
      <c r="AJ43" t="s">
        <v>105</v>
      </c>
      <c r="AK43" t="s">
        <v>104</v>
      </c>
      <c r="AL43" t="s">
        <v>107</v>
      </c>
      <c r="AM43" t="s">
        <v>106</v>
      </c>
      <c r="AN43" t="s">
        <v>109</v>
      </c>
      <c r="AO43" t="s">
        <v>103</v>
      </c>
      <c r="AP43" t="s">
        <v>108</v>
      </c>
      <c r="AQ43" t="s">
        <v>104</v>
      </c>
      <c r="AR43" t="s">
        <v>105</v>
      </c>
      <c r="AS43" t="s">
        <v>107</v>
      </c>
      <c r="AT43" t="s">
        <v>106</v>
      </c>
      <c r="AU43" t="s">
        <v>110</v>
      </c>
      <c r="AV43" t="s">
        <v>106</v>
      </c>
      <c r="AW43" t="s">
        <v>103</v>
      </c>
      <c r="AX43" t="s">
        <v>108</v>
      </c>
      <c r="AY43" t="s">
        <v>105</v>
      </c>
      <c r="AZ43" t="s">
        <v>104</v>
      </c>
      <c r="BA43" t="s">
        <v>107</v>
      </c>
      <c r="BB43" t="s">
        <v>109</v>
      </c>
      <c r="BC43" t="s">
        <v>110</v>
      </c>
      <c r="BD43" t="s">
        <v>116</v>
      </c>
      <c r="BE43" t="s">
        <v>112</v>
      </c>
      <c r="BF43" t="s">
        <v>112</v>
      </c>
      <c r="BG43" t="s">
        <v>112</v>
      </c>
      <c r="BH43" t="s">
        <v>113</v>
      </c>
      <c r="BI43" t="s">
        <v>112</v>
      </c>
      <c r="BJ43" t="s">
        <v>112</v>
      </c>
      <c r="BK43" t="s">
        <v>112</v>
      </c>
      <c r="BL43" t="s">
        <v>114</v>
      </c>
      <c r="BM43" t="s">
        <v>115</v>
      </c>
      <c r="BN43" t="s">
        <v>118</v>
      </c>
      <c r="BO43" t="s">
        <v>130</v>
      </c>
      <c r="BP43" t="s">
        <v>118</v>
      </c>
      <c r="BQ43" t="s">
        <v>142</v>
      </c>
      <c r="BR43" t="s">
        <v>114</v>
      </c>
      <c r="BS43" t="s">
        <v>118</v>
      </c>
      <c r="BT43" t="s">
        <v>112</v>
      </c>
      <c r="BU43" t="s">
        <v>112</v>
      </c>
      <c r="BV43" t="s">
        <v>113</v>
      </c>
      <c r="BW43" t="s">
        <v>113</v>
      </c>
      <c r="BX43" t="s">
        <v>112</v>
      </c>
      <c r="BY43" t="s">
        <v>112</v>
      </c>
      <c r="BZ43" t="s">
        <v>112</v>
      </c>
      <c r="CA43" t="s">
        <v>112</v>
      </c>
      <c r="CB43" t="s">
        <v>112</v>
      </c>
      <c r="CC43" t="s">
        <v>113</v>
      </c>
      <c r="CD43" t="s">
        <v>112</v>
      </c>
      <c r="CE43" t="s">
        <v>113</v>
      </c>
      <c r="CF43" t="s">
        <v>112</v>
      </c>
      <c r="CG43" t="s">
        <v>113</v>
      </c>
      <c r="CH43" t="s">
        <v>112</v>
      </c>
      <c r="CI43" t="s">
        <v>113</v>
      </c>
      <c r="CJ43" t="s">
        <v>112</v>
      </c>
      <c r="CK43" t="s">
        <v>113</v>
      </c>
      <c r="CL43" t="s">
        <v>112</v>
      </c>
      <c r="CM43" t="s">
        <v>113</v>
      </c>
      <c r="CN43" t="s">
        <v>160</v>
      </c>
      <c r="CO43" t="s">
        <v>121</v>
      </c>
      <c r="CP43" t="s">
        <v>151</v>
      </c>
      <c r="CQ43" t="s">
        <v>138</v>
      </c>
      <c r="CR43" t="s">
        <v>124</v>
      </c>
      <c r="CS43" t="s">
        <v>125</v>
      </c>
    </row>
    <row r="44" spans="1:97">
      <c r="A44" t="s">
        <v>214</v>
      </c>
      <c r="B44" t="s">
        <v>246</v>
      </c>
      <c r="C44" t="s">
        <v>247</v>
      </c>
      <c r="D44" t="s">
        <v>100</v>
      </c>
      <c r="E44" s="43"/>
      <c r="F44" t="s">
        <v>101</v>
      </c>
      <c r="G44" t="s">
        <v>102</v>
      </c>
      <c r="H44" t="s">
        <v>103</v>
      </c>
      <c r="I44" t="s">
        <v>108</v>
      </c>
      <c r="J44" t="s">
        <v>104</v>
      </c>
      <c r="K44" t="s">
        <v>105</v>
      </c>
      <c r="L44" t="s">
        <v>106</v>
      </c>
      <c r="M44" t="s">
        <v>107</v>
      </c>
      <c r="N44" t="s">
        <v>109</v>
      </c>
      <c r="O44" t="s">
        <v>110</v>
      </c>
      <c r="P44" t="s">
        <v>103</v>
      </c>
      <c r="Q44" t="s">
        <v>108</v>
      </c>
      <c r="R44" t="s">
        <v>104</v>
      </c>
      <c r="S44" t="s">
        <v>105</v>
      </c>
      <c r="T44" t="s">
        <v>106</v>
      </c>
      <c r="U44" t="s">
        <v>107</v>
      </c>
      <c r="V44" t="s">
        <v>109</v>
      </c>
      <c r="W44" t="s">
        <v>110</v>
      </c>
      <c r="X44" t="s">
        <v>103</v>
      </c>
      <c r="Y44" t="s">
        <v>108</v>
      </c>
      <c r="Z44" t="s">
        <v>104</v>
      </c>
      <c r="AA44" t="s">
        <v>105</v>
      </c>
      <c r="AB44" t="s">
        <v>106</v>
      </c>
      <c r="AC44" t="s">
        <v>107</v>
      </c>
      <c r="AD44" t="s">
        <v>109</v>
      </c>
      <c r="AE44" t="s">
        <v>110</v>
      </c>
      <c r="AF44" t="s">
        <v>103</v>
      </c>
      <c r="AG44" t="s">
        <v>108</v>
      </c>
      <c r="AH44" t="s">
        <v>104</v>
      </c>
      <c r="AI44" t="s">
        <v>105</v>
      </c>
      <c r="AJ44" t="s">
        <v>106</v>
      </c>
      <c r="AK44" t="s">
        <v>107</v>
      </c>
      <c r="AL44" t="s">
        <v>109</v>
      </c>
      <c r="AM44" t="s">
        <v>110</v>
      </c>
      <c r="AN44" t="s">
        <v>103</v>
      </c>
      <c r="AO44" t="s">
        <v>108</v>
      </c>
      <c r="AP44" t="s">
        <v>104</v>
      </c>
      <c r="AQ44" t="s">
        <v>105</v>
      </c>
      <c r="AR44" t="s">
        <v>106</v>
      </c>
      <c r="AS44" t="s">
        <v>107</v>
      </c>
      <c r="AT44" t="s">
        <v>109</v>
      </c>
      <c r="AU44" t="s">
        <v>110</v>
      </c>
      <c r="AV44" t="s">
        <v>103</v>
      </c>
      <c r="AW44" t="s">
        <v>108</v>
      </c>
      <c r="AX44" t="s">
        <v>104</v>
      </c>
      <c r="AY44" t="s">
        <v>105</v>
      </c>
      <c r="AZ44" t="s">
        <v>106</v>
      </c>
      <c r="BA44" t="s">
        <v>107</v>
      </c>
      <c r="BB44" t="s">
        <v>109</v>
      </c>
      <c r="BC44" t="s">
        <v>110</v>
      </c>
      <c r="BD44" t="s">
        <v>111</v>
      </c>
      <c r="BE44" t="s">
        <v>112</v>
      </c>
      <c r="BF44" t="s">
        <v>113</v>
      </c>
      <c r="BG44" t="s">
        <v>112</v>
      </c>
      <c r="BH44" t="s">
        <v>112</v>
      </c>
      <c r="BI44" t="s">
        <v>112</v>
      </c>
      <c r="BJ44" t="s">
        <v>112</v>
      </c>
      <c r="BK44" t="s">
        <v>112</v>
      </c>
      <c r="BL44" t="s">
        <v>114</v>
      </c>
      <c r="BM44" t="s">
        <v>115</v>
      </c>
      <c r="BN44" t="s">
        <v>130</v>
      </c>
      <c r="BO44" t="s">
        <v>116</v>
      </c>
      <c r="BP44" t="s">
        <v>118</v>
      </c>
      <c r="BQ44" t="s">
        <v>137</v>
      </c>
      <c r="BR44" t="s">
        <v>118</v>
      </c>
      <c r="BS44" t="s">
        <v>118</v>
      </c>
      <c r="BT44" t="s">
        <v>112</v>
      </c>
      <c r="BU44" t="s">
        <v>112</v>
      </c>
      <c r="BV44" t="s">
        <v>112</v>
      </c>
      <c r="BW44" t="s">
        <v>112</v>
      </c>
      <c r="BX44" t="s">
        <v>112</v>
      </c>
      <c r="BY44" t="s">
        <v>112</v>
      </c>
      <c r="BZ44" t="s">
        <v>112</v>
      </c>
      <c r="CA44" t="s">
        <v>112</v>
      </c>
      <c r="CB44" t="s">
        <v>112</v>
      </c>
      <c r="CC44" t="s">
        <v>113</v>
      </c>
      <c r="CD44" t="s">
        <v>112</v>
      </c>
      <c r="CE44" t="s">
        <v>112</v>
      </c>
      <c r="CF44" t="s">
        <v>113</v>
      </c>
      <c r="CG44" t="s">
        <v>112</v>
      </c>
      <c r="CH44" t="s">
        <v>112</v>
      </c>
      <c r="CI44" t="s">
        <v>112</v>
      </c>
      <c r="CJ44" t="s">
        <v>113</v>
      </c>
      <c r="CK44" t="s">
        <v>112</v>
      </c>
      <c r="CL44" t="s">
        <v>112</v>
      </c>
      <c r="CM44" t="s">
        <v>112</v>
      </c>
      <c r="CN44" t="s">
        <v>120</v>
      </c>
      <c r="CO44" t="s">
        <v>131</v>
      </c>
      <c r="CP44" t="s">
        <v>122</v>
      </c>
      <c r="CQ44" t="s">
        <v>138</v>
      </c>
      <c r="CR44" t="s">
        <v>124</v>
      </c>
      <c r="CS44" t="s">
        <v>155</v>
      </c>
    </row>
    <row r="45" spans="1:97">
      <c r="A45" t="s">
        <v>214</v>
      </c>
      <c r="B45" t="s">
        <v>248</v>
      </c>
      <c r="C45" t="s">
        <v>249</v>
      </c>
      <c r="D45" t="s">
        <v>100</v>
      </c>
      <c r="E45" s="44"/>
      <c r="F45" t="s">
        <v>182</v>
      </c>
      <c r="G45" t="s">
        <v>129</v>
      </c>
      <c r="H45" t="s">
        <v>103</v>
      </c>
      <c r="I45" t="s">
        <v>108</v>
      </c>
      <c r="J45" t="s">
        <v>104</v>
      </c>
      <c r="K45" t="s">
        <v>105</v>
      </c>
      <c r="L45" t="s">
        <v>106</v>
      </c>
      <c r="M45" t="s">
        <v>107</v>
      </c>
      <c r="N45" t="s">
        <v>109</v>
      </c>
      <c r="O45" t="s">
        <v>110</v>
      </c>
      <c r="P45" t="s">
        <v>103</v>
      </c>
      <c r="Q45" t="s">
        <v>108</v>
      </c>
      <c r="R45" t="s">
        <v>104</v>
      </c>
      <c r="S45" t="s">
        <v>105</v>
      </c>
      <c r="T45" t="s">
        <v>106</v>
      </c>
      <c r="U45" t="s">
        <v>107</v>
      </c>
      <c r="V45" t="s">
        <v>109</v>
      </c>
      <c r="W45" t="s">
        <v>110</v>
      </c>
      <c r="X45" t="s">
        <v>103</v>
      </c>
      <c r="Y45" t="s">
        <v>108</v>
      </c>
      <c r="Z45" t="s">
        <v>104</v>
      </c>
      <c r="AA45" t="s">
        <v>105</v>
      </c>
      <c r="AB45" t="s">
        <v>106</v>
      </c>
      <c r="AC45" t="s">
        <v>107</v>
      </c>
      <c r="AD45" t="s">
        <v>109</v>
      </c>
      <c r="AE45" t="s">
        <v>110</v>
      </c>
      <c r="AF45" t="s">
        <v>103</v>
      </c>
      <c r="AG45" t="s">
        <v>108</v>
      </c>
      <c r="AH45" t="s">
        <v>104</v>
      </c>
      <c r="AI45" t="s">
        <v>105</v>
      </c>
      <c r="AJ45" t="s">
        <v>106</v>
      </c>
      <c r="AK45" t="s">
        <v>107</v>
      </c>
      <c r="AL45" t="s">
        <v>109</v>
      </c>
      <c r="AM45" t="s">
        <v>110</v>
      </c>
      <c r="AN45" t="s">
        <v>103</v>
      </c>
      <c r="AO45" t="s">
        <v>108</v>
      </c>
      <c r="AP45" t="s">
        <v>104</v>
      </c>
      <c r="AQ45" t="s">
        <v>105</v>
      </c>
      <c r="AR45" t="s">
        <v>106</v>
      </c>
      <c r="AS45" t="s">
        <v>107</v>
      </c>
      <c r="AT45" t="s">
        <v>109</v>
      </c>
      <c r="AU45" t="s">
        <v>110</v>
      </c>
      <c r="AV45" t="s">
        <v>103</v>
      </c>
      <c r="AW45" t="s">
        <v>108</v>
      </c>
      <c r="AX45" t="s">
        <v>104</v>
      </c>
      <c r="AY45" t="s">
        <v>105</v>
      </c>
      <c r="AZ45" t="s">
        <v>106</v>
      </c>
      <c r="BA45" t="s">
        <v>107</v>
      </c>
      <c r="BB45" t="s">
        <v>109</v>
      </c>
      <c r="BC45" t="s">
        <v>110</v>
      </c>
      <c r="BD45" t="s">
        <v>117</v>
      </c>
      <c r="BE45" t="s">
        <v>113</v>
      </c>
      <c r="BF45" t="s">
        <v>112</v>
      </c>
      <c r="BG45" t="s">
        <v>113</v>
      </c>
      <c r="BH45" t="s">
        <v>112</v>
      </c>
      <c r="BI45" t="s">
        <v>112</v>
      </c>
      <c r="BJ45" t="s">
        <v>112</v>
      </c>
      <c r="BK45" t="s">
        <v>112</v>
      </c>
      <c r="BL45" t="s">
        <v>114</v>
      </c>
      <c r="BM45" t="s">
        <v>115</v>
      </c>
      <c r="BN45" t="s">
        <v>117</v>
      </c>
      <c r="BO45" t="s">
        <v>130</v>
      </c>
      <c r="BP45" t="s">
        <v>118</v>
      </c>
      <c r="BQ45" t="s">
        <v>137</v>
      </c>
      <c r="BR45" t="s">
        <v>114</v>
      </c>
      <c r="BS45" t="s">
        <v>118</v>
      </c>
      <c r="BT45" t="s">
        <v>112</v>
      </c>
      <c r="BU45" t="s">
        <v>112</v>
      </c>
      <c r="BV45" t="s">
        <v>113</v>
      </c>
      <c r="BW45" t="s">
        <v>113</v>
      </c>
      <c r="BX45" t="s">
        <v>113</v>
      </c>
      <c r="BY45" t="s">
        <v>112</v>
      </c>
      <c r="BZ45" t="s">
        <v>112</v>
      </c>
      <c r="CA45" t="s">
        <v>112</v>
      </c>
      <c r="CB45" t="s">
        <v>112</v>
      </c>
      <c r="CC45" t="s">
        <v>112</v>
      </c>
      <c r="CD45" t="s">
        <v>112</v>
      </c>
      <c r="CE45" t="s">
        <v>113</v>
      </c>
      <c r="CF45" t="s">
        <v>112</v>
      </c>
      <c r="CG45" t="s">
        <v>112</v>
      </c>
      <c r="CH45" t="s">
        <v>112</v>
      </c>
      <c r="CI45" t="s">
        <v>113</v>
      </c>
      <c r="CJ45" t="s">
        <v>112</v>
      </c>
      <c r="CK45" t="s">
        <v>113</v>
      </c>
      <c r="CL45" t="s">
        <v>113</v>
      </c>
      <c r="CM45" t="s">
        <v>112</v>
      </c>
      <c r="CN45" t="s">
        <v>120</v>
      </c>
      <c r="CO45" t="s">
        <v>131</v>
      </c>
      <c r="CP45" t="s">
        <v>122</v>
      </c>
      <c r="CQ45" t="s">
        <v>123</v>
      </c>
      <c r="CR45" t="s">
        <v>124</v>
      </c>
      <c r="CS45" t="s">
        <v>125</v>
      </c>
    </row>
    <row r="46" spans="1:97">
      <c r="A46" t="s">
        <v>214</v>
      </c>
      <c r="B46" t="s">
        <v>250</v>
      </c>
      <c r="C46" t="s">
        <v>251</v>
      </c>
      <c r="D46" t="s">
        <v>100</v>
      </c>
      <c r="E46" s="45"/>
      <c r="F46" t="s">
        <v>158</v>
      </c>
      <c r="G46" t="s">
        <v>102</v>
      </c>
      <c r="H46" t="s">
        <v>103</v>
      </c>
      <c r="I46" t="s">
        <v>108</v>
      </c>
      <c r="J46" t="s">
        <v>109</v>
      </c>
      <c r="K46" t="s">
        <v>107</v>
      </c>
      <c r="L46" t="s">
        <v>104</v>
      </c>
      <c r="M46" t="s">
        <v>110</v>
      </c>
      <c r="N46" t="s">
        <v>105</v>
      </c>
      <c r="O46" t="s">
        <v>106</v>
      </c>
      <c r="P46" t="s">
        <v>106</v>
      </c>
      <c r="Q46" t="s">
        <v>103</v>
      </c>
      <c r="R46" t="s">
        <v>105</v>
      </c>
      <c r="S46" t="s">
        <v>104</v>
      </c>
      <c r="T46" t="s">
        <v>108</v>
      </c>
      <c r="U46" t="s">
        <v>107</v>
      </c>
      <c r="V46" t="s">
        <v>109</v>
      </c>
      <c r="W46" t="s">
        <v>110</v>
      </c>
      <c r="X46" t="s">
        <v>103</v>
      </c>
      <c r="Y46" t="s">
        <v>108</v>
      </c>
      <c r="Z46" t="s">
        <v>104</v>
      </c>
      <c r="AA46" t="s">
        <v>105</v>
      </c>
      <c r="AB46" t="s">
        <v>106</v>
      </c>
      <c r="AC46" t="s">
        <v>107</v>
      </c>
      <c r="AD46" t="s">
        <v>109</v>
      </c>
      <c r="AE46" t="s">
        <v>110</v>
      </c>
      <c r="AF46" t="s">
        <v>103</v>
      </c>
      <c r="AG46" t="s">
        <v>108</v>
      </c>
      <c r="AH46" t="s">
        <v>105</v>
      </c>
      <c r="AI46" t="s">
        <v>107</v>
      </c>
      <c r="AJ46" t="s">
        <v>104</v>
      </c>
      <c r="AK46" t="s">
        <v>110</v>
      </c>
      <c r="AL46" t="s">
        <v>109</v>
      </c>
      <c r="AM46" t="s">
        <v>106</v>
      </c>
      <c r="AN46" t="s">
        <v>109</v>
      </c>
      <c r="AO46" t="s">
        <v>103</v>
      </c>
      <c r="AP46" t="s">
        <v>104</v>
      </c>
      <c r="AQ46" t="s">
        <v>108</v>
      </c>
      <c r="AR46" t="s">
        <v>105</v>
      </c>
      <c r="AS46" t="s">
        <v>106</v>
      </c>
      <c r="AT46" t="s">
        <v>107</v>
      </c>
      <c r="AU46" t="s">
        <v>110</v>
      </c>
      <c r="AV46" t="s">
        <v>105</v>
      </c>
      <c r="AW46" t="s">
        <v>103</v>
      </c>
      <c r="AX46" t="s">
        <v>104</v>
      </c>
      <c r="AY46" t="s">
        <v>108</v>
      </c>
      <c r="AZ46" t="s">
        <v>106</v>
      </c>
      <c r="BA46" t="s">
        <v>110</v>
      </c>
      <c r="BB46" t="s">
        <v>109</v>
      </c>
      <c r="BC46" t="s">
        <v>107</v>
      </c>
      <c r="BD46" t="s">
        <v>111</v>
      </c>
      <c r="BE46" t="s">
        <v>113</v>
      </c>
      <c r="BF46" t="s">
        <v>112</v>
      </c>
      <c r="BG46" t="s">
        <v>112</v>
      </c>
      <c r="BH46" t="s">
        <v>112</v>
      </c>
      <c r="BI46" t="s">
        <v>112</v>
      </c>
      <c r="BJ46" t="s">
        <v>112</v>
      </c>
      <c r="BK46" t="s">
        <v>112</v>
      </c>
      <c r="BL46" t="s">
        <v>114</v>
      </c>
      <c r="BM46" t="s">
        <v>115</v>
      </c>
      <c r="BN46" t="s">
        <v>116</v>
      </c>
      <c r="BO46" t="s">
        <v>117</v>
      </c>
      <c r="BP46" t="s">
        <v>118</v>
      </c>
      <c r="BQ46" t="s">
        <v>142</v>
      </c>
      <c r="BR46" t="s">
        <v>114</v>
      </c>
      <c r="BS46" t="s">
        <v>118</v>
      </c>
      <c r="BT46" t="s">
        <v>112</v>
      </c>
      <c r="BU46" t="s">
        <v>112</v>
      </c>
      <c r="BV46" t="s">
        <v>113</v>
      </c>
      <c r="BW46" t="s">
        <v>113</v>
      </c>
      <c r="BX46" t="s">
        <v>112</v>
      </c>
      <c r="BY46" t="s">
        <v>112</v>
      </c>
      <c r="BZ46" t="s">
        <v>113</v>
      </c>
      <c r="CA46" t="s">
        <v>112</v>
      </c>
      <c r="CB46" t="s">
        <v>112</v>
      </c>
      <c r="CC46" t="s">
        <v>112</v>
      </c>
      <c r="CD46" t="s">
        <v>112</v>
      </c>
      <c r="CE46" t="s">
        <v>113</v>
      </c>
      <c r="CF46" t="s">
        <v>113</v>
      </c>
      <c r="CG46" t="s">
        <v>113</v>
      </c>
      <c r="CH46" t="s">
        <v>113</v>
      </c>
      <c r="CI46" t="s">
        <v>113</v>
      </c>
      <c r="CJ46" t="s">
        <v>113</v>
      </c>
      <c r="CK46" t="s">
        <v>113</v>
      </c>
      <c r="CL46" t="s">
        <v>113</v>
      </c>
      <c r="CM46" t="s">
        <v>113</v>
      </c>
      <c r="CN46" t="s">
        <v>167</v>
      </c>
      <c r="CO46" t="s">
        <v>121</v>
      </c>
      <c r="CP46" t="s">
        <v>122</v>
      </c>
      <c r="CQ46" t="s">
        <v>123</v>
      </c>
      <c r="CR46" t="s">
        <v>124</v>
      </c>
      <c r="CS46" t="s">
        <v>139</v>
      </c>
    </row>
    <row r="47" spans="1:97">
      <c r="A47" t="s">
        <v>214</v>
      </c>
      <c r="B47" t="s">
        <v>252</v>
      </c>
      <c r="C47" t="s">
        <v>253</v>
      </c>
      <c r="D47" t="s">
        <v>100</v>
      </c>
      <c r="E47" s="46"/>
      <c r="F47" t="s">
        <v>182</v>
      </c>
      <c r="G47" t="s">
        <v>129</v>
      </c>
      <c r="H47" t="s">
        <v>106</v>
      </c>
      <c r="I47" t="s">
        <v>105</v>
      </c>
      <c r="J47" t="s">
        <v>108</v>
      </c>
      <c r="K47" t="s">
        <v>103</v>
      </c>
      <c r="L47" t="s">
        <v>104</v>
      </c>
      <c r="M47" t="s">
        <v>107</v>
      </c>
      <c r="N47" t="s">
        <v>109</v>
      </c>
      <c r="O47" t="s">
        <v>110</v>
      </c>
      <c r="P47" t="s">
        <v>103</v>
      </c>
      <c r="Q47" t="s">
        <v>104</v>
      </c>
      <c r="R47" t="s">
        <v>105</v>
      </c>
      <c r="S47" t="s">
        <v>108</v>
      </c>
      <c r="T47" t="s">
        <v>106</v>
      </c>
      <c r="U47" t="s">
        <v>107</v>
      </c>
      <c r="V47" t="s">
        <v>109</v>
      </c>
      <c r="W47" t="s">
        <v>110</v>
      </c>
      <c r="X47" t="s">
        <v>106</v>
      </c>
      <c r="Y47" t="s">
        <v>108</v>
      </c>
      <c r="Z47" t="s">
        <v>104</v>
      </c>
      <c r="AA47" t="s">
        <v>103</v>
      </c>
      <c r="AB47" t="s">
        <v>105</v>
      </c>
      <c r="AC47" t="s">
        <v>107</v>
      </c>
      <c r="AD47" t="s">
        <v>109</v>
      </c>
      <c r="AE47" t="s">
        <v>110</v>
      </c>
      <c r="AF47" t="s">
        <v>105</v>
      </c>
      <c r="AG47" t="s">
        <v>108</v>
      </c>
      <c r="AH47" t="s">
        <v>104</v>
      </c>
      <c r="AI47" t="s">
        <v>103</v>
      </c>
      <c r="AJ47" t="s">
        <v>106</v>
      </c>
      <c r="AK47" t="s">
        <v>107</v>
      </c>
      <c r="AL47" t="s">
        <v>109</v>
      </c>
      <c r="AM47" t="s">
        <v>110</v>
      </c>
      <c r="AN47" t="s">
        <v>103</v>
      </c>
      <c r="AO47" t="s">
        <v>108</v>
      </c>
      <c r="AP47" t="s">
        <v>104</v>
      </c>
      <c r="AQ47" t="s">
        <v>105</v>
      </c>
      <c r="AR47" t="s">
        <v>106</v>
      </c>
      <c r="AS47" t="s">
        <v>107</v>
      </c>
      <c r="AT47" t="s">
        <v>109</v>
      </c>
      <c r="AU47" t="s">
        <v>110</v>
      </c>
      <c r="AV47" t="s">
        <v>103</v>
      </c>
      <c r="AW47" t="s">
        <v>108</v>
      </c>
      <c r="AX47" t="s">
        <v>104</v>
      </c>
      <c r="AY47" t="s">
        <v>105</v>
      </c>
      <c r="AZ47" t="s">
        <v>106</v>
      </c>
      <c r="BA47" t="s">
        <v>107</v>
      </c>
      <c r="BB47" t="s">
        <v>109</v>
      </c>
      <c r="BC47" t="s">
        <v>110</v>
      </c>
      <c r="BD47" t="s">
        <v>117</v>
      </c>
      <c r="BE47" t="s">
        <v>112</v>
      </c>
      <c r="BF47" t="s">
        <v>112</v>
      </c>
      <c r="BG47" t="s">
        <v>113</v>
      </c>
      <c r="BH47" t="s">
        <v>112</v>
      </c>
      <c r="BI47" t="s">
        <v>112</v>
      </c>
      <c r="BJ47" t="s">
        <v>112</v>
      </c>
      <c r="BK47" t="s">
        <v>112</v>
      </c>
      <c r="BL47" t="s">
        <v>114</v>
      </c>
      <c r="BM47" t="s">
        <v>115</v>
      </c>
      <c r="BN47" t="s">
        <v>117</v>
      </c>
      <c r="BO47" t="s">
        <v>130</v>
      </c>
      <c r="BP47" t="s">
        <v>118</v>
      </c>
      <c r="BQ47" t="s">
        <v>137</v>
      </c>
      <c r="BR47" t="s">
        <v>114</v>
      </c>
      <c r="BS47" t="s">
        <v>118</v>
      </c>
      <c r="BT47" t="s">
        <v>112</v>
      </c>
      <c r="BU47" t="s">
        <v>112</v>
      </c>
      <c r="BV47" t="s">
        <v>113</v>
      </c>
      <c r="BW47" t="s">
        <v>113</v>
      </c>
      <c r="BX47" t="s">
        <v>113</v>
      </c>
      <c r="BY47" t="s">
        <v>112</v>
      </c>
      <c r="BZ47" t="s">
        <v>112</v>
      </c>
      <c r="CA47" t="s">
        <v>112</v>
      </c>
      <c r="CB47" t="s">
        <v>112</v>
      </c>
      <c r="CC47" t="s">
        <v>112</v>
      </c>
      <c r="CD47" t="s">
        <v>112</v>
      </c>
      <c r="CE47" t="s">
        <v>113</v>
      </c>
      <c r="CF47" t="s">
        <v>112</v>
      </c>
      <c r="CG47" t="s">
        <v>113</v>
      </c>
      <c r="CH47" t="s">
        <v>112</v>
      </c>
      <c r="CI47" t="s">
        <v>113</v>
      </c>
      <c r="CJ47" t="s">
        <v>112</v>
      </c>
      <c r="CK47" t="s">
        <v>113</v>
      </c>
      <c r="CL47" t="s">
        <v>113</v>
      </c>
      <c r="CM47" t="s">
        <v>112</v>
      </c>
      <c r="CN47" t="s">
        <v>120</v>
      </c>
      <c r="CO47" t="s">
        <v>131</v>
      </c>
      <c r="CP47" t="s">
        <v>122</v>
      </c>
      <c r="CQ47" t="s">
        <v>123</v>
      </c>
      <c r="CR47" t="s">
        <v>124</v>
      </c>
      <c r="CS47" t="s">
        <v>125</v>
      </c>
    </row>
    <row r="48" spans="1:97">
      <c r="A48" t="s">
        <v>214</v>
      </c>
      <c r="B48" t="s">
        <v>254</v>
      </c>
      <c r="C48" t="s">
        <v>255</v>
      </c>
      <c r="D48" t="s">
        <v>100</v>
      </c>
      <c r="E48" s="47"/>
      <c r="F48" t="s">
        <v>245</v>
      </c>
      <c r="G48" t="s">
        <v>102</v>
      </c>
      <c r="H48" t="s">
        <v>103</v>
      </c>
      <c r="I48" t="s">
        <v>104</v>
      </c>
      <c r="J48" t="s">
        <v>108</v>
      </c>
      <c r="K48" t="s">
        <v>105</v>
      </c>
      <c r="L48" t="s">
        <v>107</v>
      </c>
      <c r="M48" t="s">
        <v>106</v>
      </c>
      <c r="N48" t="s">
        <v>110</v>
      </c>
      <c r="O48" t="s">
        <v>109</v>
      </c>
      <c r="P48" t="s">
        <v>108</v>
      </c>
      <c r="Q48" t="s">
        <v>103</v>
      </c>
      <c r="R48" t="s">
        <v>105</v>
      </c>
      <c r="S48" t="s">
        <v>104</v>
      </c>
      <c r="T48" t="s">
        <v>106</v>
      </c>
      <c r="U48" t="s">
        <v>107</v>
      </c>
      <c r="V48" t="s">
        <v>109</v>
      </c>
      <c r="W48" t="s">
        <v>110</v>
      </c>
      <c r="X48" t="s">
        <v>108</v>
      </c>
      <c r="Y48" t="s">
        <v>103</v>
      </c>
      <c r="Z48" t="s">
        <v>104</v>
      </c>
      <c r="AA48" t="s">
        <v>105</v>
      </c>
      <c r="AB48" t="s">
        <v>106</v>
      </c>
      <c r="AC48" t="s">
        <v>107</v>
      </c>
      <c r="AD48" t="s">
        <v>109</v>
      </c>
      <c r="AE48" t="s">
        <v>110</v>
      </c>
      <c r="AF48" t="s">
        <v>104</v>
      </c>
      <c r="AG48" t="s">
        <v>103</v>
      </c>
      <c r="AH48" t="s">
        <v>108</v>
      </c>
      <c r="AI48" t="s">
        <v>105</v>
      </c>
      <c r="AJ48" t="s">
        <v>107</v>
      </c>
      <c r="AK48" t="s">
        <v>106</v>
      </c>
      <c r="AL48" t="s">
        <v>109</v>
      </c>
      <c r="AM48" t="s">
        <v>110</v>
      </c>
      <c r="AN48" t="s">
        <v>110</v>
      </c>
      <c r="AO48" t="s">
        <v>103</v>
      </c>
      <c r="AP48" t="s">
        <v>108</v>
      </c>
      <c r="AQ48" t="s">
        <v>104</v>
      </c>
      <c r="AR48" t="s">
        <v>105</v>
      </c>
      <c r="AS48" t="s">
        <v>106</v>
      </c>
      <c r="AT48" t="s">
        <v>109</v>
      </c>
      <c r="AU48" t="s">
        <v>107</v>
      </c>
      <c r="AV48" t="s">
        <v>106</v>
      </c>
      <c r="AW48" t="s">
        <v>108</v>
      </c>
      <c r="AX48" t="s">
        <v>104</v>
      </c>
      <c r="AY48" t="s">
        <v>107</v>
      </c>
      <c r="AZ48" t="s">
        <v>103</v>
      </c>
      <c r="BA48" t="s">
        <v>105</v>
      </c>
      <c r="BB48" t="s">
        <v>110</v>
      </c>
      <c r="BC48" t="s">
        <v>109</v>
      </c>
      <c r="BD48" t="s">
        <v>116</v>
      </c>
      <c r="BE48" t="s">
        <v>112</v>
      </c>
      <c r="BF48" t="s">
        <v>112</v>
      </c>
      <c r="BG48" t="s">
        <v>112</v>
      </c>
      <c r="BH48" t="s">
        <v>113</v>
      </c>
      <c r="BI48" t="s">
        <v>112</v>
      </c>
      <c r="BJ48" t="s">
        <v>112</v>
      </c>
      <c r="BK48" t="s">
        <v>112</v>
      </c>
      <c r="BL48" t="s">
        <v>114</v>
      </c>
      <c r="BM48" t="s">
        <v>115</v>
      </c>
      <c r="BN48" t="s">
        <v>114</v>
      </c>
      <c r="BO48" t="s">
        <v>130</v>
      </c>
      <c r="BP48" t="s">
        <v>118</v>
      </c>
      <c r="BQ48" t="s">
        <v>119</v>
      </c>
      <c r="BR48" t="s">
        <v>114</v>
      </c>
      <c r="BS48" t="s">
        <v>118</v>
      </c>
      <c r="BT48" t="s">
        <v>112</v>
      </c>
      <c r="BU48" t="s">
        <v>112</v>
      </c>
      <c r="BV48" t="s">
        <v>113</v>
      </c>
      <c r="BW48" t="s">
        <v>112</v>
      </c>
      <c r="BX48" t="s">
        <v>112</v>
      </c>
      <c r="BY48" t="s">
        <v>112</v>
      </c>
      <c r="BZ48" t="s">
        <v>112</v>
      </c>
      <c r="CA48" t="s">
        <v>112</v>
      </c>
      <c r="CB48" t="s">
        <v>112</v>
      </c>
      <c r="CC48" t="s">
        <v>112</v>
      </c>
      <c r="CD48" t="s">
        <v>112</v>
      </c>
      <c r="CE48" t="s">
        <v>113</v>
      </c>
      <c r="CF48" t="s">
        <v>112</v>
      </c>
      <c r="CG48" t="s">
        <v>112</v>
      </c>
      <c r="CH48" t="s">
        <v>112</v>
      </c>
      <c r="CI48" t="s">
        <v>112</v>
      </c>
      <c r="CJ48" t="s">
        <v>113</v>
      </c>
      <c r="CK48" t="s">
        <v>113</v>
      </c>
      <c r="CL48" t="s">
        <v>112</v>
      </c>
      <c r="CM48" t="s">
        <v>113</v>
      </c>
      <c r="CN48" t="s">
        <v>167</v>
      </c>
      <c r="CO48" t="s">
        <v>131</v>
      </c>
      <c r="CP48" t="s">
        <v>151</v>
      </c>
      <c r="CQ48" t="s">
        <v>138</v>
      </c>
      <c r="CR48" t="s">
        <v>124</v>
      </c>
      <c r="CS48" t="s">
        <v>125</v>
      </c>
    </row>
    <row r="49" spans="1:97">
      <c r="A49" t="s">
        <v>214</v>
      </c>
      <c r="B49" t="s">
        <v>256</v>
      </c>
      <c r="C49" t="s">
        <v>257</v>
      </c>
      <c r="D49" t="s">
        <v>100</v>
      </c>
      <c r="E49" s="48"/>
      <c r="F49" t="s">
        <v>101</v>
      </c>
      <c r="G49" t="s">
        <v>102</v>
      </c>
      <c r="H49" t="s">
        <v>103</v>
      </c>
      <c r="I49" t="s">
        <v>106</v>
      </c>
      <c r="J49" t="s">
        <v>108</v>
      </c>
      <c r="K49" t="s">
        <v>105</v>
      </c>
      <c r="L49" t="s">
        <v>107</v>
      </c>
      <c r="M49" t="s">
        <v>109</v>
      </c>
      <c r="N49" t="s">
        <v>104</v>
      </c>
      <c r="O49" t="s">
        <v>110</v>
      </c>
      <c r="P49" t="s">
        <v>103</v>
      </c>
      <c r="Q49" t="s">
        <v>104</v>
      </c>
      <c r="R49" t="s">
        <v>109</v>
      </c>
      <c r="S49" t="s">
        <v>105</v>
      </c>
      <c r="T49" t="s">
        <v>108</v>
      </c>
      <c r="U49" t="s">
        <v>106</v>
      </c>
      <c r="V49" t="s">
        <v>110</v>
      </c>
      <c r="W49" t="s">
        <v>107</v>
      </c>
      <c r="X49" t="s">
        <v>105</v>
      </c>
      <c r="Y49" t="s">
        <v>103</v>
      </c>
      <c r="Z49" t="s">
        <v>107</v>
      </c>
      <c r="AA49" t="s">
        <v>108</v>
      </c>
      <c r="AB49" t="s">
        <v>104</v>
      </c>
      <c r="AC49" t="s">
        <v>106</v>
      </c>
      <c r="AD49" t="s">
        <v>110</v>
      </c>
      <c r="AE49" t="s">
        <v>109</v>
      </c>
      <c r="AF49" t="s">
        <v>104</v>
      </c>
      <c r="AG49" t="s">
        <v>105</v>
      </c>
      <c r="AH49" t="s">
        <v>107</v>
      </c>
      <c r="AI49" t="s">
        <v>103</v>
      </c>
      <c r="AJ49" t="s">
        <v>106</v>
      </c>
      <c r="AK49" t="s">
        <v>109</v>
      </c>
      <c r="AL49" t="s">
        <v>110</v>
      </c>
      <c r="AM49" t="s">
        <v>108</v>
      </c>
      <c r="AN49" t="s">
        <v>109</v>
      </c>
      <c r="AO49" t="s">
        <v>105</v>
      </c>
      <c r="AP49" t="s">
        <v>104</v>
      </c>
      <c r="AQ49" t="s">
        <v>106</v>
      </c>
      <c r="AR49" t="s">
        <v>107</v>
      </c>
      <c r="AS49" t="s">
        <v>110</v>
      </c>
      <c r="AT49" t="s">
        <v>103</v>
      </c>
      <c r="AU49" t="s">
        <v>108</v>
      </c>
      <c r="AV49" t="s">
        <v>110</v>
      </c>
      <c r="AW49" t="s">
        <v>109</v>
      </c>
      <c r="AX49" t="s">
        <v>105</v>
      </c>
      <c r="AY49" t="s">
        <v>107</v>
      </c>
      <c r="AZ49" t="s">
        <v>108</v>
      </c>
      <c r="BA49" t="s">
        <v>104</v>
      </c>
      <c r="BB49" t="s">
        <v>103</v>
      </c>
      <c r="BC49" t="s">
        <v>106</v>
      </c>
      <c r="BD49" t="s">
        <v>118</v>
      </c>
      <c r="BE49" t="s">
        <v>112</v>
      </c>
      <c r="BF49" t="s">
        <v>112</v>
      </c>
      <c r="BG49" t="s">
        <v>113</v>
      </c>
      <c r="BH49" t="s">
        <v>112</v>
      </c>
      <c r="BI49" t="s">
        <v>112</v>
      </c>
      <c r="BJ49" t="s">
        <v>112</v>
      </c>
      <c r="BK49" t="s">
        <v>112</v>
      </c>
      <c r="BL49" t="s">
        <v>114</v>
      </c>
      <c r="BM49" t="s">
        <v>115</v>
      </c>
      <c r="BN49" t="s">
        <v>117</v>
      </c>
      <c r="BO49" t="s">
        <v>136</v>
      </c>
      <c r="BP49" t="s">
        <v>118</v>
      </c>
      <c r="BQ49" t="s">
        <v>119</v>
      </c>
      <c r="BR49" t="s">
        <v>114</v>
      </c>
      <c r="BS49" t="s">
        <v>118</v>
      </c>
      <c r="BT49" t="s">
        <v>112</v>
      </c>
      <c r="BU49" t="s">
        <v>112</v>
      </c>
      <c r="BV49" t="s">
        <v>113</v>
      </c>
      <c r="BW49" t="s">
        <v>112</v>
      </c>
      <c r="BX49" t="s">
        <v>112</v>
      </c>
      <c r="BY49" t="s">
        <v>112</v>
      </c>
      <c r="BZ49" t="s">
        <v>112</v>
      </c>
      <c r="CA49" t="s">
        <v>112</v>
      </c>
      <c r="CB49" t="s">
        <v>112</v>
      </c>
      <c r="CC49" t="s">
        <v>113</v>
      </c>
      <c r="CD49" t="s">
        <v>113</v>
      </c>
      <c r="CE49" t="s">
        <v>113</v>
      </c>
      <c r="CF49" t="s">
        <v>112</v>
      </c>
      <c r="CG49" t="s">
        <v>113</v>
      </c>
      <c r="CH49" t="s">
        <v>112</v>
      </c>
      <c r="CI49" t="s">
        <v>113</v>
      </c>
      <c r="CJ49" t="s">
        <v>112</v>
      </c>
      <c r="CK49" t="s">
        <v>112</v>
      </c>
      <c r="CL49" t="s">
        <v>112</v>
      </c>
      <c r="CM49" t="s">
        <v>112</v>
      </c>
      <c r="CN49" t="s">
        <v>120</v>
      </c>
      <c r="CO49" t="s">
        <v>121</v>
      </c>
      <c r="CP49" t="s">
        <v>122</v>
      </c>
      <c r="CQ49" t="s">
        <v>138</v>
      </c>
      <c r="CR49" t="s">
        <v>124</v>
      </c>
      <c r="CS49" t="s">
        <v>139</v>
      </c>
    </row>
    <row r="50" spans="1:97">
      <c r="A50" t="s">
        <v>214</v>
      </c>
      <c r="B50" t="s">
        <v>258</v>
      </c>
      <c r="C50" t="s">
        <v>259</v>
      </c>
      <c r="D50" t="s">
        <v>100</v>
      </c>
      <c r="E50" s="49"/>
      <c r="F50" t="s">
        <v>260</v>
      </c>
      <c r="G50" t="s">
        <v>102</v>
      </c>
      <c r="H50" t="s">
        <v>104</v>
      </c>
      <c r="I50" t="s">
        <v>109</v>
      </c>
      <c r="J50" t="s">
        <v>103</v>
      </c>
      <c r="K50" t="s">
        <v>108</v>
      </c>
      <c r="L50" t="s">
        <v>106</v>
      </c>
      <c r="M50" t="s">
        <v>105</v>
      </c>
      <c r="N50" t="s">
        <v>107</v>
      </c>
      <c r="O50" t="s">
        <v>110</v>
      </c>
      <c r="P50" t="s">
        <v>103</v>
      </c>
      <c r="Q50" t="s">
        <v>108</v>
      </c>
      <c r="R50" t="s">
        <v>104</v>
      </c>
      <c r="S50" t="s">
        <v>105</v>
      </c>
      <c r="T50" t="s">
        <v>106</v>
      </c>
      <c r="U50" t="s">
        <v>107</v>
      </c>
      <c r="V50" t="s">
        <v>109</v>
      </c>
      <c r="W50" t="s">
        <v>110</v>
      </c>
      <c r="X50" t="s">
        <v>103</v>
      </c>
      <c r="Y50" t="s">
        <v>108</v>
      </c>
      <c r="Z50" t="s">
        <v>104</v>
      </c>
      <c r="AA50" t="s">
        <v>105</v>
      </c>
      <c r="AB50" t="s">
        <v>106</v>
      </c>
      <c r="AC50" t="s">
        <v>107</v>
      </c>
      <c r="AD50" t="s">
        <v>109</v>
      </c>
      <c r="AE50" t="s">
        <v>110</v>
      </c>
      <c r="AF50" t="s">
        <v>103</v>
      </c>
      <c r="AG50" t="s">
        <v>108</v>
      </c>
      <c r="AH50" t="s">
        <v>104</v>
      </c>
      <c r="AI50" t="s">
        <v>105</v>
      </c>
      <c r="AJ50" t="s">
        <v>106</v>
      </c>
      <c r="AK50" t="s">
        <v>107</v>
      </c>
      <c r="AL50" t="s">
        <v>109</v>
      </c>
      <c r="AM50" t="s">
        <v>110</v>
      </c>
      <c r="AN50" t="s">
        <v>110</v>
      </c>
      <c r="AO50" t="s">
        <v>104</v>
      </c>
      <c r="AP50" t="s">
        <v>106</v>
      </c>
      <c r="AQ50" t="s">
        <v>108</v>
      </c>
      <c r="AR50" t="s">
        <v>105</v>
      </c>
      <c r="AS50" t="s">
        <v>109</v>
      </c>
      <c r="AT50" t="s">
        <v>103</v>
      </c>
      <c r="AU50" t="s">
        <v>107</v>
      </c>
      <c r="AV50" t="s">
        <v>110</v>
      </c>
      <c r="AW50" t="s">
        <v>103</v>
      </c>
      <c r="AX50" t="s">
        <v>108</v>
      </c>
      <c r="AY50" t="s">
        <v>104</v>
      </c>
      <c r="AZ50" t="s">
        <v>105</v>
      </c>
      <c r="BA50" t="s">
        <v>106</v>
      </c>
      <c r="BB50" t="s">
        <v>107</v>
      </c>
      <c r="BC50" t="s">
        <v>109</v>
      </c>
      <c r="BD50" t="s">
        <v>111</v>
      </c>
      <c r="BE50" t="s">
        <v>113</v>
      </c>
      <c r="BF50" t="s">
        <v>113</v>
      </c>
      <c r="BG50" t="s">
        <v>113</v>
      </c>
      <c r="BH50" t="s">
        <v>113</v>
      </c>
      <c r="BI50" t="s">
        <v>113</v>
      </c>
      <c r="BJ50" t="s">
        <v>113</v>
      </c>
      <c r="BK50" t="s">
        <v>113</v>
      </c>
      <c r="BL50" t="s">
        <v>114</v>
      </c>
      <c r="BM50" t="s">
        <v>159</v>
      </c>
      <c r="BN50" t="s">
        <v>117</v>
      </c>
      <c r="BO50" t="s">
        <v>118</v>
      </c>
      <c r="BP50" t="s">
        <v>118</v>
      </c>
      <c r="BQ50" t="s">
        <v>119</v>
      </c>
      <c r="BR50" t="s">
        <v>114</v>
      </c>
      <c r="BS50" t="s">
        <v>118</v>
      </c>
      <c r="BT50" t="s">
        <v>113</v>
      </c>
      <c r="BU50" t="s">
        <v>113</v>
      </c>
      <c r="BV50" t="s">
        <v>113</v>
      </c>
      <c r="BW50" t="s">
        <v>113</v>
      </c>
      <c r="BX50" t="s">
        <v>113</v>
      </c>
      <c r="BY50" t="s">
        <v>113</v>
      </c>
      <c r="BZ50" t="s">
        <v>113</v>
      </c>
      <c r="CA50" t="s">
        <v>113</v>
      </c>
      <c r="CB50" t="s">
        <v>113</v>
      </c>
      <c r="CC50" t="s">
        <v>113</v>
      </c>
      <c r="CD50" t="s">
        <v>113</v>
      </c>
      <c r="CE50" t="s">
        <v>113</v>
      </c>
      <c r="CF50" t="s">
        <v>113</v>
      </c>
      <c r="CG50" t="s">
        <v>113</v>
      </c>
      <c r="CH50" t="s">
        <v>113</v>
      </c>
      <c r="CI50" t="s">
        <v>113</v>
      </c>
      <c r="CJ50" t="s">
        <v>113</v>
      </c>
      <c r="CK50" t="s">
        <v>112</v>
      </c>
      <c r="CL50" t="s">
        <v>113</v>
      </c>
      <c r="CM50" t="s">
        <v>112</v>
      </c>
      <c r="CN50" t="s">
        <v>120</v>
      </c>
      <c r="CO50" t="s">
        <v>131</v>
      </c>
      <c r="CP50" t="s">
        <v>122</v>
      </c>
      <c r="CQ50" t="s">
        <v>123</v>
      </c>
      <c r="CR50" t="s">
        <v>124</v>
      </c>
      <c r="CS50" t="s">
        <v>125</v>
      </c>
    </row>
    <row r="51" spans="1:97">
      <c r="A51" t="s">
        <v>214</v>
      </c>
      <c r="B51" t="s">
        <v>261</v>
      </c>
      <c r="C51" t="s">
        <v>262</v>
      </c>
      <c r="D51" t="s">
        <v>100</v>
      </c>
      <c r="E51" s="50"/>
      <c r="F51" t="s">
        <v>182</v>
      </c>
      <c r="G51" t="s">
        <v>102</v>
      </c>
      <c r="H51" t="s">
        <v>103</v>
      </c>
      <c r="I51" t="s">
        <v>107</v>
      </c>
      <c r="J51" t="s">
        <v>108</v>
      </c>
      <c r="K51" t="s">
        <v>110</v>
      </c>
      <c r="L51" t="s">
        <v>104</v>
      </c>
      <c r="M51" t="s">
        <v>106</v>
      </c>
      <c r="N51" t="s">
        <v>105</v>
      </c>
      <c r="O51" t="s">
        <v>109</v>
      </c>
      <c r="P51" t="s">
        <v>103</v>
      </c>
      <c r="Q51" t="s">
        <v>105</v>
      </c>
      <c r="R51" t="s">
        <v>104</v>
      </c>
      <c r="S51" t="s">
        <v>109</v>
      </c>
      <c r="T51" t="s">
        <v>107</v>
      </c>
      <c r="U51" t="s">
        <v>108</v>
      </c>
      <c r="V51" t="s">
        <v>106</v>
      </c>
      <c r="W51" t="s">
        <v>110</v>
      </c>
      <c r="X51" t="s">
        <v>103</v>
      </c>
      <c r="Y51" t="s">
        <v>108</v>
      </c>
      <c r="Z51" t="s">
        <v>105</v>
      </c>
      <c r="AA51" t="s">
        <v>107</v>
      </c>
      <c r="AB51" t="s">
        <v>104</v>
      </c>
      <c r="AC51" t="s">
        <v>109</v>
      </c>
      <c r="AD51" t="s">
        <v>110</v>
      </c>
      <c r="AE51" t="s">
        <v>106</v>
      </c>
      <c r="AF51" t="s">
        <v>103</v>
      </c>
      <c r="AG51" t="s">
        <v>108</v>
      </c>
      <c r="AH51" t="s">
        <v>105</v>
      </c>
      <c r="AI51" t="s">
        <v>107</v>
      </c>
      <c r="AJ51" t="s">
        <v>109</v>
      </c>
      <c r="AK51" t="s">
        <v>110</v>
      </c>
      <c r="AL51" t="s">
        <v>106</v>
      </c>
      <c r="AM51" t="s">
        <v>104</v>
      </c>
      <c r="AN51" t="s">
        <v>110</v>
      </c>
      <c r="AO51" t="s">
        <v>106</v>
      </c>
      <c r="AP51" t="s">
        <v>104</v>
      </c>
      <c r="AQ51" t="s">
        <v>108</v>
      </c>
      <c r="AR51" t="s">
        <v>107</v>
      </c>
      <c r="AS51" t="s">
        <v>109</v>
      </c>
      <c r="AT51" t="s">
        <v>105</v>
      </c>
      <c r="AU51" t="s">
        <v>103</v>
      </c>
      <c r="AV51" t="s">
        <v>104</v>
      </c>
      <c r="AW51" t="s">
        <v>103</v>
      </c>
      <c r="AX51" t="s">
        <v>108</v>
      </c>
      <c r="AY51" t="s">
        <v>106</v>
      </c>
      <c r="AZ51" t="s">
        <v>105</v>
      </c>
      <c r="BA51" t="s">
        <v>107</v>
      </c>
      <c r="BB51" t="s">
        <v>109</v>
      </c>
      <c r="BC51" t="s">
        <v>110</v>
      </c>
      <c r="BD51" t="s">
        <v>114</v>
      </c>
      <c r="BE51" t="s">
        <v>112</v>
      </c>
      <c r="BF51" t="s">
        <v>112</v>
      </c>
      <c r="BG51" t="s">
        <v>113</v>
      </c>
      <c r="BH51" t="s">
        <v>112</v>
      </c>
      <c r="BI51" t="s">
        <v>112</v>
      </c>
      <c r="BJ51" t="s">
        <v>112</v>
      </c>
      <c r="BK51" t="s">
        <v>112</v>
      </c>
      <c r="BL51" t="s">
        <v>114</v>
      </c>
      <c r="BM51" t="s">
        <v>115</v>
      </c>
      <c r="BN51" t="s">
        <v>114</v>
      </c>
      <c r="BO51" t="s">
        <v>114</v>
      </c>
      <c r="BP51" t="s">
        <v>118</v>
      </c>
      <c r="BQ51" t="s">
        <v>137</v>
      </c>
      <c r="BR51" t="s">
        <v>114</v>
      </c>
      <c r="BS51" t="s">
        <v>118</v>
      </c>
      <c r="BT51" t="s">
        <v>112</v>
      </c>
      <c r="BU51" t="s">
        <v>112</v>
      </c>
      <c r="BV51" t="s">
        <v>113</v>
      </c>
      <c r="BW51" t="s">
        <v>113</v>
      </c>
      <c r="BX51" t="s">
        <v>112</v>
      </c>
      <c r="BY51" t="s">
        <v>112</v>
      </c>
      <c r="BZ51" t="s">
        <v>112</v>
      </c>
      <c r="CA51" t="s">
        <v>112</v>
      </c>
      <c r="CB51" t="s">
        <v>112</v>
      </c>
      <c r="CC51" t="s">
        <v>113</v>
      </c>
      <c r="CD51" t="s">
        <v>112</v>
      </c>
      <c r="CE51" t="s">
        <v>113</v>
      </c>
      <c r="CF51" t="s">
        <v>112</v>
      </c>
      <c r="CG51" t="s">
        <v>113</v>
      </c>
      <c r="CH51" t="s">
        <v>113</v>
      </c>
      <c r="CI51" t="s">
        <v>112</v>
      </c>
      <c r="CJ51" t="s">
        <v>112</v>
      </c>
      <c r="CK51" t="s">
        <v>113</v>
      </c>
      <c r="CL51" t="s">
        <v>112</v>
      </c>
      <c r="CM51" t="s">
        <v>112</v>
      </c>
      <c r="CN51" t="s">
        <v>120</v>
      </c>
      <c r="CO51" t="s">
        <v>121</v>
      </c>
      <c r="CP51" t="s">
        <v>151</v>
      </c>
      <c r="CQ51" t="s">
        <v>123</v>
      </c>
      <c r="CR51" t="s">
        <v>124</v>
      </c>
      <c r="CS51" t="s">
        <v>139</v>
      </c>
    </row>
    <row r="52" spans="1:97">
      <c r="A52" t="s">
        <v>214</v>
      </c>
      <c r="B52" t="s">
        <v>263</v>
      </c>
      <c r="C52" t="s">
        <v>264</v>
      </c>
      <c r="D52" t="s">
        <v>100</v>
      </c>
      <c r="E52" s="51"/>
      <c r="F52" t="s">
        <v>265</v>
      </c>
      <c r="G52" t="s">
        <v>129</v>
      </c>
      <c r="H52" t="s">
        <v>103</v>
      </c>
      <c r="I52" t="s">
        <v>108</v>
      </c>
      <c r="J52" t="s">
        <v>104</v>
      </c>
      <c r="K52" t="s">
        <v>105</v>
      </c>
      <c r="L52" t="s">
        <v>106</v>
      </c>
      <c r="M52" t="s">
        <v>107</v>
      </c>
      <c r="N52" t="s">
        <v>109</v>
      </c>
      <c r="O52" t="s">
        <v>110</v>
      </c>
      <c r="P52" t="s">
        <v>103</v>
      </c>
      <c r="Q52" t="s">
        <v>108</v>
      </c>
      <c r="R52" t="s">
        <v>104</v>
      </c>
      <c r="S52" t="s">
        <v>105</v>
      </c>
      <c r="T52" t="s">
        <v>106</v>
      </c>
      <c r="U52" t="s">
        <v>107</v>
      </c>
      <c r="V52" t="s">
        <v>109</v>
      </c>
      <c r="W52" t="s">
        <v>110</v>
      </c>
      <c r="X52" t="s">
        <v>103</v>
      </c>
      <c r="Y52" t="s">
        <v>108</v>
      </c>
      <c r="Z52" t="s">
        <v>104</v>
      </c>
      <c r="AA52" t="s">
        <v>105</v>
      </c>
      <c r="AB52" t="s">
        <v>106</v>
      </c>
      <c r="AC52" t="s">
        <v>107</v>
      </c>
      <c r="AD52" t="s">
        <v>109</v>
      </c>
      <c r="AE52" t="s">
        <v>110</v>
      </c>
      <c r="AF52" t="s">
        <v>103</v>
      </c>
      <c r="AG52" t="s">
        <v>108</v>
      </c>
      <c r="AH52" t="s">
        <v>104</v>
      </c>
      <c r="AI52" t="s">
        <v>105</v>
      </c>
      <c r="AJ52" t="s">
        <v>106</v>
      </c>
      <c r="AK52" t="s">
        <v>107</v>
      </c>
      <c r="AL52" t="s">
        <v>109</v>
      </c>
      <c r="AM52" t="s">
        <v>110</v>
      </c>
      <c r="AN52" t="s">
        <v>103</v>
      </c>
      <c r="AO52" t="s">
        <v>108</v>
      </c>
      <c r="AP52" t="s">
        <v>104</v>
      </c>
      <c r="AQ52" t="s">
        <v>105</v>
      </c>
      <c r="AR52" t="s">
        <v>106</v>
      </c>
      <c r="AS52" t="s">
        <v>107</v>
      </c>
      <c r="AT52" t="s">
        <v>109</v>
      </c>
      <c r="AU52" t="s">
        <v>110</v>
      </c>
      <c r="AV52" t="s">
        <v>103</v>
      </c>
      <c r="AW52" t="s">
        <v>108</v>
      </c>
      <c r="AX52" t="s">
        <v>104</v>
      </c>
      <c r="AY52" t="s">
        <v>105</v>
      </c>
      <c r="AZ52" t="s">
        <v>106</v>
      </c>
      <c r="BA52" t="s">
        <v>107</v>
      </c>
      <c r="BB52" t="s">
        <v>109</v>
      </c>
      <c r="BC52" t="s">
        <v>110</v>
      </c>
      <c r="BD52" t="s">
        <v>116</v>
      </c>
      <c r="BE52" t="s">
        <v>112</v>
      </c>
      <c r="BF52" t="s">
        <v>112</v>
      </c>
      <c r="BG52" t="s">
        <v>112</v>
      </c>
      <c r="BH52" t="s">
        <v>112</v>
      </c>
      <c r="BI52" t="s">
        <v>112</v>
      </c>
      <c r="BJ52" t="s">
        <v>113</v>
      </c>
      <c r="BK52" t="s">
        <v>112</v>
      </c>
      <c r="BL52" t="s">
        <v>114</v>
      </c>
      <c r="BM52" t="s">
        <v>115</v>
      </c>
      <c r="BN52" t="s">
        <v>116</v>
      </c>
      <c r="BO52" t="s">
        <v>118</v>
      </c>
      <c r="BP52" t="s">
        <v>130</v>
      </c>
      <c r="BQ52" t="s">
        <v>150</v>
      </c>
      <c r="BR52" t="s">
        <v>114</v>
      </c>
      <c r="BS52" t="s">
        <v>118</v>
      </c>
      <c r="BT52" t="s">
        <v>112</v>
      </c>
      <c r="BU52" t="s">
        <v>112</v>
      </c>
      <c r="BV52" t="s">
        <v>113</v>
      </c>
      <c r="BW52" t="s">
        <v>113</v>
      </c>
      <c r="BX52" t="s">
        <v>112</v>
      </c>
      <c r="BY52" t="s">
        <v>112</v>
      </c>
      <c r="BZ52" t="s">
        <v>112</v>
      </c>
      <c r="CA52" t="s">
        <v>112</v>
      </c>
      <c r="CB52" t="s">
        <v>112</v>
      </c>
      <c r="CC52" t="s">
        <v>113</v>
      </c>
      <c r="CD52" t="s">
        <v>113</v>
      </c>
      <c r="CE52" t="s">
        <v>113</v>
      </c>
      <c r="CF52" t="s">
        <v>112</v>
      </c>
      <c r="CG52" t="s">
        <v>113</v>
      </c>
      <c r="CH52" t="s">
        <v>112</v>
      </c>
      <c r="CI52" t="s">
        <v>112</v>
      </c>
      <c r="CJ52" t="s">
        <v>113</v>
      </c>
      <c r="CK52" t="s">
        <v>113</v>
      </c>
      <c r="CL52" t="s">
        <v>113</v>
      </c>
      <c r="CM52" t="s">
        <v>113</v>
      </c>
      <c r="CN52" t="s">
        <v>154</v>
      </c>
      <c r="CO52" t="s">
        <v>121</v>
      </c>
      <c r="CP52" t="s">
        <v>151</v>
      </c>
      <c r="CQ52" t="s">
        <v>123</v>
      </c>
      <c r="CR52" t="s">
        <v>124</v>
      </c>
      <c r="CS52" t="s">
        <v>139</v>
      </c>
    </row>
    <row r="53" spans="1:97">
      <c r="A53" t="s">
        <v>214</v>
      </c>
      <c r="B53" t="s">
        <v>266</v>
      </c>
      <c r="C53" t="s">
        <v>267</v>
      </c>
      <c r="D53" t="s">
        <v>100</v>
      </c>
      <c r="E53" s="52"/>
      <c r="F53" t="s">
        <v>101</v>
      </c>
      <c r="G53" t="s">
        <v>102</v>
      </c>
      <c r="H53" t="s">
        <v>103</v>
      </c>
      <c r="I53" t="s">
        <v>108</v>
      </c>
      <c r="J53" t="s">
        <v>104</v>
      </c>
      <c r="K53" t="s">
        <v>105</v>
      </c>
      <c r="L53" t="s">
        <v>109</v>
      </c>
      <c r="M53" t="s">
        <v>106</v>
      </c>
      <c r="N53" t="s">
        <v>107</v>
      </c>
      <c r="O53" t="s">
        <v>110</v>
      </c>
      <c r="P53" t="s">
        <v>103</v>
      </c>
      <c r="Q53" t="s">
        <v>108</v>
      </c>
      <c r="R53" t="s">
        <v>104</v>
      </c>
      <c r="S53" t="s">
        <v>105</v>
      </c>
      <c r="T53" t="s">
        <v>106</v>
      </c>
      <c r="U53" t="s">
        <v>107</v>
      </c>
      <c r="V53" t="s">
        <v>109</v>
      </c>
      <c r="W53" t="s">
        <v>110</v>
      </c>
      <c r="X53" t="s">
        <v>103</v>
      </c>
      <c r="Y53" t="s">
        <v>108</v>
      </c>
      <c r="Z53" t="s">
        <v>104</v>
      </c>
      <c r="AA53" t="s">
        <v>105</v>
      </c>
      <c r="AB53" t="s">
        <v>106</v>
      </c>
      <c r="AC53" t="s">
        <v>107</v>
      </c>
      <c r="AD53" t="s">
        <v>109</v>
      </c>
      <c r="AE53" t="s">
        <v>110</v>
      </c>
      <c r="AF53" t="s">
        <v>103</v>
      </c>
      <c r="AG53" t="s">
        <v>108</v>
      </c>
      <c r="AH53" t="s">
        <v>104</v>
      </c>
      <c r="AI53" t="s">
        <v>105</v>
      </c>
      <c r="AJ53" t="s">
        <v>106</v>
      </c>
      <c r="AK53" t="s">
        <v>107</v>
      </c>
      <c r="AL53" t="s">
        <v>109</v>
      </c>
      <c r="AM53" t="s">
        <v>110</v>
      </c>
      <c r="AN53" t="s">
        <v>110</v>
      </c>
      <c r="AO53" t="s">
        <v>109</v>
      </c>
      <c r="AP53" t="s">
        <v>104</v>
      </c>
      <c r="AQ53" t="s">
        <v>106</v>
      </c>
      <c r="AR53" t="s">
        <v>107</v>
      </c>
      <c r="AS53" t="s">
        <v>108</v>
      </c>
      <c r="AT53" t="s">
        <v>103</v>
      </c>
      <c r="AU53" t="s">
        <v>105</v>
      </c>
      <c r="AV53" t="s">
        <v>108</v>
      </c>
      <c r="AW53" t="s">
        <v>104</v>
      </c>
      <c r="AX53" t="s">
        <v>105</v>
      </c>
      <c r="AY53" t="s">
        <v>106</v>
      </c>
      <c r="AZ53" t="s">
        <v>107</v>
      </c>
      <c r="BA53" t="s">
        <v>103</v>
      </c>
      <c r="BB53" t="s">
        <v>109</v>
      </c>
      <c r="BC53" t="s">
        <v>110</v>
      </c>
      <c r="BD53" t="s">
        <v>116</v>
      </c>
      <c r="BE53" t="s">
        <v>112</v>
      </c>
      <c r="BF53" t="s">
        <v>113</v>
      </c>
      <c r="BG53" t="s">
        <v>112</v>
      </c>
      <c r="BH53" t="s">
        <v>112</v>
      </c>
      <c r="BI53" t="s">
        <v>112</v>
      </c>
      <c r="BJ53" t="s">
        <v>112</v>
      </c>
      <c r="BK53" t="s">
        <v>112</v>
      </c>
      <c r="BL53" t="s">
        <v>114</v>
      </c>
      <c r="BM53" t="s">
        <v>159</v>
      </c>
      <c r="BN53" t="s">
        <v>116</v>
      </c>
      <c r="BO53" t="s">
        <v>114</v>
      </c>
      <c r="BP53" t="s">
        <v>118</v>
      </c>
      <c r="BQ53" t="s">
        <v>137</v>
      </c>
      <c r="BR53" t="s">
        <v>118</v>
      </c>
      <c r="BS53" t="s">
        <v>118</v>
      </c>
      <c r="BT53" t="s">
        <v>112</v>
      </c>
      <c r="BU53" t="s">
        <v>112</v>
      </c>
      <c r="BV53" t="s">
        <v>113</v>
      </c>
      <c r="BW53" t="s">
        <v>112</v>
      </c>
      <c r="BX53" t="s">
        <v>112</v>
      </c>
      <c r="BY53" t="s">
        <v>112</v>
      </c>
      <c r="BZ53" t="s">
        <v>112</v>
      </c>
      <c r="CA53" t="s">
        <v>112</v>
      </c>
      <c r="CB53" t="s">
        <v>112</v>
      </c>
      <c r="CC53" t="s">
        <v>112</v>
      </c>
      <c r="CD53" t="s">
        <v>112</v>
      </c>
      <c r="CE53" t="s">
        <v>113</v>
      </c>
      <c r="CF53" t="s">
        <v>112</v>
      </c>
      <c r="CG53" t="s">
        <v>112</v>
      </c>
      <c r="CH53" t="s">
        <v>112</v>
      </c>
      <c r="CI53" t="s">
        <v>112</v>
      </c>
      <c r="CJ53" t="s">
        <v>112</v>
      </c>
      <c r="CK53" t="s">
        <v>112</v>
      </c>
      <c r="CL53" t="s">
        <v>112</v>
      </c>
      <c r="CM53" t="s">
        <v>112</v>
      </c>
      <c r="CN53" t="s">
        <v>120</v>
      </c>
      <c r="CO53" t="s">
        <v>121</v>
      </c>
      <c r="CP53" t="s">
        <v>122</v>
      </c>
      <c r="CQ53" t="s">
        <v>138</v>
      </c>
      <c r="CR53" t="s">
        <v>124</v>
      </c>
      <c r="CS53" t="s">
        <v>132</v>
      </c>
    </row>
    <row r="54" spans="1:97">
      <c r="A54" t="s">
        <v>214</v>
      </c>
      <c r="B54" t="s">
        <v>268</v>
      </c>
      <c r="C54" t="s">
        <v>269</v>
      </c>
      <c r="D54" t="s">
        <v>100</v>
      </c>
      <c r="E54" s="53"/>
      <c r="F54" t="s">
        <v>101</v>
      </c>
      <c r="G54" t="s">
        <v>102</v>
      </c>
      <c r="H54" t="s">
        <v>103</v>
      </c>
      <c r="I54" t="s">
        <v>108</v>
      </c>
      <c r="J54" t="s">
        <v>104</v>
      </c>
      <c r="K54" t="s">
        <v>105</v>
      </c>
      <c r="L54" t="s">
        <v>106</v>
      </c>
      <c r="M54" t="s">
        <v>107</v>
      </c>
      <c r="N54" t="s">
        <v>109</v>
      </c>
      <c r="O54" t="s">
        <v>110</v>
      </c>
      <c r="P54" t="s">
        <v>103</v>
      </c>
      <c r="Q54" t="s">
        <v>108</v>
      </c>
      <c r="R54" t="s">
        <v>104</v>
      </c>
      <c r="S54" t="s">
        <v>105</v>
      </c>
      <c r="T54" t="s">
        <v>106</v>
      </c>
      <c r="U54" t="s">
        <v>107</v>
      </c>
      <c r="V54" t="s">
        <v>109</v>
      </c>
      <c r="W54" t="s">
        <v>110</v>
      </c>
      <c r="X54" t="s">
        <v>103</v>
      </c>
      <c r="Y54" t="s">
        <v>108</v>
      </c>
      <c r="Z54" t="s">
        <v>104</v>
      </c>
      <c r="AA54" t="s">
        <v>105</v>
      </c>
      <c r="AB54" t="s">
        <v>106</v>
      </c>
      <c r="AC54" t="s">
        <v>107</v>
      </c>
      <c r="AD54" t="s">
        <v>109</v>
      </c>
      <c r="AE54" t="s">
        <v>110</v>
      </c>
      <c r="AF54" t="s">
        <v>103</v>
      </c>
      <c r="AG54" t="s">
        <v>108</v>
      </c>
      <c r="AH54" t="s">
        <v>104</v>
      </c>
      <c r="AI54" t="s">
        <v>105</v>
      </c>
      <c r="AJ54" t="s">
        <v>106</v>
      </c>
      <c r="AK54" t="s">
        <v>107</v>
      </c>
      <c r="AL54" t="s">
        <v>109</v>
      </c>
      <c r="AM54" t="s">
        <v>110</v>
      </c>
      <c r="AN54" t="s">
        <v>109</v>
      </c>
      <c r="AO54" t="s">
        <v>103</v>
      </c>
      <c r="AP54" t="s">
        <v>108</v>
      </c>
      <c r="AQ54" t="s">
        <v>104</v>
      </c>
      <c r="AR54" t="s">
        <v>105</v>
      </c>
      <c r="AS54" t="s">
        <v>106</v>
      </c>
      <c r="AT54" t="s">
        <v>107</v>
      </c>
      <c r="AU54" t="s">
        <v>110</v>
      </c>
      <c r="AV54" t="s">
        <v>107</v>
      </c>
      <c r="AW54" t="s">
        <v>103</v>
      </c>
      <c r="AX54" t="s">
        <v>108</v>
      </c>
      <c r="AY54" t="s">
        <v>104</v>
      </c>
      <c r="AZ54" t="s">
        <v>105</v>
      </c>
      <c r="BA54" t="s">
        <v>106</v>
      </c>
      <c r="BB54" t="s">
        <v>109</v>
      </c>
      <c r="BC54" t="s">
        <v>110</v>
      </c>
      <c r="BD54" t="s">
        <v>111</v>
      </c>
      <c r="BE54" t="s">
        <v>112</v>
      </c>
      <c r="BF54" t="s">
        <v>112</v>
      </c>
      <c r="BG54" t="s">
        <v>112</v>
      </c>
      <c r="BH54" t="s">
        <v>112</v>
      </c>
      <c r="BI54" t="s">
        <v>112</v>
      </c>
      <c r="BJ54" t="s">
        <v>112</v>
      </c>
      <c r="BK54" t="s">
        <v>113</v>
      </c>
      <c r="BL54" t="s">
        <v>114</v>
      </c>
      <c r="BM54" t="s">
        <v>115</v>
      </c>
      <c r="BN54" t="s">
        <v>111</v>
      </c>
      <c r="BO54" t="s">
        <v>117</v>
      </c>
      <c r="BP54" t="s">
        <v>118</v>
      </c>
      <c r="BQ54" t="s">
        <v>119</v>
      </c>
      <c r="BR54" t="s">
        <v>114</v>
      </c>
      <c r="BS54" t="s">
        <v>118</v>
      </c>
      <c r="BT54" t="s">
        <v>112</v>
      </c>
      <c r="BU54" t="s">
        <v>112</v>
      </c>
      <c r="BV54" t="s">
        <v>112</v>
      </c>
      <c r="BW54" t="s">
        <v>112</v>
      </c>
      <c r="BX54" t="s">
        <v>112</v>
      </c>
      <c r="BY54" t="s">
        <v>112</v>
      </c>
      <c r="BZ54" t="s">
        <v>112</v>
      </c>
      <c r="CA54" t="s">
        <v>112</v>
      </c>
      <c r="CB54" t="s">
        <v>112</v>
      </c>
      <c r="CC54" t="s">
        <v>113</v>
      </c>
      <c r="CD54" t="s">
        <v>112</v>
      </c>
      <c r="CE54" t="s">
        <v>113</v>
      </c>
      <c r="CF54" t="s">
        <v>112</v>
      </c>
      <c r="CG54" t="s">
        <v>112</v>
      </c>
      <c r="CH54" t="s">
        <v>112</v>
      </c>
      <c r="CI54" t="s">
        <v>112</v>
      </c>
      <c r="CJ54" t="s">
        <v>112</v>
      </c>
      <c r="CK54" t="s">
        <v>112</v>
      </c>
      <c r="CL54" t="s">
        <v>112</v>
      </c>
      <c r="CM54" t="s">
        <v>112</v>
      </c>
      <c r="CN54" t="s">
        <v>154</v>
      </c>
      <c r="CO54" t="s">
        <v>121</v>
      </c>
      <c r="CP54" t="s">
        <v>122</v>
      </c>
      <c r="CQ54" t="s">
        <v>123</v>
      </c>
      <c r="CR54" t="s">
        <v>124</v>
      </c>
      <c r="CS54" t="s">
        <v>155</v>
      </c>
    </row>
    <row r="55" spans="1:97">
      <c r="A55" t="s">
        <v>214</v>
      </c>
      <c r="B55" t="s">
        <v>270</v>
      </c>
      <c r="C55" t="s">
        <v>242</v>
      </c>
      <c r="D55" t="s">
        <v>100</v>
      </c>
      <c r="E55" s="54"/>
      <c r="F55" t="s">
        <v>101</v>
      </c>
      <c r="G55" t="s">
        <v>129</v>
      </c>
      <c r="H55" t="s">
        <v>103</v>
      </c>
      <c r="I55" t="s">
        <v>108</v>
      </c>
      <c r="J55" t="s">
        <v>104</v>
      </c>
      <c r="K55" t="s">
        <v>105</v>
      </c>
      <c r="L55" t="s">
        <v>106</v>
      </c>
      <c r="M55" t="s">
        <v>107</v>
      </c>
      <c r="N55" t="s">
        <v>109</v>
      </c>
      <c r="O55" t="s">
        <v>110</v>
      </c>
      <c r="P55" t="s">
        <v>108</v>
      </c>
      <c r="Q55" t="s">
        <v>105</v>
      </c>
      <c r="R55" t="s">
        <v>103</v>
      </c>
      <c r="S55" t="s">
        <v>106</v>
      </c>
      <c r="T55" t="s">
        <v>107</v>
      </c>
      <c r="U55" t="s">
        <v>109</v>
      </c>
      <c r="V55" t="s">
        <v>104</v>
      </c>
      <c r="W55" t="s">
        <v>110</v>
      </c>
      <c r="X55" t="s">
        <v>103</v>
      </c>
      <c r="Y55" t="s">
        <v>108</v>
      </c>
      <c r="Z55" t="s">
        <v>104</v>
      </c>
      <c r="AA55" t="s">
        <v>105</v>
      </c>
      <c r="AB55" t="s">
        <v>106</v>
      </c>
      <c r="AC55" t="s">
        <v>107</v>
      </c>
      <c r="AD55" t="s">
        <v>109</v>
      </c>
      <c r="AE55" t="s">
        <v>110</v>
      </c>
      <c r="AF55" t="s">
        <v>108</v>
      </c>
      <c r="AG55" t="s">
        <v>103</v>
      </c>
      <c r="AH55" t="s">
        <v>105</v>
      </c>
      <c r="AI55" t="s">
        <v>104</v>
      </c>
      <c r="AJ55" t="s">
        <v>106</v>
      </c>
      <c r="AK55" t="s">
        <v>107</v>
      </c>
      <c r="AL55" t="s">
        <v>109</v>
      </c>
      <c r="AM55" t="s">
        <v>110</v>
      </c>
      <c r="AN55" t="s">
        <v>108</v>
      </c>
      <c r="AO55" t="s">
        <v>104</v>
      </c>
      <c r="AP55" t="s">
        <v>105</v>
      </c>
      <c r="AQ55" t="s">
        <v>106</v>
      </c>
      <c r="AR55" t="s">
        <v>103</v>
      </c>
      <c r="AS55" t="s">
        <v>107</v>
      </c>
      <c r="AT55" t="s">
        <v>109</v>
      </c>
      <c r="AU55" t="s">
        <v>110</v>
      </c>
      <c r="AV55" t="s">
        <v>108</v>
      </c>
      <c r="AW55" t="s">
        <v>104</v>
      </c>
      <c r="AX55" t="s">
        <v>106</v>
      </c>
      <c r="AY55" t="s">
        <v>107</v>
      </c>
      <c r="AZ55" t="s">
        <v>109</v>
      </c>
      <c r="BA55" t="s">
        <v>105</v>
      </c>
      <c r="BB55" t="s">
        <v>110</v>
      </c>
      <c r="BC55" t="s">
        <v>103</v>
      </c>
      <c r="BD55" t="s">
        <v>116</v>
      </c>
      <c r="BE55" t="s">
        <v>112</v>
      </c>
      <c r="BF55" t="s">
        <v>112</v>
      </c>
      <c r="BG55" t="s">
        <v>112</v>
      </c>
      <c r="BH55" t="s">
        <v>112</v>
      </c>
      <c r="BI55" t="s">
        <v>112</v>
      </c>
      <c r="BJ55" t="s">
        <v>113</v>
      </c>
      <c r="BK55" t="s">
        <v>112</v>
      </c>
      <c r="BL55" t="s">
        <v>114</v>
      </c>
      <c r="BM55" t="s">
        <v>115</v>
      </c>
      <c r="BN55" t="s">
        <v>130</v>
      </c>
      <c r="BO55" t="s">
        <v>114</v>
      </c>
      <c r="BP55" t="s">
        <v>118</v>
      </c>
      <c r="BQ55" t="s">
        <v>142</v>
      </c>
      <c r="BR55" t="s">
        <v>114</v>
      </c>
      <c r="BS55" t="s">
        <v>118</v>
      </c>
      <c r="BT55" t="s">
        <v>112</v>
      </c>
      <c r="BU55" t="s">
        <v>112</v>
      </c>
      <c r="BV55" t="s">
        <v>112</v>
      </c>
      <c r="BW55" t="s">
        <v>112</v>
      </c>
      <c r="BX55" t="s">
        <v>113</v>
      </c>
      <c r="BY55" t="s">
        <v>112</v>
      </c>
      <c r="BZ55" t="s">
        <v>112</v>
      </c>
      <c r="CA55" t="s">
        <v>112</v>
      </c>
      <c r="CB55" t="s">
        <v>112</v>
      </c>
      <c r="CC55" t="s">
        <v>112</v>
      </c>
      <c r="CD55" t="s">
        <v>112</v>
      </c>
      <c r="CE55" t="s">
        <v>113</v>
      </c>
      <c r="CF55" t="s">
        <v>112</v>
      </c>
      <c r="CG55" t="s">
        <v>112</v>
      </c>
      <c r="CH55" t="s">
        <v>112</v>
      </c>
      <c r="CI55" t="s">
        <v>112</v>
      </c>
      <c r="CJ55" t="s">
        <v>112</v>
      </c>
      <c r="CK55" t="s">
        <v>112</v>
      </c>
      <c r="CL55" t="s">
        <v>112</v>
      </c>
      <c r="CM55" t="s">
        <v>112</v>
      </c>
      <c r="CN55" t="s">
        <v>213</v>
      </c>
      <c r="CO55" t="s">
        <v>144</v>
      </c>
      <c r="CP55" t="s">
        <v>122</v>
      </c>
      <c r="CQ55" t="s">
        <v>184</v>
      </c>
      <c r="CR55" t="s">
        <v>146</v>
      </c>
      <c r="CS55" t="s">
        <v>125</v>
      </c>
    </row>
    <row r="56" spans="1:97">
      <c r="A56" t="s">
        <v>214</v>
      </c>
      <c r="B56" t="s">
        <v>271</v>
      </c>
      <c r="C56" t="s">
        <v>272</v>
      </c>
      <c r="D56" t="s">
        <v>100</v>
      </c>
      <c r="E56" s="55"/>
      <c r="F56" t="s">
        <v>158</v>
      </c>
      <c r="G56" t="s">
        <v>102</v>
      </c>
      <c r="H56" t="s">
        <v>103</v>
      </c>
      <c r="I56" t="s">
        <v>108</v>
      </c>
      <c r="J56" t="s">
        <v>104</v>
      </c>
      <c r="K56" t="s">
        <v>110</v>
      </c>
      <c r="L56" t="s">
        <v>105</v>
      </c>
      <c r="M56" t="s">
        <v>106</v>
      </c>
      <c r="N56" t="s">
        <v>107</v>
      </c>
      <c r="O56" t="s">
        <v>109</v>
      </c>
      <c r="P56" t="s">
        <v>103</v>
      </c>
      <c r="Q56" t="s">
        <v>108</v>
      </c>
      <c r="R56" t="s">
        <v>104</v>
      </c>
      <c r="S56" t="s">
        <v>105</v>
      </c>
      <c r="T56" t="s">
        <v>106</v>
      </c>
      <c r="U56" t="s">
        <v>107</v>
      </c>
      <c r="V56" t="s">
        <v>109</v>
      </c>
      <c r="W56" t="s">
        <v>110</v>
      </c>
      <c r="X56" t="s">
        <v>103</v>
      </c>
      <c r="Y56" t="s">
        <v>104</v>
      </c>
      <c r="Z56" t="s">
        <v>105</v>
      </c>
      <c r="AA56" t="s">
        <v>106</v>
      </c>
      <c r="AB56" t="s">
        <v>108</v>
      </c>
      <c r="AC56" t="s">
        <v>107</v>
      </c>
      <c r="AD56" t="s">
        <v>109</v>
      </c>
      <c r="AE56" t="s">
        <v>110</v>
      </c>
      <c r="AF56" t="s">
        <v>103</v>
      </c>
      <c r="AG56" t="s">
        <v>108</v>
      </c>
      <c r="AH56" t="s">
        <v>104</v>
      </c>
      <c r="AI56" t="s">
        <v>105</v>
      </c>
      <c r="AJ56" t="s">
        <v>106</v>
      </c>
      <c r="AK56" t="s">
        <v>107</v>
      </c>
      <c r="AL56" t="s">
        <v>109</v>
      </c>
      <c r="AM56" t="s">
        <v>110</v>
      </c>
      <c r="AN56" t="s">
        <v>110</v>
      </c>
      <c r="AO56" t="s">
        <v>103</v>
      </c>
      <c r="AP56" t="s">
        <v>105</v>
      </c>
      <c r="AQ56" t="s">
        <v>104</v>
      </c>
      <c r="AR56" t="s">
        <v>106</v>
      </c>
      <c r="AS56" t="s">
        <v>108</v>
      </c>
      <c r="AT56" t="s">
        <v>107</v>
      </c>
      <c r="AU56" t="s">
        <v>109</v>
      </c>
      <c r="AV56" t="s">
        <v>110</v>
      </c>
      <c r="AW56" t="s">
        <v>108</v>
      </c>
      <c r="AX56" t="s">
        <v>105</v>
      </c>
      <c r="AY56" t="s">
        <v>106</v>
      </c>
      <c r="AZ56" t="s">
        <v>104</v>
      </c>
      <c r="BA56" t="s">
        <v>103</v>
      </c>
      <c r="BB56" t="s">
        <v>107</v>
      </c>
      <c r="BC56" t="s">
        <v>109</v>
      </c>
      <c r="BD56" t="s">
        <v>116</v>
      </c>
      <c r="BE56" t="s">
        <v>112</v>
      </c>
      <c r="BF56" t="s">
        <v>112</v>
      </c>
      <c r="BG56" t="s">
        <v>112</v>
      </c>
      <c r="BH56" t="s">
        <v>112</v>
      </c>
      <c r="BI56" t="s">
        <v>113</v>
      </c>
      <c r="BJ56" t="s">
        <v>112</v>
      </c>
      <c r="BK56" t="s">
        <v>112</v>
      </c>
      <c r="BL56" t="s">
        <v>114</v>
      </c>
      <c r="BM56" t="s">
        <v>159</v>
      </c>
      <c r="BN56" t="s">
        <v>116</v>
      </c>
      <c r="BO56" t="s">
        <v>116</v>
      </c>
      <c r="BP56" t="s">
        <v>118</v>
      </c>
      <c r="BQ56" t="s">
        <v>119</v>
      </c>
      <c r="BR56" t="s">
        <v>118</v>
      </c>
      <c r="BS56" t="s">
        <v>118</v>
      </c>
      <c r="BT56" t="s">
        <v>112</v>
      </c>
      <c r="BU56" t="s">
        <v>112</v>
      </c>
      <c r="BV56" t="s">
        <v>112</v>
      </c>
      <c r="BW56" t="s">
        <v>112</v>
      </c>
      <c r="BX56" t="s">
        <v>112</v>
      </c>
      <c r="BY56" t="s">
        <v>112</v>
      </c>
      <c r="BZ56" t="s">
        <v>112</v>
      </c>
      <c r="CA56" t="s">
        <v>112</v>
      </c>
      <c r="CB56" t="s">
        <v>112</v>
      </c>
      <c r="CC56" t="s">
        <v>112</v>
      </c>
      <c r="CD56" t="s">
        <v>113</v>
      </c>
      <c r="CE56" t="s">
        <v>112</v>
      </c>
      <c r="CF56" t="s">
        <v>113</v>
      </c>
      <c r="CG56" t="s">
        <v>112</v>
      </c>
      <c r="CH56" t="s">
        <v>112</v>
      </c>
      <c r="CI56" t="s">
        <v>112</v>
      </c>
      <c r="CJ56" t="s">
        <v>112</v>
      </c>
      <c r="CK56" t="s">
        <v>112</v>
      </c>
      <c r="CL56" t="s">
        <v>112</v>
      </c>
      <c r="CM56" t="s">
        <v>112</v>
      </c>
      <c r="CN56" t="s">
        <v>120</v>
      </c>
      <c r="CO56" t="s">
        <v>121</v>
      </c>
      <c r="CP56" t="s">
        <v>122</v>
      </c>
      <c r="CQ56" t="s">
        <v>175</v>
      </c>
      <c r="CR56" t="s">
        <v>124</v>
      </c>
      <c r="CS56" t="s">
        <v>155</v>
      </c>
    </row>
    <row r="57" spans="1:97">
      <c r="A57" t="s">
        <v>214</v>
      </c>
      <c r="B57" t="s">
        <v>273</v>
      </c>
      <c r="C57" t="s">
        <v>274</v>
      </c>
      <c r="D57" t="s">
        <v>100</v>
      </c>
      <c r="E57" s="56"/>
      <c r="F57" t="s">
        <v>206</v>
      </c>
      <c r="G57" t="s">
        <v>102</v>
      </c>
      <c r="H57" t="s">
        <v>103</v>
      </c>
      <c r="I57" t="s">
        <v>106</v>
      </c>
      <c r="J57" t="s">
        <v>104</v>
      </c>
      <c r="K57" t="s">
        <v>105</v>
      </c>
      <c r="L57" t="s">
        <v>108</v>
      </c>
      <c r="M57" t="s">
        <v>107</v>
      </c>
      <c r="N57" t="s">
        <v>109</v>
      </c>
      <c r="O57" t="s">
        <v>110</v>
      </c>
      <c r="P57" t="s">
        <v>103</v>
      </c>
      <c r="Q57" t="s">
        <v>104</v>
      </c>
      <c r="R57" t="s">
        <v>105</v>
      </c>
      <c r="S57" t="s">
        <v>106</v>
      </c>
      <c r="T57" t="s">
        <v>108</v>
      </c>
      <c r="U57" t="s">
        <v>107</v>
      </c>
      <c r="V57" t="s">
        <v>109</v>
      </c>
      <c r="W57" t="s">
        <v>110</v>
      </c>
      <c r="X57" t="s">
        <v>103</v>
      </c>
      <c r="Y57" t="s">
        <v>108</v>
      </c>
      <c r="Z57" t="s">
        <v>104</v>
      </c>
      <c r="AA57" t="s">
        <v>105</v>
      </c>
      <c r="AB57" t="s">
        <v>106</v>
      </c>
      <c r="AC57" t="s">
        <v>107</v>
      </c>
      <c r="AD57" t="s">
        <v>109</v>
      </c>
      <c r="AE57" t="s">
        <v>110</v>
      </c>
      <c r="AF57" t="s">
        <v>103</v>
      </c>
      <c r="AG57" t="s">
        <v>108</v>
      </c>
      <c r="AH57" t="s">
        <v>104</v>
      </c>
      <c r="AI57" t="s">
        <v>105</v>
      </c>
      <c r="AJ57" t="s">
        <v>106</v>
      </c>
      <c r="AK57" t="s">
        <v>107</v>
      </c>
      <c r="AL57" t="s">
        <v>109</v>
      </c>
      <c r="AM57" t="s">
        <v>110</v>
      </c>
      <c r="AN57" t="s">
        <v>108</v>
      </c>
      <c r="AO57" t="s">
        <v>104</v>
      </c>
      <c r="AP57" t="s">
        <v>103</v>
      </c>
      <c r="AQ57" t="s">
        <v>105</v>
      </c>
      <c r="AR57" t="s">
        <v>106</v>
      </c>
      <c r="AS57" t="s">
        <v>107</v>
      </c>
      <c r="AT57" t="s">
        <v>109</v>
      </c>
      <c r="AU57" t="s">
        <v>110</v>
      </c>
      <c r="AV57" t="s">
        <v>108</v>
      </c>
      <c r="AW57" t="s">
        <v>103</v>
      </c>
      <c r="AX57" t="s">
        <v>104</v>
      </c>
      <c r="AY57" t="s">
        <v>105</v>
      </c>
      <c r="AZ57" t="s">
        <v>106</v>
      </c>
      <c r="BA57" t="s">
        <v>107</v>
      </c>
      <c r="BB57" t="s">
        <v>109</v>
      </c>
      <c r="BC57" t="s">
        <v>110</v>
      </c>
      <c r="BD57" t="s">
        <v>111</v>
      </c>
      <c r="BE57" t="s">
        <v>112</v>
      </c>
      <c r="BF57" t="s">
        <v>112</v>
      </c>
      <c r="BG57" t="s">
        <v>112</v>
      </c>
      <c r="BH57" t="s">
        <v>112</v>
      </c>
      <c r="BI57" t="s">
        <v>112</v>
      </c>
      <c r="BJ57" t="s">
        <v>112</v>
      </c>
      <c r="BK57" t="s">
        <v>113</v>
      </c>
      <c r="BL57" t="s">
        <v>114</v>
      </c>
      <c r="BM57" t="s">
        <v>115</v>
      </c>
      <c r="BN57" t="s">
        <v>130</v>
      </c>
      <c r="BO57" t="s">
        <v>116</v>
      </c>
      <c r="BP57" t="s">
        <v>118</v>
      </c>
      <c r="BQ57" t="s">
        <v>142</v>
      </c>
      <c r="BR57" t="s">
        <v>114</v>
      </c>
      <c r="BS57" t="s">
        <v>114</v>
      </c>
      <c r="BT57" t="s">
        <v>112</v>
      </c>
      <c r="BU57" t="s">
        <v>113</v>
      </c>
      <c r="BV57" t="s">
        <v>113</v>
      </c>
      <c r="BW57" t="s">
        <v>113</v>
      </c>
      <c r="BX57" t="s">
        <v>113</v>
      </c>
      <c r="BY57" t="s">
        <v>112</v>
      </c>
      <c r="BZ57" t="s">
        <v>112</v>
      </c>
      <c r="CA57" t="s">
        <v>112</v>
      </c>
      <c r="CB57" t="s">
        <v>112</v>
      </c>
      <c r="CC57" t="s">
        <v>112</v>
      </c>
      <c r="CD57" t="s">
        <v>112</v>
      </c>
      <c r="CE57" t="s">
        <v>112</v>
      </c>
      <c r="CF57" t="s">
        <v>112</v>
      </c>
      <c r="CG57" t="s">
        <v>112</v>
      </c>
      <c r="CH57" t="s">
        <v>113</v>
      </c>
      <c r="CI57" t="s">
        <v>112</v>
      </c>
      <c r="CJ57" t="s">
        <v>112</v>
      </c>
      <c r="CK57" t="s">
        <v>112</v>
      </c>
      <c r="CL57" t="s">
        <v>112</v>
      </c>
      <c r="CM57" t="s">
        <v>112</v>
      </c>
      <c r="CN57" t="s">
        <v>120</v>
      </c>
      <c r="CO57" t="s">
        <v>144</v>
      </c>
      <c r="CP57" t="s">
        <v>183</v>
      </c>
      <c r="CQ57" t="s">
        <v>275</v>
      </c>
      <c r="CR57" t="s">
        <v>146</v>
      </c>
      <c r="CS57" t="s">
        <v>139</v>
      </c>
    </row>
    <row r="58" spans="1:97">
      <c r="A58" t="s">
        <v>214</v>
      </c>
      <c r="B58" t="s">
        <v>276</v>
      </c>
      <c r="C58" t="s">
        <v>242</v>
      </c>
      <c r="D58" t="s">
        <v>100</v>
      </c>
      <c r="E58" s="57"/>
      <c r="F58" t="s">
        <v>101</v>
      </c>
      <c r="G58" t="s">
        <v>102</v>
      </c>
      <c r="H58" t="s">
        <v>103</v>
      </c>
      <c r="I58" t="s">
        <v>108</v>
      </c>
      <c r="J58" t="s">
        <v>104</v>
      </c>
      <c r="K58" t="s">
        <v>109</v>
      </c>
      <c r="L58" t="s">
        <v>106</v>
      </c>
      <c r="M58" t="s">
        <v>107</v>
      </c>
      <c r="N58" t="s">
        <v>105</v>
      </c>
      <c r="O58" t="s">
        <v>110</v>
      </c>
      <c r="P58" t="s">
        <v>103</v>
      </c>
      <c r="Q58" t="s">
        <v>108</v>
      </c>
      <c r="R58" t="s">
        <v>104</v>
      </c>
      <c r="S58" t="s">
        <v>105</v>
      </c>
      <c r="T58" t="s">
        <v>106</v>
      </c>
      <c r="U58" t="s">
        <v>107</v>
      </c>
      <c r="V58" t="s">
        <v>109</v>
      </c>
      <c r="W58" t="s">
        <v>110</v>
      </c>
      <c r="X58" t="s">
        <v>103</v>
      </c>
      <c r="Y58" t="s">
        <v>108</v>
      </c>
      <c r="Z58" t="s">
        <v>104</v>
      </c>
      <c r="AA58" t="s">
        <v>105</v>
      </c>
      <c r="AB58" t="s">
        <v>106</v>
      </c>
      <c r="AC58" t="s">
        <v>107</v>
      </c>
      <c r="AD58" t="s">
        <v>109</v>
      </c>
      <c r="AE58" t="s">
        <v>110</v>
      </c>
      <c r="AF58" t="s">
        <v>103</v>
      </c>
      <c r="AG58" t="s">
        <v>108</v>
      </c>
      <c r="AH58" t="s">
        <v>104</v>
      </c>
      <c r="AI58" t="s">
        <v>105</v>
      </c>
      <c r="AJ58" t="s">
        <v>106</v>
      </c>
      <c r="AK58" t="s">
        <v>107</v>
      </c>
      <c r="AL58" t="s">
        <v>109</v>
      </c>
      <c r="AM58" t="s">
        <v>110</v>
      </c>
      <c r="AN58" t="s">
        <v>106</v>
      </c>
      <c r="AO58" t="s">
        <v>103</v>
      </c>
      <c r="AP58" t="s">
        <v>108</v>
      </c>
      <c r="AQ58" t="s">
        <v>104</v>
      </c>
      <c r="AR58" t="s">
        <v>105</v>
      </c>
      <c r="AS58" t="s">
        <v>107</v>
      </c>
      <c r="AT58" t="s">
        <v>109</v>
      </c>
      <c r="AU58" t="s">
        <v>110</v>
      </c>
      <c r="AV58" t="s">
        <v>109</v>
      </c>
      <c r="AW58" t="s">
        <v>103</v>
      </c>
      <c r="AX58" t="s">
        <v>108</v>
      </c>
      <c r="AY58" t="s">
        <v>104</v>
      </c>
      <c r="AZ58" t="s">
        <v>105</v>
      </c>
      <c r="BA58" t="s">
        <v>106</v>
      </c>
      <c r="BB58" t="s">
        <v>107</v>
      </c>
      <c r="BC58" t="s">
        <v>110</v>
      </c>
      <c r="BD58" t="s">
        <v>111</v>
      </c>
      <c r="BE58" t="s">
        <v>112</v>
      </c>
      <c r="BF58" t="s">
        <v>112</v>
      </c>
      <c r="BG58" t="s">
        <v>112</v>
      </c>
      <c r="BH58" t="s">
        <v>112</v>
      </c>
      <c r="BI58" t="s">
        <v>112</v>
      </c>
      <c r="BJ58" t="s">
        <v>112</v>
      </c>
      <c r="BK58" t="s">
        <v>113</v>
      </c>
      <c r="BL58" t="s">
        <v>114</v>
      </c>
      <c r="BM58" t="s">
        <v>115</v>
      </c>
      <c r="BN58" t="s">
        <v>111</v>
      </c>
      <c r="BO58" t="s">
        <v>117</v>
      </c>
      <c r="BP58" t="s">
        <v>118</v>
      </c>
      <c r="BQ58" t="s">
        <v>119</v>
      </c>
      <c r="BR58" t="s">
        <v>114</v>
      </c>
      <c r="BS58" t="s">
        <v>118</v>
      </c>
      <c r="BT58" t="s">
        <v>112</v>
      </c>
      <c r="BU58" t="s">
        <v>112</v>
      </c>
      <c r="BV58" t="s">
        <v>112</v>
      </c>
      <c r="BW58" t="s">
        <v>112</v>
      </c>
      <c r="BX58" t="s">
        <v>112</v>
      </c>
      <c r="BY58" t="s">
        <v>112</v>
      </c>
      <c r="BZ58" t="s">
        <v>112</v>
      </c>
      <c r="CA58" t="s">
        <v>112</v>
      </c>
      <c r="CB58" t="s">
        <v>112</v>
      </c>
      <c r="CC58" t="s">
        <v>113</v>
      </c>
      <c r="CD58" t="s">
        <v>112</v>
      </c>
      <c r="CE58" t="s">
        <v>113</v>
      </c>
      <c r="CF58" t="s">
        <v>112</v>
      </c>
      <c r="CG58" t="s">
        <v>112</v>
      </c>
      <c r="CH58" t="s">
        <v>112</v>
      </c>
      <c r="CI58" t="s">
        <v>112</v>
      </c>
      <c r="CJ58" t="s">
        <v>112</v>
      </c>
      <c r="CK58" t="s">
        <v>112</v>
      </c>
      <c r="CL58" t="s">
        <v>112</v>
      </c>
      <c r="CM58" t="s">
        <v>112</v>
      </c>
      <c r="CN58" t="s">
        <v>167</v>
      </c>
      <c r="CO58" t="s">
        <v>144</v>
      </c>
      <c r="CP58" t="s">
        <v>122</v>
      </c>
      <c r="CQ58" t="s">
        <v>123</v>
      </c>
      <c r="CR58" t="s">
        <v>124</v>
      </c>
      <c r="CS58" t="s">
        <v>155</v>
      </c>
    </row>
    <row r="59" spans="1:97">
      <c r="A59" t="s">
        <v>214</v>
      </c>
      <c r="B59" t="s">
        <v>277</v>
      </c>
      <c r="C59" t="s">
        <v>278</v>
      </c>
      <c r="D59" t="s">
        <v>100</v>
      </c>
      <c r="E59" s="58"/>
      <c r="F59" t="s">
        <v>158</v>
      </c>
      <c r="G59" t="s">
        <v>102</v>
      </c>
      <c r="H59" t="s">
        <v>103</v>
      </c>
      <c r="I59" t="s">
        <v>105</v>
      </c>
      <c r="J59" t="s">
        <v>107</v>
      </c>
      <c r="K59" t="s">
        <v>104</v>
      </c>
      <c r="L59" t="s">
        <v>110</v>
      </c>
      <c r="M59" t="s">
        <v>109</v>
      </c>
      <c r="N59" t="s">
        <v>106</v>
      </c>
      <c r="O59" t="s">
        <v>108</v>
      </c>
      <c r="P59" t="s">
        <v>103</v>
      </c>
      <c r="Q59" t="s">
        <v>108</v>
      </c>
      <c r="R59" t="s">
        <v>104</v>
      </c>
      <c r="S59" t="s">
        <v>105</v>
      </c>
      <c r="T59" t="s">
        <v>106</v>
      </c>
      <c r="U59" t="s">
        <v>107</v>
      </c>
      <c r="V59" t="s">
        <v>109</v>
      </c>
      <c r="W59" t="s">
        <v>110</v>
      </c>
      <c r="X59" t="s">
        <v>103</v>
      </c>
      <c r="Y59" t="s">
        <v>108</v>
      </c>
      <c r="Z59" t="s">
        <v>104</v>
      </c>
      <c r="AA59" t="s">
        <v>105</v>
      </c>
      <c r="AB59" t="s">
        <v>106</v>
      </c>
      <c r="AC59" t="s">
        <v>107</v>
      </c>
      <c r="AD59" t="s">
        <v>109</v>
      </c>
      <c r="AE59" t="s">
        <v>110</v>
      </c>
      <c r="AF59" t="s">
        <v>103</v>
      </c>
      <c r="AG59" t="s">
        <v>108</v>
      </c>
      <c r="AH59" t="s">
        <v>104</v>
      </c>
      <c r="AI59" t="s">
        <v>105</v>
      </c>
      <c r="AJ59" t="s">
        <v>106</v>
      </c>
      <c r="AK59" t="s">
        <v>107</v>
      </c>
      <c r="AL59" t="s">
        <v>109</v>
      </c>
      <c r="AM59" t="s">
        <v>110</v>
      </c>
      <c r="AN59" t="s">
        <v>110</v>
      </c>
      <c r="AO59" t="s">
        <v>103</v>
      </c>
      <c r="AP59" t="s">
        <v>106</v>
      </c>
      <c r="AQ59" t="s">
        <v>105</v>
      </c>
      <c r="AR59" t="s">
        <v>104</v>
      </c>
      <c r="AS59" t="s">
        <v>107</v>
      </c>
      <c r="AT59" t="s">
        <v>108</v>
      </c>
      <c r="AU59" t="s">
        <v>109</v>
      </c>
      <c r="AV59" t="s">
        <v>110</v>
      </c>
      <c r="AW59" t="s">
        <v>104</v>
      </c>
      <c r="AX59" t="s">
        <v>105</v>
      </c>
      <c r="AY59" t="s">
        <v>103</v>
      </c>
      <c r="AZ59" t="s">
        <v>106</v>
      </c>
      <c r="BA59" t="s">
        <v>108</v>
      </c>
      <c r="BB59" t="s">
        <v>107</v>
      </c>
      <c r="BC59" t="s">
        <v>109</v>
      </c>
      <c r="BD59" t="s">
        <v>111</v>
      </c>
      <c r="BE59" t="s">
        <v>112</v>
      </c>
      <c r="BF59" t="s">
        <v>112</v>
      </c>
      <c r="BG59" t="s">
        <v>112</v>
      </c>
      <c r="BH59" t="s">
        <v>113</v>
      </c>
      <c r="BI59" t="s">
        <v>112</v>
      </c>
      <c r="BJ59" t="s">
        <v>112</v>
      </c>
      <c r="BK59" t="s">
        <v>112</v>
      </c>
      <c r="BL59" t="s">
        <v>114</v>
      </c>
      <c r="BM59" t="s">
        <v>115</v>
      </c>
      <c r="BN59" t="s">
        <v>111</v>
      </c>
      <c r="BO59" t="s">
        <v>111</v>
      </c>
      <c r="BP59" t="s">
        <v>118</v>
      </c>
      <c r="BQ59" t="s">
        <v>137</v>
      </c>
      <c r="BR59" t="s">
        <v>114</v>
      </c>
      <c r="BS59" t="s">
        <v>118</v>
      </c>
      <c r="BT59" t="s">
        <v>112</v>
      </c>
      <c r="BU59" t="s">
        <v>112</v>
      </c>
      <c r="BV59" t="s">
        <v>113</v>
      </c>
      <c r="BW59" t="s">
        <v>113</v>
      </c>
      <c r="BX59" t="s">
        <v>112</v>
      </c>
      <c r="BY59" t="s">
        <v>112</v>
      </c>
      <c r="BZ59" t="s">
        <v>112</v>
      </c>
      <c r="CA59" t="s">
        <v>112</v>
      </c>
      <c r="CB59" t="s">
        <v>112</v>
      </c>
      <c r="CC59" t="s">
        <v>113</v>
      </c>
      <c r="CD59" t="s">
        <v>112</v>
      </c>
      <c r="CE59" t="s">
        <v>113</v>
      </c>
      <c r="CF59" t="s">
        <v>112</v>
      </c>
      <c r="CG59" t="s">
        <v>113</v>
      </c>
      <c r="CH59" t="s">
        <v>113</v>
      </c>
      <c r="CI59" t="s">
        <v>113</v>
      </c>
      <c r="CJ59" t="s">
        <v>113</v>
      </c>
      <c r="CK59" t="s">
        <v>113</v>
      </c>
      <c r="CL59" t="s">
        <v>112</v>
      </c>
      <c r="CM59" t="s">
        <v>113</v>
      </c>
      <c r="CN59" t="s">
        <v>154</v>
      </c>
      <c r="CO59" t="s">
        <v>121</v>
      </c>
      <c r="CP59" t="s">
        <v>122</v>
      </c>
      <c r="CQ59" t="s">
        <v>138</v>
      </c>
      <c r="CR59" t="s">
        <v>124</v>
      </c>
      <c r="CS59" t="s">
        <v>139</v>
      </c>
    </row>
    <row r="60" spans="1:97">
      <c r="A60" t="s">
        <v>214</v>
      </c>
      <c r="B60" t="s">
        <v>279</v>
      </c>
      <c r="C60" t="s">
        <v>216</v>
      </c>
      <c r="D60" t="s">
        <v>100</v>
      </c>
      <c r="E60" s="59"/>
      <c r="F60" t="s">
        <v>192</v>
      </c>
      <c r="G60" t="s">
        <v>102</v>
      </c>
      <c r="H60" t="s">
        <v>103</v>
      </c>
      <c r="I60" t="s">
        <v>104</v>
      </c>
      <c r="J60" t="s">
        <v>109</v>
      </c>
      <c r="K60" t="s">
        <v>108</v>
      </c>
      <c r="L60" t="s">
        <v>106</v>
      </c>
      <c r="M60" t="s">
        <v>107</v>
      </c>
      <c r="N60" t="s">
        <v>105</v>
      </c>
      <c r="O60" t="s">
        <v>110</v>
      </c>
      <c r="P60" t="s">
        <v>103</v>
      </c>
      <c r="Q60" t="s">
        <v>104</v>
      </c>
      <c r="R60" t="s">
        <v>105</v>
      </c>
      <c r="S60" t="s">
        <v>108</v>
      </c>
      <c r="T60" t="s">
        <v>106</v>
      </c>
      <c r="U60" t="s">
        <v>109</v>
      </c>
      <c r="V60" t="s">
        <v>107</v>
      </c>
      <c r="W60" t="s">
        <v>110</v>
      </c>
      <c r="X60" t="s">
        <v>103</v>
      </c>
      <c r="Y60" t="s">
        <v>108</v>
      </c>
      <c r="Z60" t="s">
        <v>104</v>
      </c>
      <c r="AA60" t="s">
        <v>110</v>
      </c>
      <c r="AB60" t="s">
        <v>106</v>
      </c>
      <c r="AC60" t="s">
        <v>105</v>
      </c>
      <c r="AD60" t="s">
        <v>107</v>
      </c>
      <c r="AE60" t="s">
        <v>109</v>
      </c>
      <c r="AF60" t="s">
        <v>103</v>
      </c>
      <c r="AG60" t="s">
        <v>104</v>
      </c>
      <c r="AH60" t="s">
        <v>105</v>
      </c>
      <c r="AI60" t="s">
        <v>107</v>
      </c>
      <c r="AJ60" t="s">
        <v>108</v>
      </c>
      <c r="AK60" t="s">
        <v>109</v>
      </c>
      <c r="AL60" t="s">
        <v>106</v>
      </c>
      <c r="AM60" t="s">
        <v>110</v>
      </c>
      <c r="AN60" t="s">
        <v>110</v>
      </c>
      <c r="AO60" t="s">
        <v>108</v>
      </c>
      <c r="AP60" t="s">
        <v>105</v>
      </c>
      <c r="AQ60" t="s">
        <v>103</v>
      </c>
      <c r="AR60" t="s">
        <v>104</v>
      </c>
      <c r="AS60" t="s">
        <v>107</v>
      </c>
      <c r="AT60" t="s">
        <v>106</v>
      </c>
      <c r="AU60" t="s">
        <v>109</v>
      </c>
      <c r="AV60" t="s">
        <v>110</v>
      </c>
      <c r="AW60" t="s">
        <v>108</v>
      </c>
      <c r="AX60" t="s">
        <v>103</v>
      </c>
      <c r="AY60" t="s">
        <v>105</v>
      </c>
      <c r="AZ60" t="s">
        <v>104</v>
      </c>
      <c r="BA60" t="s">
        <v>106</v>
      </c>
      <c r="BB60" t="s">
        <v>107</v>
      </c>
      <c r="BC60" t="s">
        <v>109</v>
      </c>
      <c r="BD60" t="s">
        <v>111</v>
      </c>
      <c r="BE60" t="s">
        <v>112</v>
      </c>
      <c r="BF60" t="s">
        <v>112</v>
      </c>
      <c r="BG60" t="s">
        <v>112</v>
      </c>
      <c r="BH60" t="s">
        <v>112</v>
      </c>
      <c r="BI60" t="s">
        <v>113</v>
      </c>
      <c r="BJ60" t="s">
        <v>112</v>
      </c>
      <c r="BK60" t="s">
        <v>112</v>
      </c>
      <c r="BL60" t="s">
        <v>114</v>
      </c>
      <c r="BM60" t="s">
        <v>115</v>
      </c>
      <c r="BN60" t="s">
        <v>111</v>
      </c>
      <c r="BO60" t="s">
        <v>111</v>
      </c>
      <c r="BP60" t="s">
        <v>118</v>
      </c>
      <c r="BQ60" t="s">
        <v>137</v>
      </c>
      <c r="BR60" t="s">
        <v>114</v>
      </c>
      <c r="BS60" t="s">
        <v>118</v>
      </c>
      <c r="BT60" t="s">
        <v>112</v>
      </c>
      <c r="BU60" t="s">
        <v>112</v>
      </c>
      <c r="BV60" t="s">
        <v>113</v>
      </c>
      <c r="BW60" t="s">
        <v>112</v>
      </c>
      <c r="BX60" t="s">
        <v>113</v>
      </c>
      <c r="BY60" t="s">
        <v>112</v>
      </c>
      <c r="BZ60" t="s">
        <v>112</v>
      </c>
      <c r="CA60" t="s">
        <v>112</v>
      </c>
      <c r="CB60" t="s">
        <v>112</v>
      </c>
      <c r="CC60" t="s">
        <v>113</v>
      </c>
      <c r="CD60" t="s">
        <v>113</v>
      </c>
      <c r="CE60" t="s">
        <v>113</v>
      </c>
      <c r="CF60" t="s">
        <v>112</v>
      </c>
      <c r="CG60" t="s">
        <v>113</v>
      </c>
      <c r="CH60" t="s">
        <v>112</v>
      </c>
      <c r="CI60" t="s">
        <v>113</v>
      </c>
      <c r="CJ60" t="s">
        <v>112</v>
      </c>
      <c r="CK60" t="s">
        <v>113</v>
      </c>
      <c r="CL60" t="s">
        <v>112</v>
      </c>
      <c r="CM60" t="s">
        <v>113</v>
      </c>
      <c r="CN60" t="s">
        <v>120</v>
      </c>
      <c r="CO60" t="s">
        <v>121</v>
      </c>
      <c r="CP60" t="s">
        <v>122</v>
      </c>
      <c r="CQ60" t="s">
        <v>123</v>
      </c>
      <c r="CR60" t="s">
        <v>124</v>
      </c>
      <c r="CS60" t="s">
        <v>139</v>
      </c>
    </row>
    <row r="61" spans="1:97">
      <c r="A61" t="s">
        <v>214</v>
      </c>
      <c r="B61" t="s">
        <v>280</v>
      </c>
      <c r="C61" t="s">
        <v>281</v>
      </c>
      <c r="D61" t="s">
        <v>100</v>
      </c>
      <c r="E61" s="60"/>
      <c r="F61" t="s">
        <v>158</v>
      </c>
      <c r="G61" t="s">
        <v>129</v>
      </c>
      <c r="H61" t="s">
        <v>103</v>
      </c>
      <c r="I61" t="s">
        <v>108</v>
      </c>
      <c r="J61" t="s">
        <v>104</v>
      </c>
      <c r="K61" t="s">
        <v>105</v>
      </c>
      <c r="L61" t="s">
        <v>106</v>
      </c>
      <c r="M61" t="s">
        <v>107</v>
      </c>
      <c r="N61" t="s">
        <v>109</v>
      </c>
      <c r="O61" t="s">
        <v>110</v>
      </c>
      <c r="P61" t="s">
        <v>103</v>
      </c>
      <c r="Q61" t="s">
        <v>108</v>
      </c>
      <c r="R61" t="s">
        <v>104</v>
      </c>
      <c r="S61" t="s">
        <v>105</v>
      </c>
      <c r="T61" t="s">
        <v>106</v>
      </c>
      <c r="U61" t="s">
        <v>107</v>
      </c>
      <c r="V61" t="s">
        <v>109</v>
      </c>
      <c r="W61" t="s">
        <v>110</v>
      </c>
      <c r="X61" t="s">
        <v>103</v>
      </c>
      <c r="Y61" t="s">
        <v>108</v>
      </c>
      <c r="Z61" t="s">
        <v>104</v>
      </c>
      <c r="AA61" t="s">
        <v>105</v>
      </c>
      <c r="AB61" t="s">
        <v>106</v>
      </c>
      <c r="AC61" t="s">
        <v>107</v>
      </c>
      <c r="AD61" t="s">
        <v>109</v>
      </c>
      <c r="AE61" t="s">
        <v>110</v>
      </c>
      <c r="AF61" t="s">
        <v>103</v>
      </c>
      <c r="AG61" t="s">
        <v>108</v>
      </c>
      <c r="AH61" t="s">
        <v>104</v>
      </c>
      <c r="AI61" t="s">
        <v>105</v>
      </c>
      <c r="AJ61" t="s">
        <v>106</v>
      </c>
      <c r="AK61" t="s">
        <v>107</v>
      </c>
      <c r="AL61" t="s">
        <v>109</v>
      </c>
      <c r="AM61" t="s">
        <v>110</v>
      </c>
      <c r="AN61" t="s">
        <v>103</v>
      </c>
      <c r="AO61" t="s">
        <v>108</v>
      </c>
      <c r="AP61" t="s">
        <v>104</v>
      </c>
      <c r="AQ61" t="s">
        <v>105</v>
      </c>
      <c r="AR61" t="s">
        <v>106</v>
      </c>
      <c r="AS61" t="s">
        <v>107</v>
      </c>
      <c r="AT61" t="s">
        <v>109</v>
      </c>
      <c r="AU61" t="s">
        <v>110</v>
      </c>
      <c r="AV61" t="s">
        <v>103</v>
      </c>
      <c r="AW61" t="s">
        <v>108</v>
      </c>
      <c r="AX61" t="s">
        <v>104</v>
      </c>
      <c r="AY61" t="s">
        <v>105</v>
      </c>
      <c r="AZ61" t="s">
        <v>106</v>
      </c>
      <c r="BA61" t="s">
        <v>107</v>
      </c>
      <c r="BB61" t="s">
        <v>109</v>
      </c>
      <c r="BC61" t="s">
        <v>110</v>
      </c>
      <c r="BD61" t="s">
        <v>111</v>
      </c>
      <c r="BE61" t="s">
        <v>112</v>
      </c>
      <c r="BF61" t="s">
        <v>112</v>
      </c>
      <c r="BG61" t="s">
        <v>112</v>
      </c>
      <c r="BH61" t="s">
        <v>112</v>
      </c>
      <c r="BI61" t="s">
        <v>112</v>
      </c>
      <c r="BJ61" t="s">
        <v>112</v>
      </c>
      <c r="BK61" t="s">
        <v>113</v>
      </c>
      <c r="BL61" t="s">
        <v>114</v>
      </c>
      <c r="BM61" t="s">
        <v>115</v>
      </c>
      <c r="BN61" t="s">
        <v>111</v>
      </c>
      <c r="BO61" t="s">
        <v>111</v>
      </c>
      <c r="BP61" t="s">
        <v>118</v>
      </c>
      <c r="BQ61" t="s">
        <v>142</v>
      </c>
      <c r="BR61" t="s">
        <v>114</v>
      </c>
      <c r="BS61" t="s">
        <v>118</v>
      </c>
      <c r="BT61" t="s">
        <v>112</v>
      </c>
      <c r="BU61" t="s">
        <v>112</v>
      </c>
      <c r="BV61" t="s">
        <v>113</v>
      </c>
      <c r="BW61" t="s">
        <v>112</v>
      </c>
      <c r="BX61" t="s">
        <v>112</v>
      </c>
      <c r="BY61" t="s">
        <v>112</v>
      </c>
      <c r="BZ61" t="s">
        <v>112</v>
      </c>
      <c r="CA61" t="s">
        <v>112</v>
      </c>
      <c r="CB61" t="s">
        <v>112</v>
      </c>
      <c r="CC61" t="s">
        <v>112</v>
      </c>
      <c r="CD61" t="s">
        <v>112</v>
      </c>
      <c r="CE61" t="s">
        <v>113</v>
      </c>
      <c r="CF61" t="s">
        <v>112</v>
      </c>
      <c r="CG61" t="s">
        <v>112</v>
      </c>
      <c r="CH61" t="s">
        <v>112</v>
      </c>
      <c r="CI61" t="s">
        <v>112</v>
      </c>
      <c r="CJ61" t="s">
        <v>112</v>
      </c>
      <c r="CK61" t="s">
        <v>112</v>
      </c>
      <c r="CL61" t="s">
        <v>112</v>
      </c>
      <c r="CM61" t="s">
        <v>112</v>
      </c>
      <c r="CN61" t="s">
        <v>120</v>
      </c>
      <c r="CO61" t="s">
        <v>121</v>
      </c>
      <c r="CP61" t="s">
        <v>122</v>
      </c>
      <c r="CQ61" t="s">
        <v>123</v>
      </c>
      <c r="CR61" t="s">
        <v>124</v>
      </c>
      <c r="CS61" t="s">
        <v>125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1985A-9768-4214-9818-A1A62E83BB31}">
  <sheetPr filterMode="1"/>
  <dimension ref="A1:CZ60"/>
  <sheetViews>
    <sheetView workbookViewId="0">
      <selection sqref="A1:CT59"/>
    </sheetView>
  </sheetViews>
  <sheetFormatPr baseColWidth="10" defaultColWidth="9.140625" defaultRowHeight="15"/>
  <sheetData>
    <row r="1" spans="1:104">
      <c r="A1">
        <v>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286</v>
      </c>
    </row>
    <row r="2" spans="1:104">
      <c r="A2">
        <v>2</v>
      </c>
      <c r="B2" t="s">
        <v>97</v>
      </c>
      <c r="C2" t="s">
        <v>98</v>
      </c>
      <c r="D2" t="s">
        <v>99</v>
      </c>
      <c r="E2" t="s">
        <v>100</v>
      </c>
      <c r="F2" s="1"/>
      <c r="G2">
        <v>13</v>
      </c>
      <c r="H2" t="s">
        <v>102</v>
      </c>
      <c r="I2" t="s">
        <v>103</v>
      </c>
      <c r="J2" t="s">
        <v>104</v>
      </c>
      <c r="K2" t="s">
        <v>105</v>
      </c>
      <c r="L2" t="s">
        <v>106</v>
      </c>
      <c r="M2" t="s">
        <v>107</v>
      </c>
      <c r="N2" t="s">
        <v>108</v>
      </c>
      <c r="O2" t="s">
        <v>109</v>
      </c>
      <c r="P2" t="s">
        <v>110</v>
      </c>
      <c r="Q2" t="s">
        <v>103</v>
      </c>
      <c r="R2" t="s">
        <v>108</v>
      </c>
      <c r="S2" t="s">
        <v>104</v>
      </c>
      <c r="T2" t="s">
        <v>105</v>
      </c>
      <c r="U2" t="s">
        <v>106</v>
      </c>
      <c r="V2" t="s">
        <v>107</v>
      </c>
      <c r="W2" t="s">
        <v>109</v>
      </c>
      <c r="X2" t="s">
        <v>110</v>
      </c>
      <c r="Y2" t="s">
        <v>103</v>
      </c>
      <c r="Z2" t="s">
        <v>108</v>
      </c>
      <c r="AA2" t="s">
        <v>104</v>
      </c>
      <c r="AB2" t="s">
        <v>105</v>
      </c>
      <c r="AC2" t="s">
        <v>106</v>
      </c>
      <c r="AD2" t="s">
        <v>107</v>
      </c>
      <c r="AE2" t="s">
        <v>109</v>
      </c>
      <c r="AF2" t="s">
        <v>110</v>
      </c>
      <c r="AG2" t="s">
        <v>103</v>
      </c>
      <c r="AH2" t="s">
        <v>108</v>
      </c>
      <c r="AI2" t="s">
        <v>104</v>
      </c>
      <c r="AJ2" t="s">
        <v>105</v>
      </c>
      <c r="AK2" t="s">
        <v>106</v>
      </c>
      <c r="AL2" t="s">
        <v>107</v>
      </c>
      <c r="AM2" t="s">
        <v>109</v>
      </c>
      <c r="AN2" t="s">
        <v>110</v>
      </c>
      <c r="AO2" t="s">
        <v>110</v>
      </c>
      <c r="AP2" t="s">
        <v>103</v>
      </c>
      <c r="AQ2" t="s">
        <v>108</v>
      </c>
      <c r="AR2" t="s">
        <v>104</v>
      </c>
      <c r="AS2" t="s">
        <v>105</v>
      </c>
      <c r="AT2" t="s">
        <v>106</v>
      </c>
      <c r="AU2" t="s">
        <v>107</v>
      </c>
      <c r="AV2" t="s">
        <v>109</v>
      </c>
      <c r="AW2" t="s">
        <v>107</v>
      </c>
      <c r="AX2" t="s">
        <v>103</v>
      </c>
      <c r="AY2" t="s">
        <v>108</v>
      </c>
      <c r="AZ2" t="s">
        <v>104</v>
      </c>
      <c r="BA2" t="s">
        <v>106</v>
      </c>
      <c r="BB2" t="s">
        <v>105</v>
      </c>
      <c r="BC2" t="s">
        <v>109</v>
      </c>
      <c r="BD2" t="s">
        <v>110</v>
      </c>
      <c r="BE2" t="s">
        <v>111</v>
      </c>
      <c r="BF2" t="s">
        <v>112</v>
      </c>
      <c r="BG2" t="s">
        <v>112</v>
      </c>
      <c r="BH2" t="s">
        <v>112</v>
      </c>
      <c r="BI2" t="s">
        <v>113</v>
      </c>
      <c r="BJ2" t="s">
        <v>112</v>
      </c>
      <c r="BK2" t="s">
        <v>112</v>
      </c>
      <c r="BL2" t="s">
        <v>112</v>
      </c>
      <c r="BM2" t="s">
        <v>114</v>
      </c>
      <c r="BN2" t="s">
        <v>115</v>
      </c>
      <c r="BO2" t="s">
        <v>116</v>
      </c>
      <c r="BP2" t="s">
        <v>117</v>
      </c>
      <c r="BQ2" t="s">
        <v>118</v>
      </c>
      <c r="BR2" t="s">
        <v>119</v>
      </c>
      <c r="BS2" t="s">
        <v>114</v>
      </c>
      <c r="BT2" t="s">
        <v>118</v>
      </c>
      <c r="BU2" t="s">
        <v>112</v>
      </c>
      <c r="BV2" t="s">
        <v>112</v>
      </c>
      <c r="BW2" t="s">
        <v>113</v>
      </c>
      <c r="BX2" t="s">
        <v>112</v>
      </c>
      <c r="BY2" t="s">
        <v>112</v>
      </c>
      <c r="BZ2" t="s">
        <v>112</v>
      </c>
      <c r="CA2" t="s">
        <v>112</v>
      </c>
      <c r="CB2" t="s">
        <v>112</v>
      </c>
      <c r="CC2" t="s">
        <v>113</v>
      </c>
      <c r="CD2" t="s">
        <v>112</v>
      </c>
      <c r="CE2" t="s">
        <v>113</v>
      </c>
      <c r="CF2" t="s">
        <v>113</v>
      </c>
      <c r="CG2" t="s">
        <v>112</v>
      </c>
      <c r="CH2" t="s">
        <v>112</v>
      </c>
      <c r="CI2" t="s">
        <v>112</v>
      </c>
      <c r="CJ2" t="s">
        <v>113</v>
      </c>
      <c r="CK2" t="s">
        <v>112</v>
      </c>
      <c r="CL2" t="s">
        <v>112</v>
      </c>
      <c r="CM2" t="s">
        <v>112</v>
      </c>
      <c r="CN2" t="s">
        <v>113</v>
      </c>
      <c r="CO2" t="s">
        <v>120</v>
      </c>
      <c r="CP2" t="s">
        <v>121</v>
      </c>
      <c r="CQ2" t="s">
        <v>122</v>
      </c>
      <c r="CR2" t="s">
        <v>123</v>
      </c>
      <c r="CS2" t="s">
        <v>124</v>
      </c>
      <c r="CT2" t="s">
        <v>125</v>
      </c>
      <c r="CU2" t="str">
        <f>IF(AND(G2&gt;$CZ$7,G2&lt;$CZ$8),"OBJETIVO","NO OBJETIVO")</f>
        <v>OBJETIVO</v>
      </c>
    </row>
    <row r="3" spans="1:104" hidden="1">
      <c r="A3">
        <v>3</v>
      </c>
      <c r="B3" t="s">
        <v>97</v>
      </c>
      <c r="C3" t="s">
        <v>126</v>
      </c>
      <c r="D3" t="s">
        <v>127</v>
      </c>
      <c r="E3" t="s">
        <v>100</v>
      </c>
      <c r="F3" s="2"/>
      <c r="G3">
        <v>40</v>
      </c>
      <c r="H3" t="s">
        <v>129</v>
      </c>
      <c r="I3" t="s">
        <v>103</v>
      </c>
      <c r="J3" t="s">
        <v>108</v>
      </c>
      <c r="K3" t="s">
        <v>104</v>
      </c>
      <c r="L3" t="s">
        <v>105</v>
      </c>
      <c r="M3" t="s">
        <v>106</v>
      </c>
      <c r="N3" t="s">
        <v>107</v>
      </c>
      <c r="O3" t="s">
        <v>109</v>
      </c>
      <c r="P3" t="s">
        <v>110</v>
      </c>
      <c r="Q3" t="s">
        <v>103</v>
      </c>
      <c r="R3" t="s">
        <v>108</v>
      </c>
      <c r="S3" t="s">
        <v>104</v>
      </c>
      <c r="T3" t="s">
        <v>105</v>
      </c>
      <c r="U3" t="s">
        <v>106</v>
      </c>
      <c r="V3" t="s">
        <v>107</v>
      </c>
      <c r="W3" t="s">
        <v>109</v>
      </c>
      <c r="X3" t="s">
        <v>110</v>
      </c>
      <c r="Y3" t="s">
        <v>103</v>
      </c>
      <c r="Z3" t="s">
        <v>108</v>
      </c>
      <c r="AA3" t="s">
        <v>104</v>
      </c>
      <c r="AB3" t="s">
        <v>105</v>
      </c>
      <c r="AC3" t="s">
        <v>106</v>
      </c>
      <c r="AD3" t="s">
        <v>107</v>
      </c>
      <c r="AE3" t="s">
        <v>109</v>
      </c>
      <c r="AF3" t="s">
        <v>110</v>
      </c>
      <c r="AG3" t="s">
        <v>103</v>
      </c>
      <c r="AH3" t="s">
        <v>108</v>
      </c>
      <c r="AI3" t="s">
        <v>104</v>
      </c>
      <c r="AJ3" t="s">
        <v>105</v>
      </c>
      <c r="AK3" t="s">
        <v>106</v>
      </c>
      <c r="AL3" t="s">
        <v>107</v>
      </c>
      <c r="AM3" t="s">
        <v>109</v>
      </c>
      <c r="AN3" t="s">
        <v>110</v>
      </c>
      <c r="AO3" t="s">
        <v>103</v>
      </c>
      <c r="AP3" t="s">
        <v>108</v>
      </c>
      <c r="AQ3" t="s">
        <v>104</v>
      </c>
      <c r="AR3" t="s">
        <v>105</v>
      </c>
      <c r="AS3" t="s">
        <v>106</v>
      </c>
      <c r="AT3" t="s">
        <v>107</v>
      </c>
      <c r="AU3" t="s">
        <v>109</v>
      </c>
      <c r="AV3" t="s">
        <v>110</v>
      </c>
      <c r="AW3" t="s">
        <v>103</v>
      </c>
      <c r="AX3" t="s">
        <v>108</v>
      </c>
      <c r="AY3" t="s">
        <v>104</v>
      </c>
      <c r="AZ3" t="s">
        <v>105</v>
      </c>
      <c r="BA3" t="s">
        <v>106</v>
      </c>
      <c r="BB3" t="s">
        <v>107</v>
      </c>
      <c r="BC3" t="s">
        <v>109</v>
      </c>
      <c r="BD3" t="s">
        <v>110</v>
      </c>
      <c r="BE3" t="s">
        <v>130</v>
      </c>
      <c r="BF3" t="s">
        <v>112</v>
      </c>
      <c r="BG3" t="s">
        <v>112</v>
      </c>
      <c r="BH3" t="s">
        <v>112</v>
      </c>
      <c r="BI3" t="s">
        <v>112</v>
      </c>
      <c r="BJ3" t="s">
        <v>112</v>
      </c>
      <c r="BK3" t="s">
        <v>113</v>
      </c>
      <c r="BL3" t="s">
        <v>112</v>
      </c>
      <c r="BM3" t="s">
        <v>114</v>
      </c>
      <c r="BN3" t="s">
        <v>115</v>
      </c>
      <c r="BO3" t="s">
        <v>118</v>
      </c>
      <c r="BP3" t="s">
        <v>117</v>
      </c>
      <c r="BQ3" t="s">
        <v>118</v>
      </c>
      <c r="BR3" t="s">
        <v>119</v>
      </c>
      <c r="BS3" t="s">
        <v>117</v>
      </c>
      <c r="BT3" t="s">
        <v>118</v>
      </c>
      <c r="BU3" t="s">
        <v>112</v>
      </c>
      <c r="BV3" t="s">
        <v>112</v>
      </c>
      <c r="BW3" t="s">
        <v>112</v>
      </c>
      <c r="BX3" t="s">
        <v>113</v>
      </c>
      <c r="BY3" t="s">
        <v>112</v>
      </c>
      <c r="BZ3" t="s">
        <v>112</v>
      </c>
      <c r="CA3" t="s">
        <v>112</v>
      </c>
      <c r="CB3" t="s">
        <v>112</v>
      </c>
      <c r="CC3" t="s">
        <v>112</v>
      </c>
      <c r="CD3" t="s">
        <v>112</v>
      </c>
      <c r="CE3" t="s">
        <v>112</v>
      </c>
      <c r="CF3" t="s">
        <v>113</v>
      </c>
      <c r="CG3" t="s">
        <v>112</v>
      </c>
      <c r="CH3" t="s">
        <v>112</v>
      </c>
      <c r="CI3" t="s">
        <v>112</v>
      </c>
      <c r="CJ3" t="s">
        <v>112</v>
      </c>
      <c r="CK3" t="s">
        <v>112</v>
      </c>
      <c r="CL3" t="s">
        <v>112</v>
      </c>
      <c r="CM3" t="s">
        <v>112</v>
      </c>
      <c r="CN3" t="s">
        <v>112</v>
      </c>
      <c r="CO3" t="s">
        <v>120</v>
      </c>
      <c r="CP3" t="s">
        <v>131</v>
      </c>
      <c r="CQ3" t="s">
        <v>122</v>
      </c>
      <c r="CR3" t="s">
        <v>123</v>
      </c>
      <c r="CS3" t="s">
        <v>124</v>
      </c>
      <c r="CT3" t="s">
        <v>132</v>
      </c>
      <c r="CU3" t="str">
        <f t="shared" ref="CU3:CU60" si="0">IF(AND(G3&gt;$CZ$7,G3&lt;$CZ$8),"OBJETIVO","NO OBJETIVO")</f>
        <v>NO OBJETIVO</v>
      </c>
    </row>
    <row r="4" spans="1:104">
      <c r="A4">
        <v>4</v>
      </c>
      <c r="B4" t="s">
        <v>133</v>
      </c>
      <c r="C4" t="s">
        <v>134</v>
      </c>
      <c r="D4" t="s">
        <v>135</v>
      </c>
      <c r="E4" t="s">
        <v>100</v>
      </c>
      <c r="F4" s="3"/>
      <c r="G4">
        <v>13</v>
      </c>
      <c r="H4" t="s">
        <v>102</v>
      </c>
      <c r="I4" t="s">
        <v>103</v>
      </c>
      <c r="J4" t="s">
        <v>108</v>
      </c>
      <c r="K4" t="s">
        <v>104</v>
      </c>
      <c r="L4" t="s">
        <v>105</v>
      </c>
      <c r="M4" t="s">
        <v>106</v>
      </c>
      <c r="N4" t="s">
        <v>107</v>
      </c>
      <c r="O4" t="s">
        <v>109</v>
      </c>
      <c r="P4" t="s">
        <v>110</v>
      </c>
      <c r="Q4" t="s">
        <v>103</v>
      </c>
      <c r="R4" t="s">
        <v>108</v>
      </c>
      <c r="S4" t="s">
        <v>104</v>
      </c>
      <c r="T4" t="s">
        <v>105</v>
      </c>
      <c r="U4" t="s">
        <v>106</v>
      </c>
      <c r="V4" t="s">
        <v>107</v>
      </c>
      <c r="W4" t="s">
        <v>109</v>
      </c>
      <c r="X4" t="s">
        <v>110</v>
      </c>
      <c r="Y4" t="s">
        <v>103</v>
      </c>
      <c r="Z4" t="s">
        <v>108</v>
      </c>
      <c r="AA4" t="s">
        <v>104</v>
      </c>
      <c r="AB4" t="s">
        <v>105</v>
      </c>
      <c r="AC4" t="s">
        <v>106</v>
      </c>
      <c r="AD4" t="s">
        <v>107</v>
      </c>
      <c r="AE4" t="s">
        <v>109</v>
      </c>
      <c r="AF4" t="s">
        <v>110</v>
      </c>
      <c r="AG4" t="s">
        <v>103</v>
      </c>
      <c r="AH4" t="s">
        <v>108</v>
      </c>
      <c r="AI4" t="s">
        <v>104</v>
      </c>
      <c r="AJ4" t="s">
        <v>105</v>
      </c>
      <c r="AK4" t="s">
        <v>106</v>
      </c>
      <c r="AL4" t="s">
        <v>107</v>
      </c>
      <c r="AM4" t="s">
        <v>109</v>
      </c>
      <c r="AN4" t="s">
        <v>110</v>
      </c>
      <c r="AO4" t="s">
        <v>103</v>
      </c>
      <c r="AP4" t="s">
        <v>108</v>
      </c>
      <c r="AQ4" t="s">
        <v>104</v>
      </c>
      <c r="AR4" t="s">
        <v>105</v>
      </c>
      <c r="AS4" t="s">
        <v>106</v>
      </c>
      <c r="AT4" t="s">
        <v>107</v>
      </c>
      <c r="AU4" t="s">
        <v>109</v>
      </c>
      <c r="AV4" t="s">
        <v>110</v>
      </c>
      <c r="AW4" t="s">
        <v>103</v>
      </c>
      <c r="AX4" t="s">
        <v>108</v>
      </c>
      <c r="AY4" t="s">
        <v>104</v>
      </c>
      <c r="AZ4" t="s">
        <v>105</v>
      </c>
      <c r="BA4" t="s">
        <v>106</v>
      </c>
      <c r="BB4" t="s">
        <v>107</v>
      </c>
      <c r="BC4" t="s">
        <v>109</v>
      </c>
      <c r="BD4" t="s">
        <v>110</v>
      </c>
      <c r="BE4" t="s">
        <v>111</v>
      </c>
      <c r="BF4" t="s">
        <v>112</v>
      </c>
      <c r="BG4" t="s">
        <v>113</v>
      </c>
      <c r="BH4" t="s">
        <v>112</v>
      </c>
      <c r="BI4" t="s">
        <v>112</v>
      </c>
      <c r="BJ4" t="s">
        <v>112</v>
      </c>
      <c r="BK4" t="s">
        <v>112</v>
      </c>
      <c r="BL4" t="s">
        <v>112</v>
      </c>
      <c r="BM4" t="s">
        <v>114</v>
      </c>
      <c r="BN4" t="s">
        <v>115</v>
      </c>
      <c r="BO4" t="s">
        <v>136</v>
      </c>
      <c r="BP4" t="s">
        <v>118</v>
      </c>
      <c r="BQ4" t="s">
        <v>118</v>
      </c>
      <c r="BR4" t="s">
        <v>137</v>
      </c>
      <c r="BS4" t="s">
        <v>118</v>
      </c>
      <c r="BT4" t="s">
        <v>118</v>
      </c>
      <c r="BU4" t="s">
        <v>112</v>
      </c>
      <c r="BV4" t="s">
        <v>112</v>
      </c>
      <c r="BW4" t="s">
        <v>113</v>
      </c>
      <c r="BX4" t="s">
        <v>113</v>
      </c>
      <c r="BY4" t="s">
        <v>112</v>
      </c>
      <c r="BZ4" t="s">
        <v>112</v>
      </c>
      <c r="CA4" t="s">
        <v>112</v>
      </c>
      <c r="CB4" t="s">
        <v>112</v>
      </c>
      <c r="CC4" t="s">
        <v>112</v>
      </c>
      <c r="CD4" t="s">
        <v>113</v>
      </c>
      <c r="CE4" t="s">
        <v>112</v>
      </c>
      <c r="CF4" t="s">
        <v>113</v>
      </c>
      <c r="CG4" t="s">
        <v>113</v>
      </c>
      <c r="CH4" t="s">
        <v>113</v>
      </c>
      <c r="CI4" t="s">
        <v>112</v>
      </c>
      <c r="CJ4" t="s">
        <v>113</v>
      </c>
      <c r="CK4" t="s">
        <v>113</v>
      </c>
      <c r="CL4" t="s">
        <v>113</v>
      </c>
      <c r="CM4" t="s">
        <v>112</v>
      </c>
      <c r="CN4" t="s">
        <v>112</v>
      </c>
      <c r="CO4" t="s">
        <v>120</v>
      </c>
      <c r="CP4" t="s">
        <v>121</v>
      </c>
      <c r="CQ4" t="s">
        <v>122</v>
      </c>
      <c r="CR4" t="s">
        <v>138</v>
      </c>
      <c r="CS4" t="s">
        <v>124</v>
      </c>
      <c r="CT4" t="s">
        <v>139</v>
      </c>
      <c r="CU4" t="str">
        <f t="shared" si="0"/>
        <v>OBJETIVO</v>
      </c>
    </row>
    <row r="5" spans="1:104">
      <c r="A5">
        <v>5</v>
      </c>
      <c r="B5" t="s">
        <v>133</v>
      </c>
      <c r="C5" t="s">
        <v>140</v>
      </c>
      <c r="D5" t="s">
        <v>141</v>
      </c>
      <c r="E5" t="s">
        <v>100</v>
      </c>
      <c r="F5" s="4"/>
      <c r="G5">
        <v>13</v>
      </c>
      <c r="H5" t="s">
        <v>129</v>
      </c>
      <c r="I5" t="s">
        <v>108</v>
      </c>
      <c r="J5" t="s">
        <v>103</v>
      </c>
      <c r="K5" t="s">
        <v>109</v>
      </c>
      <c r="L5" t="s">
        <v>104</v>
      </c>
      <c r="M5" t="s">
        <v>105</v>
      </c>
      <c r="N5" t="s">
        <v>107</v>
      </c>
      <c r="O5" t="s">
        <v>106</v>
      </c>
      <c r="P5" t="s">
        <v>110</v>
      </c>
      <c r="Q5" t="s">
        <v>110</v>
      </c>
      <c r="R5" t="s">
        <v>104</v>
      </c>
      <c r="S5" t="s">
        <v>105</v>
      </c>
      <c r="T5" t="s">
        <v>103</v>
      </c>
      <c r="U5" t="s">
        <v>106</v>
      </c>
      <c r="V5" t="s">
        <v>107</v>
      </c>
      <c r="W5" t="s">
        <v>109</v>
      </c>
      <c r="X5" t="s">
        <v>108</v>
      </c>
      <c r="Y5" t="s">
        <v>103</v>
      </c>
      <c r="Z5" t="s">
        <v>108</v>
      </c>
      <c r="AA5" t="s">
        <v>104</v>
      </c>
      <c r="AB5" t="s">
        <v>105</v>
      </c>
      <c r="AC5" t="s">
        <v>106</v>
      </c>
      <c r="AD5" t="s">
        <v>107</v>
      </c>
      <c r="AE5" t="s">
        <v>109</v>
      </c>
      <c r="AF5" t="s">
        <v>110</v>
      </c>
      <c r="AG5" t="s">
        <v>108</v>
      </c>
      <c r="AH5" t="s">
        <v>103</v>
      </c>
      <c r="AI5" t="s">
        <v>104</v>
      </c>
      <c r="AJ5" t="s">
        <v>105</v>
      </c>
      <c r="AK5" t="s">
        <v>106</v>
      </c>
      <c r="AL5" t="s">
        <v>107</v>
      </c>
      <c r="AM5" t="s">
        <v>109</v>
      </c>
      <c r="AN5" t="s">
        <v>110</v>
      </c>
      <c r="AO5" t="s">
        <v>108</v>
      </c>
      <c r="AP5" t="s">
        <v>104</v>
      </c>
      <c r="AQ5" t="s">
        <v>105</v>
      </c>
      <c r="AR5" t="s">
        <v>103</v>
      </c>
      <c r="AS5" t="s">
        <v>106</v>
      </c>
      <c r="AT5" t="s">
        <v>107</v>
      </c>
      <c r="AU5" t="s">
        <v>109</v>
      </c>
      <c r="AV5" t="s">
        <v>110</v>
      </c>
      <c r="AW5" t="s">
        <v>103</v>
      </c>
      <c r="AX5" t="s">
        <v>108</v>
      </c>
      <c r="AY5" t="s">
        <v>104</v>
      </c>
      <c r="AZ5" t="s">
        <v>105</v>
      </c>
      <c r="BA5" t="s">
        <v>106</v>
      </c>
      <c r="BB5" t="s">
        <v>107</v>
      </c>
      <c r="BC5" t="s">
        <v>109</v>
      </c>
      <c r="BD5" t="s">
        <v>110</v>
      </c>
      <c r="BE5" t="s">
        <v>116</v>
      </c>
      <c r="BF5" t="s">
        <v>112</v>
      </c>
      <c r="BG5" t="s">
        <v>112</v>
      </c>
      <c r="BH5" t="s">
        <v>112</v>
      </c>
      <c r="BI5" t="s">
        <v>112</v>
      </c>
      <c r="BJ5" t="s">
        <v>112</v>
      </c>
      <c r="BK5" t="s">
        <v>113</v>
      </c>
      <c r="BL5" t="s">
        <v>112</v>
      </c>
      <c r="BM5" t="s">
        <v>114</v>
      </c>
      <c r="BN5" t="s">
        <v>115</v>
      </c>
      <c r="BO5" t="s">
        <v>116</v>
      </c>
      <c r="BP5" t="s">
        <v>117</v>
      </c>
      <c r="BQ5" t="s">
        <v>118</v>
      </c>
      <c r="BR5" t="s">
        <v>142</v>
      </c>
      <c r="BS5" t="s">
        <v>118</v>
      </c>
      <c r="BT5" t="s">
        <v>118</v>
      </c>
      <c r="BU5" t="s">
        <v>113</v>
      </c>
      <c r="BV5" t="s">
        <v>112</v>
      </c>
      <c r="BW5" t="s">
        <v>112</v>
      </c>
      <c r="BX5" t="s">
        <v>112</v>
      </c>
      <c r="BY5" t="s">
        <v>112</v>
      </c>
      <c r="BZ5" t="s">
        <v>112</v>
      </c>
      <c r="CA5" t="s">
        <v>112</v>
      </c>
      <c r="CB5" t="s">
        <v>112</v>
      </c>
      <c r="CC5" t="s">
        <v>112</v>
      </c>
      <c r="CD5" t="s">
        <v>112</v>
      </c>
      <c r="CE5" t="s">
        <v>112</v>
      </c>
      <c r="CF5" t="s">
        <v>113</v>
      </c>
      <c r="CG5" t="s">
        <v>113</v>
      </c>
      <c r="CH5" t="s">
        <v>112</v>
      </c>
      <c r="CI5" t="s">
        <v>112</v>
      </c>
      <c r="CJ5" t="s">
        <v>112</v>
      </c>
      <c r="CK5" t="s">
        <v>112</v>
      </c>
      <c r="CL5" t="s">
        <v>112</v>
      </c>
      <c r="CM5" t="s">
        <v>112</v>
      </c>
      <c r="CN5" t="s">
        <v>112</v>
      </c>
      <c r="CO5" t="s">
        <v>143</v>
      </c>
      <c r="CP5" t="s">
        <v>144</v>
      </c>
      <c r="CQ5" t="s">
        <v>122</v>
      </c>
      <c r="CR5" t="s">
        <v>145</v>
      </c>
      <c r="CS5" t="s">
        <v>146</v>
      </c>
      <c r="CT5" t="s">
        <v>125</v>
      </c>
      <c r="CU5" t="str">
        <f t="shared" si="0"/>
        <v>OBJETIVO</v>
      </c>
      <c r="CX5" t="s">
        <v>282</v>
      </c>
      <c r="CY5">
        <f>AVERAGE(G2:G60)</f>
        <v>13.864406779661017</v>
      </c>
    </row>
    <row r="6" spans="1:104">
      <c r="A6">
        <v>6</v>
      </c>
      <c r="B6" t="s">
        <v>133</v>
      </c>
      <c r="C6" t="s">
        <v>147</v>
      </c>
      <c r="D6" t="s">
        <v>148</v>
      </c>
      <c r="E6" t="s">
        <v>100</v>
      </c>
      <c r="F6" s="5"/>
      <c r="G6">
        <v>13</v>
      </c>
      <c r="H6" t="s">
        <v>129</v>
      </c>
      <c r="I6" t="s">
        <v>103</v>
      </c>
      <c r="J6" t="s">
        <v>108</v>
      </c>
      <c r="K6" t="s">
        <v>104</v>
      </c>
      <c r="L6" t="s">
        <v>105</v>
      </c>
      <c r="M6" t="s">
        <v>107</v>
      </c>
      <c r="N6" t="s">
        <v>106</v>
      </c>
      <c r="O6" t="s">
        <v>109</v>
      </c>
      <c r="P6" t="s">
        <v>110</v>
      </c>
      <c r="Q6" t="s">
        <v>103</v>
      </c>
      <c r="R6" t="s">
        <v>106</v>
      </c>
      <c r="S6" t="s">
        <v>107</v>
      </c>
      <c r="T6" t="s">
        <v>108</v>
      </c>
      <c r="U6" t="s">
        <v>105</v>
      </c>
      <c r="V6" t="s">
        <v>109</v>
      </c>
      <c r="W6" t="s">
        <v>110</v>
      </c>
      <c r="X6" t="s">
        <v>104</v>
      </c>
      <c r="Y6" t="s">
        <v>108</v>
      </c>
      <c r="Z6" t="s">
        <v>103</v>
      </c>
      <c r="AA6" t="s">
        <v>104</v>
      </c>
      <c r="AB6" t="s">
        <v>105</v>
      </c>
      <c r="AC6" t="s">
        <v>106</v>
      </c>
      <c r="AD6" t="s">
        <v>107</v>
      </c>
      <c r="AE6" t="s">
        <v>109</v>
      </c>
      <c r="AF6" t="s">
        <v>110</v>
      </c>
      <c r="AG6" t="s">
        <v>108</v>
      </c>
      <c r="AH6" t="s">
        <v>104</v>
      </c>
      <c r="AI6" t="s">
        <v>103</v>
      </c>
      <c r="AJ6" t="s">
        <v>105</v>
      </c>
      <c r="AK6" t="s">
        <v>106</v>
      </c>
      <c r="AL6" t="s">
        <v>107</v>
      </c>
      <c r="AM6" t="s">
        <v>109</v>
      </c>
      <c r="AN6" t="s">
        <v>110</v>
      </c>
      <c r="AO6" t="s">
        <v>103</v>
      </c>
      <c r="AP6" t="s">
        <v>108</v>
      </c>
      <c r="AQ6" t="s">
        <v>104</v>
      </c>
      <c r="AR6" t="s">
        <v>105</v>
      </c>
      <c r="AS6" t="s">
        <v>106</v>
      </c>
      <c r="AT6" t="s">
        <v>107</v>
      </c>
      <c r="AU6" t="s">
        <v>109</v>
      </c>
      <c r="AV6" t="s">
        <v>110</v>
      </c>
      <c r="AW6" t="s">
        <v>103</v>
      </c>
      <c r="AX6" t="s">
        <v>108</v>
      </c>
      <c r="AY6" t="s">
        <v>105</v>
      </c>
      <c r="AZ6" t="s">
        <v>104</v>
      </c>
      <c r="BA6" t="s">
        <v>106</v>
      </c>
      <c r="BB6" t="s">
        <v>110</v>
      </c>
      <c r="BC6" t="s">
        <v>107</v>
      </c>
      <c r="BD6" t="s">
        <v>109</v>
      </c>
      <c r="BE6" t="s">
        <v>111</v>
      </c>
      <c r="BF6" t="s">
        <v>112</v>
      </c>
      <c r="BG6" t="s">
        <v>112</v>
      </c>
      <c r="BH6" t="s">
        <v>112</v>
      </c>
      <c r="BI6" t="s">
        <v>113</v>
      </c>
      <c r="BJ6" t="s">
        <v>112</v>
      </c>
      <c r="BK6" t="s">
        <v>112</v>
      </c>
      <c r="BL6" t="s">
        <v>112</v>
      </c>
      <c r="BM6" t="s">
        <v>114</v>
      </c>
      <c r="BN6" t="s">
        <v>115</v>
      </c>
      <c r="BO6" t="s">
        <v>111</v>
      </c>
      <c r="BP6" t="s">
        <v>136</v>
      </c>
      <c r="BQ6" t="s">
        <v>118</v>
      </c>
      <c r="BR6" t="s">
        <v>150</v>
      </c>
      <c r="BS6" t="s">
        <v>114</v>
      </c>
      <c r="BT6" t="s">
        <v>114</v>
      </c>
      <c r="BU6" t="s">
        <v>112</v>
      </c>
      <c r="BV6" t="s">
        <v>112</v>
      </c>
      <c r="BW6" t="s">
        <v>112</v>
      </c>
      <c r="BX6" t="s">
        <v>112</v>
      </c>
      <c r="BY6" t="s">
        <v>112</v>
      </c>
      <c r="BZ6" t="s">
        <v>112</v>
      </c>
      <c r="CA6" t="s">
        <v>113</v>
      </c>
      <c r="CB6" t="s">
        <v>112</v>
      </c>
      <c r="CC6" t="s">
        <v>112</v>
      </c>
      <c r="CD6" t="s">
        <v>112</v>
      </c>
      <c r="CE6" t="s">
        <v>112</v>
      </c>
      <c r="CF6" t="s">
        <v>112</v>
      </c>
      <c r="CG6" t="s">
        <v>113</v>
      </c>
      <c r="CH6" t="s">
        <v>112</v>
      </c>
      <c r="CI6" t="s">
        <v>112</v>
      </c>
      <c r="CJ6" t="s">
        <v>112</v>
      </c>
      <c r="CK6" t="s">
        <v>112</v>
      </c>
      <c r="CL6" t="s">
        <v>112</v>
      </c>
      <c r="CM6" t="s">
        <v>112</v>
      </c>
      <c r="CN6" t="s">
        <v>112</v>
      </c>
      <c r="CO6" t="s">
        <v>120</v>
      </c>
      <c r="CP6" t="s">
        <v>121</v>
      </c>
      <c r="CQ6" t="s">
        <v>151</v>
      </c>
      <c r="CR6" t="s">
        <v>138</v>
      </c>
      <c r="CS6" t="s">
        <v>124</v>
      </c>
      <c r="CT6" t="s">
        <v>132</v>
      </c>
      <c r="CU6" t="str">
        <f t="shared" si="0"/>
        <v>OBJETIVO</v>
      </c>
      <c r="CX6" t="s">
        <v>283</v>
      </c>
      <c r="CY6">
        <f>PERCENTILE($G$2:$G$60,0.5)</f>
        <v>13</v>
      </c>
    </row>
    <row r="7" spans="1:104">
      <c r="A7">
        <v>7</v>
      </c>
      <c r="B7" t="s">
        <v>133</v>
      </c>
      <c r="C7" t="s">
        <v>152</v>
      </c>
      <c r="D7" t="s">
        <v>153</v>
      </c>
      <c r="E7" t="s">
        <v>100</v>
      </c>
      <c r="F7" s="6"/>
      <c r="G7">
        <v>13</v>
      </c>
      <c r="H7" t="s">
        <v>129</v>
      </c>
      <c r="I7" t="s">
        <v>103</v>
      </c>
      <c r="J7" t="s">
        <v>105</v>
      </c>
      <c r="K7" t="s">
        <v>108</v>
      </c>
      <c r="L7" t="s">
        <v>104</v>
      </c>
      <c r="M7" t="s">
        <v>110</v>
      </c>
      <c r="N7" t="s">
        <v>107</v>
      </c>
      <c r="O7" t="s">
        <v>109</v>
      </c>
      <c r="P7" t="s">
        <v>106</v>
      </c>
      <c r="Q7" t="s">
        <v>103</v>
      </c>
      <c r="R7" t="s">
        <v>104</v>
      </c>
      <c r="S7" t="s">
        <v>106</v>
      </c>
      <c r="T7" t="s">
        <v>107</v>
      </c>
      <c r="U7" t="s">
        <v>105</v>
      </c>
      <c r="V7" t="s">
        <v>108</v>
      </c>
      <c r="W7" t="s">
        <v>109</v>
      </c>
      <c r="X7" t="s">
        <v>110</v>
      </c>
      <c r="Y7" t="s">
        <v>103</v>
      </c>
      <c r="Z7" t="s">
        <v>107</v>
      </c>
      <c r="AA7" t="s">
        <v>106</v>
      </c>
      <c r="AB7" t="s">
        <v>108</v>
      </c>
      <c r="AC7" t="s">
        <v>105</v>
      </c>
      <c r="AD7" t="s">
        <v>104</v>
      </c>
      <c r="AE7" t="s">
        <v>109</v>
      </c>
      <c r="AF7" t="s">
        <v>110</v>
      </c>
      <c r="AG7" t="s">
        <v>103</v>
      </c>
      <c r="AH7" t="s">
        <v>105</v>
      </c>
      <c r="AI7" t="s">
        <v>104</v>
      </c>
      <c r="AJ7" t="s">
        <v>110</v>
      </c>
      <c r="AK7" t="s">
        <v>106</v>
      </c>
      <c r="AL7" t="s">
        <v>107</v>
      </c>
      <c r="AM7" t="s">
        <v>109</v>
      </c>
      <c r="AN7" t="s">
        <v>108</v>
      </c>
      <c r="AO7" t="s">
        <v>110</v>
      </c>
      <c r="AP7" t="s">
        <v>103</v>
      </c>
      <c r="AQ7" t="s">
        <v>104</v>
      </c>
      <c r="AR7" t="s">
        <v>106</v>
      </c>
      <c r="AS7" t="s">
        <v>109</v>
      </c>
      <c r="AT7" t="s">
        <v>105</v>
      </c>
      <c r="AU7" t="s">
        <v>108</v>
      </c>
      <c r="AV7" t="s">
        <v>107</v>
      </c>
      <c r="AW7" t="s">
        <v>109</v>
      </c>
      <c r="AX7" t="s">
        <v>108</v>
      </c>
      <c r="AY7" t="s">
        <v>104</v>
      </c>
      <c r="AZ7" t="s">
        <v>106</v>
      </c>
      <c r="BA7" t="s">
        <v>103</v>
      </c>
      <c r="BB7" t="s">
        <v>105</v>
      </c>
      <c r="BC7" t="s">
        <v>107</v>
      </c>
      <c r="BD7" t="s">
        <v>110</v>
      </c>
      <c r="BE7" t="s">
        <v>117</v>
      </c>
      <c r="BF7" t="s">
        <v>112</v>
      </c>
      <c r="BG7" t="s">
        <v>112</v>
      </c>
      <c r="BH7" t="s">
        <v>112</v>
      </c>
      <c r="BI7" t="s">
        <v>113</v>
      </c>
      <c r="BJ7" t="s">
        <v>112</v>
      </c>
      <c r="BK7" t="s">
        <v>112</v>
      </c>
      <c r="BL7" t="s">
        <v>112</v>
      </c>
      <c r="BM7" t="s">
        <v>114</v>
      </c>
      <c r="BN7" t="s">
        <v>115</v>
      </c>
      <c r="BO7" t="s">
        <v>117</v>
      </c>
      <c r="BP7" t="s">
        <v>111</v>
      </c>
      <c r="BQ7" t="s">
        <v>118</v>
      </c>
      <c r="BR7" t="s">
        <v>119</v>
      </c>
      <c r="BS7" t="s">
        <v>114</v>
      </c>
      <c r="BT7" t="s">
        <v>118</v>
      </c>
      <c r="BU7" t="s">
        <v>112</v>
      </c>
      <c r="BV7" t="s">
        <v>112</v>
      </c>
      <c r="BW7" t="s">
        <v>113</v>
      </c>
      <c r="BX7" t="s">
        <v>112</v>
      </c>
      <c r="BY7" t="s">
        <v>112</v>
      </c>
      <c r="BZ7" t="s">
        <v>113</v>
      </c>
      <c r="CA7" t="s">
        <v>112</v>
      </c>
      <c r="CB7" t="s">
        <v>112</v>
      </c>
      <c r="CC7" t="s">
        <v>112</v>
      </c>
      <c r="CD7" t="s">
        <v>113</v>
      </c>
      <c r="CE7" t="s">
        <v>112</v>
      </c>
      <c r="CF7" t="s">
        <v>113</v>
      </c>
      <c r="CG7" t="s">
        <v>113</v>
      </c>
      <c r="CH7" t="s">
        <v>113</v>
      </c>
      <c r="CI7" t="s">
        <v>112</v>
      </c>
      <c r="CJ7" t="s">
        <v>113</v>
      </c>
      <c r="CK7" t="s">
        <v>113</v>
      </c>
      <c r="CL7" t="s">
        <v>113</v>
      </c>
      <c r="CM7" t="s">
        <v>112</v>
      </c>
      <c r="CN7" t="s">
        <v>113</v>
      </c>
      <c r="CO7" t="s">
        <v>154</v>
      </c>
      <c r="CP7" t="s">
        <v>121</v>
      </c>
      <c r="CQ7" t="s">
        <v>122</v>
      </c>
      <c r="CR7" t="s">
        <v>138</v>
      </c>
      <c r="CS7" t="s">
        <v>124</v>
      </c>
      <c r="CT7" t="s">
        <v>155</v>
      </c>
      <c r="CU7" t="str">
        <f t="shared" si="0"/>
        <v>OBJETIVO</v>
      </c>
      <c r="CX7" t="s">
        <v>284</v>
      </c>
      <c r="CY7">
        <f>PERCENTILE($G$2:$G$60,0.25)</f>
        <v>13</v>
      </c>
      <c r="CZ7">
        <v>12</v>
      </c>
    </row>
    <row r="8" spans="1:104" hidden="1">
      <c r="A8">
        <v>8</v>
      </c>
      <c r="B8" t="s">
        <v>133</v>
      </c>
      <c r="C8" t="s">
        <v>156</v>
      </c>
      <c r="D8" t="s">
        <v>157</v>
      </c>
      <c r="E8" t="s">
        <v>100</v>
      </c>
      <c r="F8" s="7"/>
      <c r="G8">
        <v>12</v>
      </c>
      <c r="H8" t="s">
        <v>129</v>
      </c>
      <c r="I8" t="s">
        <v>103</v>
      </c>
      <c r="J8" t="s">
        <v>108</v>
      </c>
      <c r="K8" t="s">
        <v>104</v>
      </c>
      <c r="L8" t="s">
        <v>105</v>
      </c>
      <c r="M8" t="s">
        <v>106</v>
      </c>
      <c r="N8" t="s">
        <v>107</v>
      </c>
      <c r="O8" t="s">
        <v>109</v>
      </c>
      <c r="P8" t="s">
        <v>110</v>
      </c>
      <c r="Q8" t="s">
        <v>103</v>
      </c>
      <c r="R8" t="s">
        <v>108</v>
      </c>
      <c r="S8" t="s">
        <v>104</v>
      </c>
      <c r="T8" t="s">
        <v>105</v>
      </c>
      <c r="U8" t="s">
        <v>106</v>
      </c>
      <c r="V8" t="s">
        <v>107</v>
      </c>
      <c r="W8" t="s">
        <v>109</v>
      </c>
      <c r="X8" t="s">
        <v>110</v>
      </c>
      <c r="Y8" t="s">
        <v>103</v>
      </c>
      <c r="Z8" t="s">
        <v>108</v>
      </c>
      <c r="AA8" t="s">
        <v>104</v>
      </c>
      <c r="AB8" t="s">
        <v>105</v>
      </c>
      <c r="AC8" t="s">
        <v>106</v>
      </c>
      <c r="AD8" t="s">
        <v>107</v>
      </c>
      <c r="AE8" t="s">
        <v>109</v>
      </c>
      <c r="AF8" t="s">
        <v>110</v>
      </c>
      <c r="AG8" t="s">
        <v>103</v>
      </c>
      <c r="AH8" t="s">
        <v>108</v>
      </c>
      <c r="AI8" t="s">
        <v>104</v>
      </c>
      <c r="AJ8" t="s">
        <v>105</v>
      </c>
      <c r="AK8" t="s">
        <v>106</v>
      </c>
      <c r="AL8" t="s">
        <v>107</v>
      </c>
      <c r="AM8" t="s">
        <v>109</v>
      </c>
      <c r="AN8" t="s">
        <v>110</v>
      </c>
      <c r="AO8" t="s">
        <v>103</v>
      </c>
      <c r="AP8" t="s">
        <v>108</v>
      </c>
      <c r="AQ8" t="s">
        <v>104</v>
      </c>
      <c r="AR8" t="s">
        <v>105</v>
      </c>
      <c r="AS8" t="s">
        <v>106</v>
      </c>
      <c r="AT8" t="s">
        <v>107</v>
      </c>
      <c r="AU8" t="s">
        <v>109</v>
      </c>
      <c r="AV8" t="s">
        <v>110</v>
      </c>
      <c r="AW8" t="s">
        <v>103</v>
      </c>
      <c r="AX8" t="s">
        <v>108</v>
      </c>
      <c r="AY8" t="s">
        <v>104</v>
      </c>
      <c r="AZ8" t="s">
        <v>105</v>
      </c>
      <c r="BA8" t="s">
        <v>106</v>
      </c>
      <c r="BB8" t="s">
        <v>107</v>
      </c>
      <c r="BC8" t="s">
        <v>109</v>
      </c>
      <c r="BD8" t="s">
        <v>110</v>
      </c>
      <c r="BE8" t="s">
        <v>111</v>
      </c>
      <c r="BF8" t="s">
        <v>112</v>
      </c>
      <c r="BG8" t="s">
        <v>112</v>
      </c>
      <c r="BH8" t="s">
        <v>112</v>
      </c>
      <c r="BI8" t="s">
        <v>112</v>
      </c>
      <c r="BJ8" t="s">
        <v>113</v>
      </c>
      <c r="BK8" t="s">
        <v>112</v>
      </c>
      <c r="BL8" t="s">
        <v>112</v>
      </c>
      <c r="BM8" t="s">
        <v>114</v>
      </c>
      <c r="BN8" t="s">
        <v>159</v>
      </c>
      <c r="BO8" t="s">
        <v>111</v>
      </c>
      <c r="BP8" t="s">
        <v>117</v>
      </c>
      <c r="BQ8" t="s">
        <v>118</v>
      </c>
      <c r="BR8" t="s">
        <v>137</v>
      </c>
      <c r="BS8" t="s">
        <v>114</v>
      </c>
      <c r="BT8" t="s">
        <v>118</v>
      </c>
      <c r="BU8" t="s">
        <v>112</v>
      </c>
      <c r="BV8" t="s">
        <v>112</v>
      </c>
      <c r="BW8" t="s">
        <v>113</v>
      </c>
      <c r="BX8" t="s">
        <v>112</v>
      </c>
      <c r="BY8" t="s">
        <v>112</v>
      </c>
      <c r="BZ8" t="s">
        <v>112</v>
      </c>
      <c r="CA8" t="s">
        <v>112</v>
      </c>
      <c r="CB8" t="s">
        <v>112</v>
      </c>
      <c r="CC8" t="s">
        <v>112</v>
      </c>
      <c r="CD8" t="s">
        <v>112</v>
      </c>
      <c r="CE8" t="s">
        <v>112</v>
      </c>
      <c r="CF8" t="s">
        <v>113</v>
      </c>
      <c r="CG8" t="s">
        <v>112</v>
      </c>
      <c r="CH8" t="s">
        <v>113</v>
      </c>
      <c r="CI8" t="s">
        <v>112</v>
      </c>
      <c r="CJ8" t="s">
        <v>112</v>
      </c>
      <c r="CK8" t="s">
        <v>112</v>
      </c>
      <c r="CL8" t="s">
        <v>113</v>
      </c>
      <c r="CM8" t="s">
        <v>112</v>
      </c>
      <c r="CN8" t="s">
        <v>113</v>
      </c>
      <c r="CO8" t="s">
        <v>160</v>
      </c>
      <c r="CP8" t="s">
        <v>121</v>
      </c>
      <c r="CQ8" t="s">
        <v>122</v>
      </c>
      <c r="CR8" t="s">
        <v>123</v>
      </c>
      <c r="CS8" t="s">
        <v>124</v>
      </c>
      <c r="CT8" t="s">
        <v>139</v>
      </c>
      <c r="CU8" t="str">
        <f t="shared" si="0"/>
        <v>NO OBJETIVO</v>
      </c>
      <c r="CX8" t="s">
        <v>285</v>
      </c>
      <c r="CY8">
        <f>PERCENTILE($G$2:$G$60,0.75)</f>
        <v>14</v>
      </c>
      <c r="CZ8">
        <v>15</v>
      </c>
    </row>
    <row r="9" spans="1:104">
      <c r="A9">
        <v>9</v>
      </c>
      <c r="B9" t="s">
        <v>133</v>
      </c>
      <c r="C9" t="s">
        <v>161</v>
      </c>
      <c r="D9" t="s">
        <v>162</v>
      </c>
      <c r="E9" t="s">
        <v>100</v>
      </c>
      <c r="F9" s="8"/>
      <c r="G9">
        <v>13</v>
      </c>
      <c r="H9" t="s">
        <v>102</v>
      </c>
      <c r="I9" t="s">
        <v>103</v>
      </c>
      <c r="J9" t="s">
        <v>108</v>
      </c>
      <c r="K9" t="s">
        <v>107</v>
      </c>
      <c r="L9" t="s">
        <v>104</v>
      </c>
      <c r="M9" t="s">
        <v>105</v>
      </c>
      <c r="N9" t="s">
        <v>106</v>
      </c>
      <c r="O9" t="s">
        <v>110</v>
      </c>
      <c r="P9" t="s">
        <v>109</v>
      </c>
      <c r="Q9" t="s">
        <v>103</v>
      </c>
      <c r="R9" t="s">
        <v>108</v>
      </c>
      <c r="S9" t="s">
        <v>106</v>
      </c>
      <c r="T9" t="s">
        <v>104</v>
      </c>
      <c r="U9" t="s">
        <v>105</v>
      </c>
      <c r="V9" t="s">
        <v>109</v>
      </c>
      <c r="W9" t="s">
        <v>110</v>
      </c>
      <c r="X9" t="s">
        <v>107</v>
      </c>
      <c r="Y9" t="s">
        <v>103</v>
      </c>
      <c r="Z9" t="s">
        <v>106</v>
      </c>
      <c r="AA9" t="s">
        <v>104</v>
      </c>
      <c r="AB9" t="s">
        <v>105</v>
      </c>
      <c r="AC9" t="s">
        <v>108</v>
      </c>
      <c r="AD9" t="s">
        <v>107</v>
      </c>
      <c r="AE9" t="s">
        <v>109</v>
      </c>
      <c r="AF9" t="s">
        <v>110</v>
      </c>
      <c r="AG9" t="s">
        <v>108</v>
      </c>
      <c r="AH9" t="s">
        <v>104</v>
      </c>
      <c r="AI9" t="s">
        <v>106</v>
      </c>
      <c r="AJ9" t="s">
        <v>103</v>
      </c>
      <c r="AK9" t="s">
        <v>105</v>
      </c>
      <c r="AL9" t="s">
        <v>107</v>
      </c>
      <c r="AM9" t="s">
        <v>109</v>
      </c>
      <c r="AN9" t="s">
        <v>110</v>
      </c>
      <c r="AO9" t="s">
        <v>110</v>
      </c>
      <c r="AP9" t="s">
        <v>106</v>
      </c>
      <c r="AQ9" t="s">
        <v>103</v>
      </c>
      <c r="AR9" t="s">
        <v>108</v>
      </c>
      <c r="AS9" t="s">
        <v>105</v>
      </c>
      <c r="AT9" t="s">
        <v>104</v>
      </c>
      <c r="AU9" t="s">
        <v>107</v>
      </c>
      <c r="AV9" t="s">
        <v>109</v>
      </c>
      <c r="AW9" t="s">
        <v>108</v>
      </c>
      <c r="AX9" t="s">
        <v>106</v>
      </c>
      <c r="AY9" t="s">
        <v>104</v>
      </c>
      <c r="AZ9" t="s">
        <v>105</v>
      </c>
      <c r="BA9" t="s">
        <v>103</v>
      </c>
      <c r="BB9" t="s">
        <v>107</v>
      </c>
      <c r="BC9" t="s">
        <v>109</v>
      </c>
      <c r="BD9" t="s">
        <v>110</v>
      </c>
      <c r="BE9" t="s">
        <v>111</v>
      </c>
      <c r="BF9" t="s">
        <v>112</v>
      </c>
      <c r="BG9" t="s">
        <v>112</v>
      </c>
      <c r="BH9" t="s">
        <v>113</v>
      </c>
      <c r="BI9" t="s">
        <v>112</v>
      </c>
      <c r="BJ9" t="s">
        <v>112</v>
      </c>
      <c r="BK9" t="s">
        <v>112</v>
      </c>
      <c r="BL9" t="s">
        <v>112</v>
      </c>
      <c r="BM9" t="s">
        <v>114</v>
      </c>
      <c r="BN9" t="s">
        <v>115</v>
      </c>
      <c r="BO9" t="s">
        <v>111</v>
      </c>
      <c r="BP9" t="s">
        <v>114</v>
      </c>
      <c r="BQ9" t="s">
        <v>118</v>
      </c>
      <c r="BR9" t="s">
        <v>119</v>
      </c>
      <c r="BS9" t="s">
        <v>114</v>
      </c>
      <c r="BT9" t="s">
        <v>118</v>
      </c>
      <c r="BU9" t="s">
        <v>112</v>
      </c>
      <c r="BV9" t="s">
        <v>112</v>
      </c>
      <c r="BW9" t="s">
        <v>113</v>
      </c>
      <c r="BX9" t="s">
        <v>113</v>
      </c>
      <c r="BY9" t="s">
        <v>112</v>
      </c>
      <c r="BZ9" t="s">
        <v>112</v>
      </c>
      <c r="CA9" t="s">
        <v>112</v>
      </c>
      <c r="CB9" t="s">
        <v>112</v>
      </c>
      <c r="CC9" t="s">
        <v>112</v>
      </c>
      <c r="CD9" t="s">
        <v>113</v>
      </c>
      <c r="CE9" t="s">
        <v>112</v>
      </c>
      <c r="CF9" t="s">
        <v>113</v>
      </c>
      <c r="CG9" t="s">
        <v>112</v>
      </c>
      <c r="CH9" t="s">
        <v>113</v>
      </c>
      <c r="CI9" t="s">
        <v>112</v>
      </c>
      <c r="CJ9" t="s">
        <v>112</v>
      </c>
      <c r="CK9" t="s">
        <v>112</v>
      </c>
      <c r="CL9" t="s">
        <v>113</v>
      </c>
      <c r="CM9" t="s">
        <v>112</v>
      </c>
      <c r="CN9" t="s">
        <v>112</v>
      </c>
      <c r="CO9" t="s">
        <v>154</v>
      </c>
      <c r="CP9" t="s">
        <v>121</v>
      </c>
      <c r="CQ9" t="s">
        <v>122</v>
      </c>
      <c r="CR9" t="s">
        <v>123</v>
      </c>
      <c r="CS9" t="s">
        <v>124</v>
      </c>
      <c r="CT9" t="s">
        <v>132</v>
      </c>
      <c r="CU9" t="str">
        <f t="shared" si="0"/>
        <v>OBJETIVO</v>
      </c>
    </row>
    <row r="10" spans="1:104">
      <c r="A10">
        <v>10</v>
      </c>
      <c r="B10" t="s">
        <v>133</v>
      </c>
      <c r="C10" t="s">
        <v>164</v>
      </c>
      <c r="D10" t="s">
        <v>165</v>
      </c>
      <c r="E10" t="s">
        <v>100</v>
      </c>
      <c r="F10" s="9"/>
      <c r="G10">
        <v>13</v>
      </c>
      <c r="H10" t="s">
        <v>102</v>
      </c>
      <c r="I10" t="s">
        <v>103</v>
      </c>
      <c r="J10" t="s">
        <v>104</v>
      </c>
      <c r="K10" t="s">
        <v>107</v>
      </c>
      <c r="L10" t="s">
        <v>109</v>
      </c>
      <c r="M10" t="s">
        <v>106</v>
      </c>
      <c r="N10" t="s">
        <v>110</v>
      </c>
      <c r="O10" t="s">
        <v>105</v>
      </c>
      <c r="P10" t="s">
        <v>108</v>
      </c>
      <c r="Q10" t="s">
        <v>103</v>
      </c>
      <c r="R10" t="s">
        <v>106</v>
      </c>
      <c r="S10" t="s">
        <v>107</v>
      </c>
      <c r="T10" t="s">
        <v>108</v>
      </c>
      <c r="U10" t="s">
        <v>109</v>
      </c>
      <c r="V10" t="s">
        <v>110</v>
      </c>
      <c r="W10" t="s">
        <v>104</v>
      </c>
      <c r="X10" t="s">
        <v>105</v>
      </c>
      <c r="Y10" t="s">
        <v>108</v>
      </c>
      <c r="Z10" t="s">
        <v>105</v>
      </c>
      <c r="AA10" t="s">
        <v>106</v>
      </c>
      <c r="AB10" t="s">
        <v>107</v>
      </c>
      <c r="AC10" t="s">
        <v>104</v>
      </c>
      <c r="AD10" t="s">
        <v>109</v>
      </c>
      <c r="AE10" t="s">
        <v>103</v>
      </c>
      <c r="AF10" t="s">
        <v>110</v>
      </c>
      <c r="AG10" t="s">
        <v>108</v>
      </c>
      <c r="AH10" t="s">
        <v>105</v>
      </c>
      <c r="AI10" t="s">
        <v>106</v>
      </c>
      <c r="AJ10" t="s">
        <v>107</v>
      </c>
      <c r="AK10" t="s">
        <v>104</v>
      </c>
      <c r="AL10" t="s">
        <v>109</v>
      </c>
      <c r="AM10" t="s">
        <v>103</v>
      </c>
      <c r="AN10" t="s">
        <v>110</v>
      </c>
      <c r="AO10" t="s">
        <v>108</v>
      </c>
      <c r="AP10" t="s">
        <v>103</v>
      </c>
      <c r="AQ10" t="s">
        <v>104</v>
      </c>
      <c r="AR10" t="s">
        <v>105</v>
      </c>
      <c r="AS10" t="s">
        <v>106</v>
      </c>
      <c r="AT10" t="s">
        <v>107</v>
      </c>
      <c r="AU10" t="s">
        <v>109</v>
      </c>
      <c r="AV10" t="s">
        <v>110</v>
      </c>
      <c r="AW10" t="s">
        <v>108</v>
      </c>
      <c r="AX10" t="s">
        <v>104</v>
      </c>
      <c r="AY10" t="s">
        <v>106</v>
      </c>
      <c r="AZ10" t="s">
        <v>107</v>
      </c>
      <c r="BA10" t="s">
        <v>105</v>
      </c>
      <c r="BB10" t="s">
        <v>109</v>
      </c>
      <c r="BC10" t="s">
        <v>110</v>
      </c>
      <c r="BD10" t="s">
        <v>103</v>
      </c>
      <c r="BE10" t="s">
        <v>111</v>
      </c>
      <c r="BF10" t="s">
        <v>112</v>
      </c>
      <c r="BG10" t="s">
        <v>112</v>
      </c>
      <c r="BH10" t="s">
        <v>112</v>
      </c>
      <c r="BI10" t="s">
        <v>113</v>
      </c>
      <c r="BJ10" t="s">
        <v>112</v>
      </c>
      <c r="BK10" t="s">
        <v>112</v>
      </c>
      <c r="BL10" t="s">
        <v>112</v>
      </c>
      <c r="BM10" t="s">
        <v>114</v>
      </c>
      <c r="BN10" t="s">
        <v>115</v>
      </c>
      <c r="BO10" t="s">
        <v>136</v>
      </c>
      <c r="BP10" t="s">
        <v>166</v>
      </c>
      <c r="BQ10" t="s">
        <v>118</v>
      </c>
      <c r="BR10" t="s">
        <v>142</v>
      </c>
      <c r="BS10" t="s">
        <v>114</v>
      </c>
      <c r="BT10" t="s">
        <v>118</v>
      </c>
      <c r="BU10" t="s">
        <v>113</v>
      </c>
      <c r="BV10" t="s">
        <v>113</v>
      </c>
      <c r="BW10" t="s">
        <v>113</v>
      </c>
      <c r="BX10" t="s">
        <v>113</v>
      </c>
      <c r="BY10" t="s">
        <v>113</v>
      </c>
      <c r="BZ10" t="s">
        <v>113</v>
      </c>
      <c r="CA10" t="s">
        <v>112</v>
      </c>
      <c r="CB10" t="s">
        <v>113</v>
      </c>
      <c r="CC10" t="s">
        <v>112</v>
      </c>
      <c r="CD10" t="s">
        <v>113</v>
      </c>
      <c r="CE10" t="s">
        <v>113</v>
      </c>
      <c r="CF10" t="s">
        <v>113</v>
      </c>
      <c r="CG10" t="s">
        <v>113</v>
      </c>
      <c r="CH10" t="s">
        <v>113</v>
      </c>
      <c r="CI10" t="s">
        <v>112</v>
      </c>
      <c r="CJ10" t="s">
        <v>113</v>
      </c>
      <c r="CK10" t="s">
        <v>113</v>
      </c>
      <c r="CL10" t="s">
        <v>112</v>
      </c>
      <c r="CM10" t="s">
        <v>112</v>
      </c>
      <c r="CN10" t="s">
        <v>112</v>
      </c>
      <c r="CO10" t="s">
        <v>167</v>
      </c>
      <c r="CP10" t="s">
        <v>131</v>
      </c>
      <c r="CQ10" t="s">
        <v>122</v>
      </c>
      <c r="CR10" t="s">
        <v>123</v>
      </c>
      <c r="CS10" t="s">
        <v>124</v>
      </c>
      <c r="CT10" t="s">
        <v>155</v>
      </c>
      <c r="CU10" t="str">
        <f t="shared" si="0"/>
        <v>OBJETIVO</v>
      </c>
    </row>
    <row r="11" spans="1:104" hidden="1">
      <c r="A11">
        <v>11</v>
      </c>
      <c r="B11" t="s">
        <v>133</v>
      </c>
      <c r="C11" t="s">
        <v>168</v>
      </c>
      <c r="D11" t="s">
        <v>169</v>
      </c>
      <c r="E11" t="s">
        <v>100</v>
      </c>
      <c r="F11" s="10"/>
      <c r="G11">
        <v>12</v>
      </c>
      <c r="H11" t="s">
        <v>129</v>
      </c>
      <c r="I11" t="s">
        <v>103</v>
      </c>
      <c r="J11" t="s">
        <v>108</v>
      </c>
      <c r="K11" t="s">
        <v>104</v>
      </c>
      <c r="L11" t="s">
        <v>105</v>
      </c>
      <c r="M11" t="s">
        <v>107</v>
      </c>
      <c r="N11" t="s">
        <v>106</v>
      </c>
      <c r="O11" t="s">
        <v>109</v>
      </c>
      <c r="P11" t="s">
        <v>110</v>
      </c>
      <c r="Q11" t="s">
        <v>103</v>
      </c>
      <c r="R11" t="s">
        <v>110</v>
      </c>
      <c r="S11" t="s">
        <v>106</v>
      </c>
      <c r="T11" t="s">
        <v>107</v>
      </c>
      <c r="U11" t="s">
        <v>108</v>
      </c>
      <c r="V11" t="s">
        <v>109</v>
      </c>
      <c r="W11" t="s">
        <v>104</v>
      </c>
      <c r="X11" t="s">
        <v>105</v>
      </c>
      <c r="Y11" t="s">
        <v>108</v>
      </c>
      <c r="Z11" t="s">
        <v>110</v>
      </c>
      <c r="AA11" t="s">
        <v>105</v>
      </c>
      <c r="AB11" t="s">
        <v>106</v>
      </c>
      <c r="AC11" t="s">
        <v>107</v>
      </c>
      <c r="AD11" t="s">
        <v>103</v>
      </c>
      <c r="AE11" t="s">
        <v>104</v>
      </c>
      <c r="AF11" t="s">
        <v>109</v>
      </c>
      <c r="AG11" t="s">
        <v>103</v>
      </c>
      <c r="AH11" t="s">
        <v>108</v>
      </c>
      <c r="AI11" t="s">
        <v>104</v>
      </c>
      <c r="AJ11" t="s">
        <v>105</v>
      </c>
      <c r="AK11" t="s">
        <v>106</v>
      </c>
      <c r="AL11" t="s">
        <v>107</v>
      </c>
      <c r="AM11" t="s">
        <v>109</v>
      </c>
      <c r="AN11" t="s">
        <v>110</v>
      </c>
      <c r="AO11" t="s">
        <v>109</v>
      </c>
      <c r="AP11" t="s">
        <v>110</v>
      </c>
      <c r="AQ11" t="s">
        <v>105</v>
      </c>
      <c r="AR11" t="s">
        <v>106</v>
      </c>
      <c r="AS11" t="s">
        <v>103</v>
      </c>
      <c r="AT11" t="s">
        <v>108</v>
      </c>
      <c r="AU11" t="s">
        <v>107</v>
      </c>
      <c r="AV11" t="s">
        <v>104</v>
      </c>
      <c r="AW11" t="s">
        <v>109</v>
      </c>
      <c r="AX11" t="s">
        <v>108</v>
      </c>
      <c r="AY11" t="s">
        <v>104</v>
      </c>
      <c r="AZ11" t="s">
        <v>105</v>
      </c>
      <c r="BA11" t="s">
        <v>106</v>
      </c>
      <c r="BB11" t="s">
        <v>107</v>
      </c>
      <c r="BC11" t="s">
        <v>110</v>
      </c>
      <c r="BD11" t="s">
        <v>103</v>
      </c>
      <c r="BE11" t="s">
        <v>117</v>
      </c>
      <c r="BF11" t="s">
        <v>113</v>
      </c>
      <c r="BG11" t="s">
        <v>113</v>
      </c>
      <c r="BH11" t="s">
        <v>112</v>
      </c>
      <c r="BI11" t="s">
        <v>113</v>
      </c>
      <c r="BJ11" t="s">
        <v>112</v>
      </c>
      <c r="BK11" t="s">
        <v>112</v>
      </c>
      <c r="BL11" t="s">
        <v>112</v>
      </c>
      <c r="BM11" t="s">
        <v>118</v>
      </c>
      <c r="BN11" t="s">
        <v>115</v>
      </c>
      <c r="BO11" t="s">
        <v>116</v>
      </c>
      <c r="BP11" t="s">
        <v>136</v>
      </c>
      <c r="BQ11" t="s">
        <v>130</v>
      </c>
      <c r="BR11" t="s">
        <v>137</v>
      </c>
      <c r="BS11" t="s">
        <v>117</v>
      </c>
      <c r="BT11" t="s">
        <v>114</v>
      </c>
      <c r="BU11" t="s">
        <v>112</v>
      </c>
      <c r="BV11" t="s">
        <v>112</v>
      </c>
      <c r="BW11" t="s">
        <v>113</v>
      </c>
      <c r="BX11" t="s">
        <v>113</v>
      </c>
      <c r="BY11" t="s">
        <v>113</v>
      </c>
      <c r="BZ11" t="s">
        <v>113</v>
      </c>
      <c r="CA11" t="s">
        <v>112</v>
      </c>
      <c r="CB11" t="s">
        <v>113</v>
      </c>
      <c r="CC11" t="s">
        <v>112</v>
      </c>
      <c r="CD11" t="s">
        <v>113</v>
      </c>
      <c r="CE11" t="s">
        <v>112</v>
      </c>
      <c r="CF11" t="s">
        <v>113</v>
      </c>
      <c r="CG11" t="s">
        <v>113</v>
      </c>
      <c r="CH11" t="s">
        <v>113</v>
      </c>
      <c r="CI11" t="s">
        <v>112</v>
      </c>
      <c r="CJ11" t="s">
        <v>112</v>
      </c>
      <c r="CK11" t="s">
        <v>113</v>
      </c>
      <c r="CL11" t="s">
        <v>113</v>
      </c>
      <c r="CM11" t="s">
        <v>113</v>
      </c>
      <c r="CN11" t="s">
        <v>113</v>
      </c>
      <c r="CO11" t="s">
        <v>154</v>
      </c>
      <c r="CP11" t="s">
        <v>131</v>
      </c>
      <c r="CQ11" t="s">
        <v>151</v>
      </c>
      <c r="CR11" t="s">
        <v>138</v>
      </c>
      <c r="CS11" t="s">
        <v>124</v>
      </c>
      <c r="CT11" t="s">
        <v>155</v>
      </c>
      <c r="CU11" t="str">
        <f t="shared" si="0"/>
        <v>NO OBJETIVO</v>
      </c>
    </row>
    <row r="12" spans="1:104">
      <c r="A12">
        <v>12</v>
      </c>
      <c r="B12" t="s">
        <v>133</v>
      </c>
      <c r="C12" t="s">
        <v>170</v>
      </c>
      <c r="D12" t="s">
        <v>171</v>
      </c>
      <c r="E12" t="s">
        <v>100</v>
      </c>
      <c r="F12" s="11"/>
      <c r="G12">
        <v>13</v>
      </c>
      <c r="H12" t="s">
        <v>102</v>
      </c>
      <c r="I12" t="s">
        <v>103</v>
      </c>
      <c r="J12" t="s">
        <v>106</v>
      </c>
      <c r="K12" t="s">
        <v>108</v>
      </c>
      <c r="L12" t="s">
        <v>107</v>
      </c>
      <c r="M12" t="s">
        <v>109</v>
      </c>
      <c r="N12" t="s">
        <v>105</v>
      </c>
      <c r="O12" t="s">
        <v>104</v>
      </c>
      <c r="P12" t="s">
        <v>110</v>
      </c>
      <c r="Q12" t="s">
        <v>103</v>
      </c>
      <c r="R12" t="s">
        <v>104</v>
      </c>
      <c r="S12" t="s">
        <v>108</v>
      </c>
      <c r="T12" t="s">
        <v>106</v>
      </c>
      <c r="U12" t="s">
        <v>105</v>
      </c>
      <c r="V12" t="s">
        <v>107</v>
      </c>
      <c r="W12" t="s">
        <v>109</v>
      </c>
      <c r="X12" t="s">
        <v>110</v>
      </c>
      <c r="Y12" t="s">
        <v>103</v>
      </c>
      <c r="Z12" t="s">
        <v>108</v>
      </c>
      <c r="AA12" t="s">
        <v>104</v>
      </c>
      <c r="AB12" t="s">
        <v>105</v>
      </c>
      <c r="AC12" t="s">
        <v>106</v>
      </c>
      <c r="AD12" t="s">
        <v>107</v>
      </c>
      <c r="AE12" t="s">
        <v>109</v>
      </c>
      <c r="AF12" t="s">
        <v>110</v>
      </c>
      <c r="AG12" t="s">
        <v>103</v>
      </c>
      <c r="AH12" t="s">
        <v>104</v>
      </c>
      <c r="AI12" t="s">
        <v>105</v>
      </c>
      <c r="AJ12" t="s">
        <v>108</v>
      </c>
      <c r="AK12" t="s">
        <v>106</v>
      </c>
      <c r="AL12" t="s">
        <v>107</v>
      </c>
      <c r="AM12" t="s">
        <v>109</v>
      </c>
      <c r="AN12" t="s">
        <v>110</v>
      </c>
      <c r="AO12" t="s">
        <v>110</v>
      </c>
      <c r="AP12" t="s">
        <v>105</v>
      </c>
      <c r="AQ12" t="s">
        <v>103</v>
      </c>
      <c r="AR12" t="s">
        <v>104</v>
      </c>
      <c r="AS12" t="s">
        <v>106</v>
      </c>
      <c r="AT12" t="s">
        <v>108</v>
      </c>
      <c r="AU12" t="s">
        <v>107</v>
      </c>
      <c r="AV12" t="s">
        <v>109</v>
      </c>
      <c r="AW12" t="s">
        <v>107</v>
      </c>
      <c r="AX12" t="s">
        <v>103</v>
      </c>
      <c r="AY12" t="s">
        <v>108</v>
      </c>
      <c r="AZ12" t="s">
        <v>104</v>
      </c>
      <c r="BA12" t="s">
        <v>105</v>
      </c>
      <c r="BB12" t="s">
        <v>106</v>
      </c>
      <c r="BC12" t="s">
        <v>109</v>
      </c>
      <c r="BD12" t="s">
        <v>110</v>
      </c>
      <c r="BE12" t="s">
        <v>111</v>
      </c>
      <c r="BF12" t="s">
        <v>112</v>
      </c>
      <c r="BG12" t="s">
        <v>112</v>
      </c>
      <c r="BH12" t="s">
        <v>112</v>
      </c>
      <c r="BI12" t="s">
        <v>112</v>
      </c>
      <c r="BJ12" t="s">
        <v>112</v>
      </c>
      <c r="BK12" t="s">
        <v>112</v>
      </c>
      <c r="BL12" t="s">
        <v>113</v>
      </c>
      <c r="BM12" t="s">
        <v>114</v>
      </c>
      <c r="BN12" t="s">
        <v>115</v>
      </c>
      <c r="BO12" t="s">
        <v>111</v>
      </c>
      <c r="BP12" t="s">
        <v>111</v>
      </c>
      <c r="BQ12" t="s">
        <v>117</v>
      </c>
      <c r="BR12" t="s">
        <v>119</v>
      </c>
      <c r="BS12" t="s">
        <v>117</v>
      </c>
      <c r="BT12" t="s">
        <v>130</v>
      </c>
      <c r="BU12" t="s">
        <v>113</v>
      </c>
      <c r="BV12" t="s">
        <v>112</v>
      </c>
      <c r="BW12" t="s">
        <v>112</v>
      </c>
      <c r="BX12" t="s">
        <v>113</v>
      </c>
      <c r="BY12" t="s">
        <v>112</v>
      </c>
      <c r="BZ12" t="s">
        <v>112</v>
      </c>
      <c r="CA12" t="s">
        <v>112</v>
      </c>
      <c r="CB12" t="s">
        <v>112</v>
      </c>
      <c r="CC12" t="s">
        <v>112</v>
      </c>
      <c r="CD12" t="s">
        <v>113</v>
      </c>
      <c r="CE12" t="s">
        <v>112</v>
      </c>
      <c r="CF12" t="s">
        <v>113</v>
      </c>
      <c r="CG12" t="s">
        <v>112</v>
      </c>
      <c r="CH12" t="s">
        <v>113</v>
      </c>
      <c r="CI12" t="s">
        <v>112</v>
      </c>
      <c r="CJ12" t="s">
        <v>113</v>
      </c>
      <c r="CK12" t="s">
        <v>113</v>
      </c>
      <c r="CL12" t="s">
        <v>112</v>
      </c>
      <c r="CM12" t="s">
        <v>112</v>
      </c>
      <c r="CN12" t="s">
        <v>112</v>
      </c>
      <c r="CO12" t="s">
        <v>120</v>
      </c>
      <c r="CP12" t="s">
        <v>121</v>
      </c>
      <c r="CQ12" t="s">
        <v>122</v>
      </c>
      <c r="CR12" t="s">
        <v>123</v>
      </c>
      <c r="CS12" t="s">
        <v>124</v>
      </c>
      <c r="CT12" t="s">
        <v>155</v>
      </c>
      <c r="CU12" t="str">
        <f t="shared" si="0"/>
        <v>OBJETIVO</v>
      </c>
    </row>
    <row r="13" spans="1:104" hidden="1">
      <c r="A13">
        <v>13</v>
      </c>
      <c r="B13" t="s">
        <v>133</v>
      </c>
      <c r="C13" t="s">
        <v>172</v>
      </c>
      <c r="D13" t="s">
        <v>173</v>
      </c>
      <c r="E13" t="s">
        <v>100</v>
      </c>
      <c r="F13" s="12"/>
      <c r="G13">
        <v>12</v>
      </c>
      <c r="H13" t="s">
        <v>102</v>
      </c>
      <c r="I13" t="s">
        <v>104</v>
      </c>
      <c r="J13" t="s">
        <v>105</v>
      </c>
      <c r="K13" t="s">
        <v>107</v>
      </c>
      <c r="L13" t="s">
        <v>103</v>
      </c>
      <c r="M13" t="s">
        <v>108</v>
      </c>
      <c r="N13" t="s">
        <v>106</v>
      </c>
      <c r="O13" t="s">
        <v>109</v>
      </c>
      <c r="P13" t="s">
        <v>110</v>
      </c>
      <c r="Q13" t="s">
        <v>103</v>
      </c>
      <c r="R13" t="s">
        <v>109</v>
      </c>
      <c r="S13" t="s">
        <v>104</v>
      </c>
      <c r="T13" t="s">
        <v>106</v>
      </c>
      <c r="U13" t="s">
        <v>108</v>
      </c>
      <c r="V13" t="s">
        <v>110</v>
      </c>
      <c r="W13" t="s">
        <v>107</v>
      </c>
      <c r="X13" t="s">
        <v>105</v>
      </c>
      <c r="Y13" t="s">
        <v>104</v>
      </c>
      <c r="Z13" t="s">
        <v>105</v>
      </c>
      <c r="AA13" t="s">
        <v>106</v>
      </c>
      <c r="AB13" t="s">
        <v>108</v>
      </c>
      <c r="AC13" t="s">
        <v>109</v>
      </c>
      <c r="AD13" t="s">
        <v>103</v>
      </c>
      <c r="AE13" t="s">
        <v>107</v>
      </c>
      <c r="AF13" t="s">
        <v>110</v>
      </c>
      <c r="AG13" t="s">
        <v>109</v>
      </c>
      <c r="AH13" t="s">
        <v>103</v>
      </c>
      <c r="AI13" t="s">
        <v>108</v>
      </c>
      <c r="AJ13" t="s">
        <v>105</v>
      </c>
      <c r="AK13" t="s">
        <v>106</v>
      </c>
      <c r="AL13" t="s">
        <v>104</v>
      </c>
      <c r="AM13" t="s">
        <v>110</v>
      </c>
      <c r="AN13" t="s">
        <v>107</v>
      </c>
      <c r="AO13" t="s">
        <v>109</v>
      </c>
      <c r="AP13" t="s">
        <v>103</v>
      </c>
      <c r="AQ13" t="s">
        <v>110</v>
      </c>
      <c r="AR13" t="s">
        <v>108</v>
      </c>
      <c r="AS13" t="s">
        <v>105</v>
      </c>
      <c r="AT13" t="s">
        <v>106</v>
      </c>
      <c r="AU13" t="s">
        <v>107</v>
      </c>
      <c r="AV13" t="s">
        <v>104</v>
      </c>
      <c r="AW13" t="s">
        <v>109</v>
      </c>
      <c r="AX13" t="s">
        <v>104</v>
      </c>
      <c r="AY13" t="s">
        <v>105</v>
      </c>
      <c r="AZ13" t="s">
        <v>106</v>
      </c>
      <c r="BA13" t="s">
        <v>107</v>
      </c>
      <c r="BB13" t="s">
        <v>108</v>
      </c>
      <c r="BC13" t="s">
        <v>110</v>
      </c>
      <c r="BD13" t="s">
        <v>103</v>
      </c>
      <c r="BE13" t="s">
        <v>117</v>
      </c>
      <c r="BF13" t="s">
        <v>113</v>
      </c>
      <c r="BG13" t="s">
        <v>112</v>
      </c>
      <c r="BH13" t="s">
        <v>112</v>
      </c>
      <c r="BI13" t="s">
        <v>112</v>
      </c>
      <c r="BJ13" t="s">
        <v>112</v>
      </c>
      <c r="BK13" t="s">
        <v>112</v>
      </c>
      <c r="BL13" t="s">
        <v>112</v>
      </c>
      <c r="BM13" t="s">
        <v>114</v>
      </c>
      <c r="BN13" t="s">
        <v>115</v>
      </c>
      <c r="BO13" t="s">
        <v>116</v>
      </c>
      <c r="BP13" t="s">
        <v>114</v>
      </c>
      <c r="BQ13" t="s">
        <v>118</v>
      </c>
      <c r="BR13" t="s">
        <v>137</v>
      </c>
      <c r="BS13" t="s">
        <v>118</v>
      </c>
      <c r="BT13" t="s">
        <v>118</v>
      </c>
      <c r="BU13" t="s">
        <v>112</v>
      </c>
      <c r="BV13" t="s">
        <v>112</v>
      </c>
      <c r="BW13" t="s">
        <v>112</v>
      </c>
      <c r="BX13" t="s">
        <v>112</v>
      </c>
      <c r="BY13" t="s">
        <v>112</v>
      </c>
      <c r="BZ13" t="s">
        <v>112</v>
      </c>
      <c r="CA13" t="s">
        <v>112</v>
      </c>
      <c r="CB13" t="s">
        <v>112</v>
      </c>
      <c r="CC13" t="s">
        <v>113</v>
      </c>
      <c r="CD13" t="s">
        <v>113</v>
      </c>
      <c r="CE13" t="s">
        <v>113</v>
      </c>
      <c r="CF13" t="s">
        <v>112</v>
      </c>
      <c r="CG13" t="s">
        <v>113</v>
      </c>
      <c r="CH13" t="s">
        <v>113</v>
      </c>
      <c r="CI13" t="s">
        <v>112</v>
      </c>
      <c r="CJ13" t="s">
        <v>112</v>
      </c>
      <c r="CK13" t="s">
        <v>113</v>
      </c>
      <c r="CL13" t="s">
        <v>113</v>
      </c>
      <c r="CM13" t="s">
        <v>113</v>
      </c>
      <c r="CN13" t="s">
        <v>112</v>
      </c>
      <c r="CO13" t="s">
        <v>174</v>
      </c>
      <c r="CP13" t="s">
        <v>121</v>
      </c>
      <c r="CQ13" t="s">
        <v>151</v>
      </c>
      <c r="CR13" t="s">
        <v>175</v>
      </c>
      <c r="CS13" t="s">
        <v>124</v>
      </c>
      <c r="CT13" t="s">
        <v>132</v>
      </c>
      <c r="CU13" t="str">
        <f t="shared" si="0"/>
        <v>NO OBJETIVO</v>
      </c>
    </row>
    <row r="14" spans="1:104">
      <c r="A14">
        <v>14</v>
      </c>
      <c r="B14" t="s">
        <v>133</v>
      </c>
      <c r="C14" t="s">
        <v>176</v>
      </c>
      <c r="D14" t="s">
        <v>177</v>
      </c>
      <c r="E14" t="s">
        <v>100</v>
      </c>
      <c r="F14" s="13"/>
      <c r="G14">
        <v>13</v>
      </c>
      <c r="H14" t="s">
        <v>102</v>
      </c>
      <c r="I14" t="s">
        <v>103</v>
      </c>
      <c r="J14" t="s">
        <v>108</v>
      </c>
      <c r="K14" t="s">
        <v>104</v>
      </c>
      <c r="L14" t="s">
        <v>105</v>
      </c>
      <c r="M14" t="s">
        <v>106</v>
      </c>
      <c r="N14" t="s">
        <v>107</v>
      </c>
      <c r="O14" t="s">
        <v>109</v>
      </c>
      <c r="P14" t="s">
        <v>110</v>
      </c>
      <c r="Q14" t="s">
        <v>103</v>
      </c>
      <c r="R14" t="s">
        <v>108</v>
      </c>
      <c r="S14" t="s">
        <v>104</v>
      </c>
      <c r="T14" t="s">
        <v>105</v>
      </c>
      <c r="U14" t="s">
        <v>106</v>
      </c>
      <c r="V14" t="s">
        <v>107</v>
      </c>
      <c r="W14" t="s">
        <v>109</v>
      </c>
      <c r="X14" t="s">
        <v>110</v>
      </c>
      <c r="Y14" t="s">
        <v>103</v>
      </c>
      <c r="Z14" t="s">
        <v>108</v>
      </c>
      <c r="AA14" t="s">
        <v>104</v>
      </c>
      <c r="AB14" t="s">
        <v>105</v>
      </c>
      <c r="AC14" t="s">
        <v>106</v>
      </c>
      <c r="AD14" t="s">
        <v>107</v>
      </c>
      <c r="AE14" t="s">
        <v>109</v>
      </c>
      <c r="AF14" t="s">
        <v>110</v>
      </c>
      <c r="AG14" t="s">
        <v>103</v>
      </c>
      <c r="AH14" t="s">
        <v>108</v>
      </c>
      <c r="AI14" t="s">
        <v>104</v>
      </c>
      <c r="AJ14" t="s">
        <v>105</v>
      </c>
      <c r="AK14" t="s">
        <v>106</v>
      </c>
      <c r="AL14" t="s">
        <v>107</v>
      </c>
      <c r="AM14" t="s">
        <v>109</v>
      </c>
      <c r="AN14" t="s">
        <v>110</v>
      </c>
      <c r="AO14" t="s">
        <v>103</v>
      </c>
      <c r="AP14" t="s">
        <v>108</v>
      </c>
      <c r="AQ14" t="s">
        <v>104</v>
      </c>
      <c r="AR14" t="s">
        <v>105</v>
      </c>
      <c r="AS14" t="s">
        <v>106</v>
      </c>
      <c r="AT14" t="s">
        <v>107</v>
      </c>
      <c r="AU14" t="s">
        <v>109</v>
      </c>
      <c r="AV14" t="s">
        <v>110</v>
      </c>
      <c r="AW14" t="s">
        <v>103</v>
      </c>
      <c r="AX14" t="s">
        <v>108</v>
      </c>
      <c r="AY14" t="s">
        <v>104</v>
      </c>
      <c r="AZ14" t="s">
        <v>105</v>
      </c>
      <c r="BA14" t="s">
        <v>106</v>
      </c>
      <c r="BB14" t="s">
        <v>107</v>
      </c>
      <c r="BC14" t="s">
        <v>109</v>
      </c>
      <c r="BD14" t="s">
        <v>110</v>
      </c>
      <c r="BE14" t="s">
        <v>111</v>
      </c>
      <c r="BF14" t="s">
        <v>112</v>
      </c>
      <c r="BG14" t="s">
        <v>112</v>
      </c>
      <c r="BH14" t="s">
        <v>112</v>
      </c>
      <c r="BI14" t="s">
        <v>112</v>
      </c>
      <c r="BJ14" t="s">
        <v>113</v>
      </c>
      <c r="BK14" t="s">
        <v>112</v>
      </c>
      <c r="BL14" t="s">
        <v>112</v>
      </c>
      <c r="BM14" t="s">
        <v>114</v>
      </c>
      <c r="BN14" t="s">
        <v>115</v>
      </c>
      <c r="BO14" t="s">
        <v>130</v>
      </c>
      <c r="BP14" t="s">
        <v>117</v>
      </c>
      <c r="BQ14" t="s">
        <v>118</v>
      </c>
      <c r="BR14" t="s">
        <v>137</v>
      </c>
      <c r="BS14" t="s">
        <v>118</v>
      </c>
      <c r="BT14" t="s">
        <v>118</v>
      </c>
      <c r="BU14" t="s">
        <v>112</v>
      </c>
      <c r="BV14" t="s">
        <v>112</v>
      </c>
      <c r="BW14" t="s">
        <v>113</v>
      </c>
      <c r="BX14" t="s">
        <v>112</v>
      </c>
      <c r="BY14" t="s">
        <v>112</v>
      </c>
      <c r="BZ14" t="s">
        <v>112</v>
      </c>
      <c r="CA14" t="s">
        <v>113</v>
      </c>
      <c r="CB14" t="s">
        <v>112</v>
      </c>
      <c r="CC14" t="s">
        <v>112</v>
      </c>
      <c r="CD14" t="s">
        <v>113</v>
      </c>
      <c r="CE14" t="s">
        <v>112</v>
      </c>
      <c r="CF14" t="s">
        <v>112</v>
      </c>
      <c r="CG14" t="s">
        <v>113</v>
      </c>
      <c r="CH14" t="s">
        <v>113</v>
      </c>
      <c r="CI14" t="s">
        <v>112</v>
      </c>
      <c r="CJ14" t="s">
        <v>113</v>
      </c>
      <c r="CK14" t="s">
        <v>113</v>
      </c>
      <c r="CL14" t="s">
        <v>113</v>
      </c>
      <c r="CM14" t="s">
        <v>112</v>
      </c>
      <c r="CN14" t="s">
        <v>112</v>
      </c>
      <c r="CO14" t="s">
        <v>120</v>
      </c>
      <c r="CP14" t="s">
        <v>131</v>
      </c>
      <c r="CQ14" t="s">
        <v>151</v>
      </c>
      <c r="CR14" t="s">
        <v>123</v>
      </c>
      <c r="CS14" t="s">
        <v>146</v>
      </c>
      <c r="CT14" t="s">
        <v>155</v>
      </c>
      <c r="CU14" t="str">
        <f t="shared" si="0"/>
        <v>OBJETIVO</v>
      </c>
    </row>
    <row r="15" spans="1:104">
      <c r="A15">
        <v>15</v>
      </c>
      <c r="B15" t="s">
        <v>133</v>
      </c>
      <c r="C15" t="s">
        <v>178</v>
      </c>
      <c r="D15" t="s">
        <v>179</v>
      </c>
      <c r="E15" t="s">
        <v>100</v>
      </c>
      <c r="F15" s="14"/>
      <c r="G15">
        <v>13</v>
      </c>
      <c r="H15" t="s">
        <v>102</v>
      </c>
      <c r="I15" t="s">
        <v>103</v>
      </c>
      <c r="J15" t="s">
        <v>108</v>
      </c>
      <c r="K15" t="s">
        <v>104</v>
      </c>
      <c r="L15" t="s">
        <v>105</v>
      </c>
      <c r="M15" t="s">
        <v>106</v>
      </c>
      <c r="N15" t="s">
        <v>107</v>
      </c>
      <c r="O15" t="s">
        <v>109</v>
      </c>
      <c r="P15" t="s">
        <v>110</v>
      </c>
      <c r="Q15" t="s">
        <v>103</v>
      </c>
      <c r="R15" t="s">
        <v>108</v>
      </c>
      <c r="S15" t="s">
        <v>104</v>
      </c>
      <c r="T15" t="s">
        <v>105</v>
      </c>
      <c r="U15" t="s">
        <v>106</v>
      </c>
      <c r="V15" t="s">
        <v>107</v>
      </c>
      <c r="W15" t="s">
        <v>109</v>
      </c>
      <c r="X15" t="s">
        <v>110</v>
      </c>
      <c r="Y15" t="s">
        <v>103</v>
      </c>
      <c r="Z15" t="s">
        <v>108</v>
      </c>
      <c r="AA15" t="s">
        <v>104</v>
      </c>
      <c r="AB15" t="s">
        <v>105</v>
      </c>
      <c r="AC15" t="s">
        <v>106</v>
      </c>
      <c r="AD15" t="s">
        <v>107</v>
      </c>
      <c r="AE15" t="s">
        <v>109</v>
      </c>
      <c r="AF15" t="s">
        <v>110</v>
      </c>
      <c r="AG15" t="s">
        <v>103</v>
      </c>
      <c r="AH15" t="s">
        <v>108</v>
      </c>
      <c r="AI15" t="s">
        <v>104</v>
      </c>
      <c r="AJ15" t="s">
        <v>105</v>
      </c>
      <c r="AK15" t="s">
        <v>106</v>
      </c>
      <c r="AL15" t="s">
        <v>107</v>
      </c>
      <c r="AM15" t="s">
        <v>109</v>
      </c>
      <c r="AN15" t="s">
        <v>110</v>
      </c>
      <c r="AO15" t="s">
        <v>103</v>
      </c>
      <c r="AP15" t="s">
        <v>108</v>
      </c>
      <c r="AQ15" t="s">
        <v>104</v>
      </c>
      <c r="AR15" t="s">
        <v>105</v>
      </c>
      <c r="AS15" t="s">
        <v>106</v>
      </c>
      <c r="AT15" t="s">
        <v>107</v>
      </c>
      <c r="AU15" t="s">
        <v>109</v>
      </c>
      <c r="AV15" t="s">
        <v>110</v>
      </c>
      <c r="AW15" t="s">
        <v>103</v>
      </c>
      <c r="AX15" t="s">
        <v>108</v>
      </c>
      <c r="AY15" t="s">
        <v>104</v>
      </c>
      <c r="AZ15" t="s">
        <v>105</v>
      </c>
      <c r="BA15" t="s">
        <v>106</v>
      </c>
      <c r="BB15" t="s">
        <v>107</v>
      </c>
      <c r="BC15" t="s">
        <v>109</v>
      </c>
      <c r="BD15" t="s">
        <v>110</v>
      </c>
      <c r="BE15" t="s">
        <v>111</v>
      </c>
      <c r="BF15" t="s">
        <v>112</v>
      </c>
      <c r="BG15" t="s">
        <v>112</v>
      </c>
      <c r="BH15" t="s">
        <v>112</v>
      </c>
      <c r="BI15" t="s">
        <v>112</v>
      </c>
      <c r="BJ15" t="s">
        <v>113</v>
      </c>
      <c r="BK15" t="s">
        <v>112</v>
      </c>
      <c r="BL15" t="s">
        <v>112</v>
      </c>
      <c r="BM15" t="s">
        <v>114</v>
      </c>
      <c r="BN15" t="s">
        <v>115</v>
      </c>
      <c r="BO15" t="s">
        <v>130</v>
      </c>
      <c r="BP15" t="s">
        <v>117</v>
      </c>
      <c r="BQ15" t="s">
        <v>118</v>
      </c>
      <c r="BR15" t="s">
        <v>137</v>
      </c>
      <c r="BS15" t="s">
        <v>118</v>
      </c>
      <c r="BT15" t="s">
        <v>117</v>
      </c>
      <c r="BU15" t="s">
        <v>112</v>
      </c>
      <c r="BV15" t="s">
        <v>112</v>
      </c>
      <c r="BW15" t="s">
        <v>112</v>
      </c>
      <c r="BX15" t="s">
        <v>112</v>
      </c>
      <c r="BY15" t="s">
        <v>112</v>
      </c>
      <c r="BZ15" t="s">
        <v>112</v>
      </c>
      <c r="CA15" t="s">
        <v>112</v>
      </c>
      <c r="CB15" t="s">
        <v>112</v>
      </c>
      <c r="CC15" t="s">
        <v>113</v>
      </c>
      <c r="CD15" t="s">
        <v>113</v>
      </c>
      <c r="CE15" t="s">
        <v>112</v>
      </c>
      <c r="CF15" t="s">
        <v>113</v>
      </c>
      <c r="CG15" t="s">
        <v>112</v>
      </c>
      <c r="CH15" t="s">
        <v>112</v>
      </c>
      <c r="CI15" t="s">
        <v>112</v>
      </c>
      <c r="CJ15" t="s">
        <v>113</v>
      </c>
      <c r="CK15" t="s">
        <v>112</v>
      </c>
      <c r="CL15" t="s">
        <v>113</v>
      </c>
      <c r="CM15" t="s">
        <v>112</v>
      </c>
      <c r="CN15" t="s">
        <v>113</v>
      </c>
      <c r="CO15" t="s">
        <v>154</v>
      </c>
      <c r="CP15" t="s">
        <v>121</v>
      </c>
      <c r="CQ15" t="s">
        <v>122</v>
      </c>
      <c r="CR15" t="s">
        <v>138</v>
      </c>
      <c r="CS15" t="s">
        <v>124</v>
      </c>
      <c r="CT15" t="s">
        <v>132</v>
      </c>
      <c r="CU15" t="str">
        <f t="shared" si="0"/>
        <v>OBJETIVO</v>
      </c>
    </row>
    <row r="16" spans="1:104">
      <c r="A16">
        <v>16</v>
      </c>
      <c r="B16" t="s">
        <v>133</v>
      </c>
      <c r="C16" t="s">
        <v>180</v>
      </c>
      <c r="D16" t="s">
        <v>181</v>
      </c>
      <c r="E16" t="s">
        <v>100</v>
      </c>
      <c r="F16" s="15"/>
      <c r="G16">
        <v>14</v>
      </c>
      <c r="H16" t="s">
        <v>102</v>
      </c>
      <c r="I16" t="s">
        <v>103</v>
      </c>
      <c r="J16" t="s">
        <v>108</v>
      </c>
      <c r="K16" t="s">
        <v>104</v>
      </c>
      <c r="L16" t="s">
        <v>105</v>
      </c>
      <c r="M16" t="s">
        <v>107</v>
      </c>
      <c r="N16" t="s">
        <v>106</v>
      </c>
      <c r="O16" t="s">
        <v>109</v>
      </c>
      <c r="P16" t="s">
        <v>110</v>
      </c>
      <c r="Q16" t="s">
        <v>103</v>
      </c>
      <c r="R16" t="s">
        <v>108</v>
      </c>
      <c r="S16" t="s">
        <v>104</v>
      </c>
      <c r="T16" t="s">
        <v>105</v>
      </c>
      <c r="U16" t="s">
        <v>106</v>
      </c>
      <c r="V16" t="s">
        <v>107</v>
      </c>
      <c r="W16" t="s">
        <v>109</v>
      </c>
      <c r="X16" t="s">
        <v>110</v>
      </c>
      <c r="Y16" t="s">
        <v>103</v>
      </c>
      <c r="Z16" t="s">
        <v>108</v>
      </c>
      <c r="AA16" t="s">
        <v>104</v>
      </c>
      <c r="AB16" t="s">
        <v>105</v>
      </c>
      <c r="AC16" t="s">
        <v>106</v>
      </c>
      <c r="AD16" t="s">
        <v>107</v>
      </c>
      <c r="AE16" t="s">
        <v>109</v>
      </c>
      <c r="AF16" t="s">
        <v>110</v>
      </c>
      <c r="AG16" t="s">
        <v>103</v>
      </c>
      <c r="AH16" t="s">
        <v>108</v>
      </c>
      <c r="AI16" t="s">
        <v>104</v>
      </c>
      <c r="AJ16" t="s">
        <v>105</v>
      </c>
      <c r="AK16" t="s">
        <v>106</v>
      </c>
      <c r="AL16" t="s">
        <v>107</v>
      </c>
      <c r="AM16" t="s">
        <v>109</v>
      </c>
      <c r="AN16" t="s">
        <v>110</v>
      </c>
      <c r="AO16" t="s">
        <v>103</v>
      </c>
      <c r="AP16" t="s">
        <v>108</v>
      </c>
      <c r="AQ16" t="s">
        <v>104</v>
      </c>
      <c r="AR16" t="s">
        <v>105</v>
      </c>
      <c r="AS16" t="s">
        <v>106</v>
      </c>
      <c r="AT16" t="s">
        <v>107</v>
      </c>
      <c r="AU16" t="s">
        <v>109</v>
      </c>
      <c r="AV16" t="s">
        <v>110</v>
      </c>
      <c r="AW16" t="s">
        <v>103</v>
      </c>
      <c r="AX16" t="s">
        <v>108</v>
      </c>
      <c r="AY16" t="s">
        <v>104</v>
      </c>
      <c r="AZ16" t="s">
        <v>105</v>
      </c>
      <c r="BA16" t="s">
        <v>106</v>
      </c>
      <c r="BB16" t="s">
        <v>107</v>
      </c>
      <c r="BC16" t="s">
        <v>109</v>
      </c>
      <c r="BD16" t="s">
        <v>110</v>
      </c>
      <c r="BE16" t="s">
        <v>166</v>
      </c>
      <c r="BF16" t="s">
        <v>112</v>
      </c>
      <c r="BG16" t="s">
        <v>112</v>
      </c>
      <c r="BH16" t="s">
        <v>112</v>
      </c>
      <c r="BI16" t="s">
        <v>112</v>
      </c>
      <c r="BJ16" t="s">
        <v>112</v>
      </c>
      <c r="BK16" t="s">
        <v>112</v>
      </c>
      <c r="BL16" t="s">
        <v>113</v>
      </c>
      <c r="BM16" t="s">
        <v>130</v>
      </c>
      <c r="BN16" t="s">
        <v>159</v>
      </c>
      <c r="BO16" t="s">
        <v>114</v>
      </c>
      <c r="BP16" t="s">
        <v>114</v>
      </c>
      <c r="BQ16" t="s">
        <v>130</v>
      </c>
      <c r="BR16" t="s">
        <v>150</v>
      </c>
      <c r="BS16" t="s">
        <v>130</v>
      </c>
      <c r="BT16" t="s">
        <v>130</v>
      </c>
      <c r="BU16" t="s">
        <v>112</v>
      </c>
      <c r="BV16" t="s">
        <v>112</v>
      </c>
      <c r="BW16" t="s">
        <v>112</v>
      </c>
      <c r="BX16" t="s">
        <v>113</v>
      </c>
      <c r="BY16" t="s">
        <v>112</v>
      </c>
      <c r="BZ16" t="s">
        <v>112</v>
      </c>
      <c r="CA16" t="s">
        <v>112</v>
      </c>
      <c r="CB16" t="s">
        <v>112</v>
      </c>
      <c r="CC16" t="s">
        <v>112</v>
      </c>
      <c r="CD16" t="s">
        <v>112</v>
      </c>
      <c r="CE16" t="s">
        <v>112</v>
      </c>
      <c r="CF16" t="s">
        <v>112</v>
      </c>
      <c r="CG16" t="s">
        <v>112</v>
      </c>
      <c r="CH16" t="s">
        <v>112</v>
      </c>
      <c r="CI16" t="s">
        <v>112</v>
      </c>
      <c r="CJ16" t="s">
        <v>113</v>
      </c>
      <c r="CK16" t="s">
        <v>112</v>
      </c>
      <c r="CL16" t="s">
        <v>112</v>
      </c>
      <c r="CM16" t="s">
        <v>112</v>
      </c>
      <c r="CN16" t="s">
        <v>112</v>
      </c>
      <c r="CO16" t="s">
        <v>143</v>
      </c>
      <c r="CP16" t="s">
        <v>144</v>
      </c>
      <c r="CQ16" t="s">
        <v>183</v>
      </c>
      <c r="CR16" t="s">
        <v>184</v>
      </c>
      <c r="CS16" t="s">
        <v>146</v>
      </c>
      <c r="CT16" t="s">
        <v>132</v>
      </c>
      <c r="CU16" t="str">
        <f t="shared" si="0"/>
        <v>OBJETIVO</v>
      </c>
    </row>
    <row r="17" spans="1:99" hidden="1">
      <c r="A17">
        <v>17</v>
      </c>
      <c r="B17" t="s">
        <v>133</v>
      </c>
      <c r="C17" t="s">
        <v>185</v>
      </c>
      <c r="D17" t="s">
        <v>186</v>
      </c>
      <c r="E17" t="s">
        <v>100</v>
      </c>
      <c r="F17" s="16"/>
      <c r="G17">
        <v>36</v>
      </c>
      <c r="H17" t="s">
        <v>102</v>
      </c>
      <c r="I17" t="s">
        <v>103</v>
      </c>
      <c r="J17" t="s">
        <v>108</v>
      </c>
      <c r="K17" t="s">
        <v>105</v>
      </c>
      <c r="L17" t="s">
        <v>106</v>
      </c>
      <c r="M17" t="s">
        <v>107</v>
      </c>
      <c r="N17" t="s">
        <v>104</v>
      </c>
      <c r="O17" t="s">
        <v>109</v>
      </c>
      <c r="P17" t="s">
        <v>110</v>
      </c>
      <c r="Q17" t="s">
        <v>103</v>
      </c>
      <c r="R17" t="s">
        <v>108</v>
      </c>
      <c r="S17" t="s">
        <v>104</v>
      </c>
      <c r="T17" t="s">
        <v>105</v>
      </c>
      <c r="U17" t="s">
        <v>106</v>
      </c>
      <c r="V17" t="s">
        <v>107</v>
      </c>
      <c r="W17" t="s">
        <v>109</v>
      </c>
      <c r="X17" t="s">
        <v>110</v>
      </c>
      <c r="Y17" t="s">
        <v>103</v>
      </c>
      <c r="Z17" t="s">
        <v>105</v>
      </c>
      <c r="AA17" t="s">
        <v>108</v>
      </c>
      <c r="AB17" t="s">
        <v>106</v>
      </c>
      <c r="AC17" t="s">
        <v>104</v>
      </c>
      <c r="AD17" t="s">
        <v>107</v>
      </c>
      <c r="AE17" t="s">
        <v>109</v>
      </c>
      <c r="AF17" t="s">
        <v>110</v>
      </c>
      <c r="AG17" t="s">
        <v>103</v>
      </c>
      <c r="AH17" t="s">
        <v>108</v>
      </c>
      <c r="AI17" t="s">
        <v>104</v>
      </c>
      <c r="AJ17" t="s">
        <v>105</v>
      </c>
      <c r="AK17" t="s">
        <v>106</v>
      </c>
      <c r="AL17" t="s">
        <v>107</v>
      </c>
      <c r="AM17" t="s">
        <v>109</v>
      </c>
      <c r="AN17" t="s">
        <v>110</v>
      </c>
      <c r="AO17" t="s">
        <v>110</v>
      </c>
      <c r="AP17" t="s">
        <v>108</v>
      </c>
      <c r="AQ17" t="s">
        <v>103</v>
      </c>
      <c r="AR17" t="s">
        <v>104</v>
      </c>
      <c r="AS17" t="s">
        <v>105</v>
      </c>
      <c r="AT17" t="s">
        <v>106</v>
      </c>
      <c r="AU17" t="s">
        <v>107</v>
      </c>
      <c r="AV17" t="s">
        <v>109</v>
      </c>
      <c r="AW17" t="s">
        <v>110</v>
      </c>
      <c r="AX17" t="s">
        <v>103</v>
      </c>
      <c r="AY17" t="s">
        <v>108</v>
      </c>
      <c r="AZ17" t="s">
        <v>104</v>
      </c>
      <c r="BA17" t="s">
        <v>105</v>
      </c>
      <c r="BB17" t="s">
        <v>106</v>
      </c>
      <c r="BC17" t="s">
        <v>107</v>
      </c>
      <c r="BD17" t="s">
        <v>109</v>
      </c>
      <c r="BE17" t="s">
        <v>116</v>
      </c>
      <c r="BF17" t="s">
        <v>112</v>
      </c>
      <c r="BG17" t="s">
        <v>112</v>
      </c>
      <c r="BH17" t="s">
        <v>112</v>
      </c>
      <c r="BI17" t="s">
        <v>113</v>
      </c>
      <c r="BJ17" t="s">
        <v>112</v>
      </c>
      <c r="BK17" t="s">
        <v>112</v>
      </c>
      <c r="BL17" t="s">
        <v>112</v>
      </c>
      <c r="BM17" t="s">
        <v>114</v>
      </c>
      <c r="BN17" t="s">
        <v>115</v>
      </c>
      <c r="BO17" t="s">
        <v>116</v>
      </c>
      <c r="BP17" t="s">
        <v>114</v>
      </c>
      <c r="BQ17" t="s">
        <v>118</v>
      </c>
      <c r="BR17" t="s">
        <v>119</v>
      </c>
      <c r="BS17" t="s">
        <v>114</v>
      </c>
      <c r="BT17" t="s">
        <v>118</v>
      </c>
      <c r="BU17" t="s">
        <v>112</v>
      </c>
      <c r="BV17" t="s">
        <v>112</v>
      </c>
      <c r="BW17" t="s">
        <v>112</v>
      </c>
      <c r="BX17" t="s">
        <v>112</v>
      </c>
      <c r="BY17" t="s">
        <v>112</v>
      </c>
      <c r="BZ17" t="s">
        <v>112</v>
      </c>
      <c r="CA17" t="s">
        <v>112</v>
      </c>
      <c r="CB17" t="s">
        <v>112</v>
      </c>
      <c r="CC17" t="s">
        <v>112</v>
      </c>
      <c r="CD17" t="s">
        <v>113</v>
      </c>
      <c r="CE17" t="s">
        <v>113</v>
      </c>
      <c r="CF17" t="s">
        <v>113</v>
      </c>
      <c r="CG17" t="s">
        <v>113</v>
      </c>
      <c r="CH17" t="s">
        <v>112</v>
      </c>
      <c r="CI17" t="s">
        <v>112</v>
      </c>
      <c r="CJ17" t="s">
        <v>112</v>
      </c>
      <c r="CK17" t="s">
        <v>113</v>
      </c>
      <c r="CL17" t="s">
        <v>113</v>
      </c>
      <c r="CM17" t="s">
        <v>112</v>
      </c>
      <c r="CN17" t="s">
        <v>113</v>
      </c>
      <c r="CO17" t="s">
        <v>120</v>
      </c>
      <c r="CP17" t="s">
        <v>121</v>
      </c>
      <c r="CQ17" t="s">
        <v>122</v>
      </c>
      <c r="CR17" t="s">
        <v>138</v>
      </c>
      <c r="CS17" t="s">
        <v>124</v>
      </c>
      <c r="CT17" t="s">
        <v>132</v>
      </c>
      <c r="CU17" t="str">
        <f t="shared" si="0"/>
        <v>NO OBJETIVO</v>
      </c>
    </row>
    <row r="18" spans="1:99">
      <c r="A18">
        <v>18</v>
      </c>
      <c r="B18" t="s">
        <v>133</v>
      </c>
      <c r="C18" t="s">
        <v>188</v>
      </c>
      <c r="D18" t="s">
        <v>135</v>
      </c>
      <c r="E18" t="s">
        <v>100</v>
      </c>
      <c r="F18" s="17"/>
      <c r="G18">
        <v>13</v>
      </c>
      <c r="H18" t="s">
        <v>102</v>
      </c>
      <c r="I18" t="s">
        <v>103</v>
      </c>
      <c r="J18" t="s">
        <v>108</v>
      </c>
      <c r="K18" t="s">
        <v>104</v>
      </c>
      <c r="L18" t="s">
        <v>105</v>
      </c>
      <c r="M18" t="s">
        <v>106</v>
      </c>
      <c r="N18" t="s">
        <v>107</v>
      </c>
      <c r="O18" t="s">
        <v>109</v>
      </c>
      <c r="P18" t="s">
        <v>110</v>
      </c>
      <c r="Q18" t="s">
        <v>103</v>
      </c>
      <c r="R18" t="s">
        <v>108</v>
      </c>
      <c r="S18" t="s">
        <v>104</v>
      </c>
      <c r="T18" t="s">
        <v>105</v>
      </c>
      <c r="U18" t="s">
        <v>106</v>
      </c>
      <c r="V18" t="s">
        <v>107</v>
      </c>
      <c r="W18" t="s">
        <v>109</v>
      </c>
      <c r="X18" t="s">
        <v>110</v>
      </c>
      <c r="Y18" t="s">
        <v>103</v>
      </c>
      <c r="Z18" t="s">
        <v>108</v>
      </c>
      <c r="AA18" t="s">
        <v>104</v>
      </c>
      <c r="AB18" t="s">
        <v>105</v>
      </c>
      <c r="AC18" t="s">
        <v>106</v>
      </c>
      <c r="AD18" t="s">
        <v>107</v>
      </c>
      <c r="AE18" t="s">
        <v>109</v>
      </c>
      <c r="AF18" t="s">
        <v>110</v>
      </c>
      <c r="AG18" t="s">
        <v>103</v>
      </c>
      <c r="AH18" t="s">
        <v>108</v>
      </c>
      <c r="AI18" t="s">
        <v>104</v>
      </c>
      <c r="AJ18" t="s">
        <v>105</v>
      </c>
      <c r="AK18" t="s">
        <v>106</v>
      </c>
      <c r="AL18" t="s">
        <v>107</v>
      </c>
      <c r="AM18" t="s">
        <v>109</v>
      </c>
      <c r="AN18" t="s">
        <v>110</v>
      </c>
      <c r="AO18" t="s">
        <v>109</v>
      </c>
      <c r="AP18" t="s">
        <v>108</v>
      </c>
      <c r="AQ18" t="s">
        <v>103</v>
      </c>
      <c r="AR18" t="s">
        <v>104</v>
      </c>
      <c r="AS18" t="s">
        <v>105</v>
      </c>
      <c r="AT18" t="s">
        <v>106</v>
      </c>
      <c r="AU18" t="s">
        <v>107</v>
      </c>
      <c r="AV18" t="s">
        <v>110</v>
      </c>
      <c r="AW18" t="s">
        <v>106</v>
      </c>
      <c r="AX18" t="s">
        <v>103</v>
      </c>
      <c r="AY18" t="s">
        <v>108</v>
      </c>
      <c r="AZ18" t="s">
        <v>104</v>
      </c>
      <c r="BA18" t="s">
        <v>105</v>
      </c>
      <c r="BB18" t="s">
        <v>107</v>
      </c>
      <c r="BC18" t="s">
        <v>109</v>
      </c>
      <c r="BD18" t="s">
        <v>110</v>
      </c>
      <c r="BE18" t="s">
        <v>111</v>
      </c>
      <c r="BF18" t="s">
        <v>112</v>
      </c>
      <c r="BG18" t="s">
        <v>112</v>
      </c>
      <c r="BH18" t="s">
        <v>112</v>
      </c>
      <c r="BI18" t="s">
        <v>112</v>
      </c>
      <c r="BJ18" t="s">
        <v>113</v>
      </c>
      <c r="BK18" t="s">
        <v>112</v>
      </c>
      <c r="BL18" t="s">
        <v>112</v>
      </c>
      <c r="BM18" t="s">
        <v>114</v>
      </c>
      <c r="BN18" t="s">
        <v>115</v>
      </c>
      <c r="BO18" t="s">
        <v>111</v>
      </c>
      <c r="BP18" t="s">
        <v>117</v>
      </c>
      <c r="BQ18" t="s">
        <v>118</v>
      </c>
      <c r="BR18" t="s">
        <v>119</v>
      </c>
      <c r="BS18" t="s">
        <v>114</v>
      </c>
      <c r="BT18" t="s">
        <v>118</v>
      </c>
      <c r="BU18" t="s">
        <v>112</v>
      </c>
      <c r="BV18" t="s">
        <v>112</v>
      </c>
      <c r="BW18" t="s">
        <v>112</v>
      </c>
      <c r="BX18" t="s">
        <v>112</v>
      </c>
      <c r="BY18" t="s">
        <v>112</v>
      </c>
      <c r="BZ18" t="s">
        <v>112</v>
      </c>
      <c r="CA18" t="s">
        <v>112</v>
      </c>
      <c r="CB18" t="s">
        <v>112</v>
      </c>
      <c r="CC18" t="s">
        <v>112</v>
      </c>
      <c r="CD18" t="s">
        <v>113</v>
      </c>
      <c r="CE18" t="s">
        <v>112</v>
      </c>
      <c r="CF18" t="s">
        <v>113</v>
      </c>
      <c r="CG18" t="s">
        <v>112</v>
      </c>
      <c r="CH18" t="s">
        <v>112</v>
      </c>
      <c r="CI18" t="s">
        <v>112</v>
      </c>
      <c r="CJ18" t="s">
        <v>112</v>
      </c>
      <c r="CK18" t="s">
        <v>112</v>
      </c>
      <c r="CL18" t="s">
        <v>112</v>
      </c>
      <c r="CM18" t="s">
        <v>112</v>
      </c>
      <c r="CN18" t="s">
        <v>112</v>
      </c>
      <c r="CO18" t="s">
        <v>167</v>
      </c>
      <c r="CP18" t="s">
        <v>121</v>
      </c>
      <c r="CQ18" t="s">
        <v>122</v>
      </c>
      <c r="CR18" t="s">
        <v>189</v>
      </c>
      <c r="CS18" t="s">
        <v>124</v>
      </c>
      <c r="CT18" t="s">
        <v>155</v>
      </c>
      <c r="CU18" t="str">
        <f t="shared" si="0"/>
        <v>OBJETIVO</v>
      </c>
    </row>
    <row r="19" spans="1:99">
      <c r="A19">
        <v>19</v>
      </c>
      <c r="B19" t="s">
        <v>133</v>
      </c>
      <c r="C19" t="s">
        <v>190</v>
      </c>
      <c r="D19" t="s">
        <v>191</v>
      </c>
      <c r="E19" t="s">
        <v>100</v>
      </c>
      <c r="F19" s="18"/>
      <c r="G19">
        <v>13</v>
      </c>
      <c r="H19" t="s">
        <v>102</v>
      </c>
      <c r="I19" t="s">
        <v>103</v>
      </c>
      <c r="J19" t="s">
        <v>108</v>
      </c>
      <c r="K19" t="s">
        <v>109</v>
      </c>
      <c r="L19" t="s">
        <v>106</v>
      </c>
      <c r="M19" t="s">
        <v>105</v>
      </c>
      <c r="N19" t="s">
        <v>107</v>
      </c>
      <c r="O19" t="s">
        <v>104</v>
      </c>
      <c r="P19" t="s">
        <v>110</v>
      </c>
      <c r="Q19" t="s">
        <v>103</v>
      </c>
      <c r="R19" t="s">
        <v>108</v>
      </c>
      <c r="S19" t="s">
        <v>104</v>
      </c>
      <c r="T19" t="s">
        <v>106</v>
      </c>
      <c r="U19" t="s">
        <v>105</v>
      </c>
      <c r="V19" t="s">
        <v>107</v>
      </c>
      <c r="W19" t="s">
        <v>109</v>
      </c>
      <c r="X19" t="s">
        <v>110</v>
      </c>
      <c r="Y19" t="s">
        <v>103</v>
      </c>
      <c r="Z19" t="s">
        <v>108</v>
      </c>
      <c r="AA19" t="s">
        <v>104</v>
      </c>
      <c r="AB19" t="s">
        <v>105</v>
      </c>
      <c r="AC19" t="s">
        <v>106</v>
      </c>
      <c r="AD19" t="s">
        <v>107</v>
      </c>
      <c r="AE19" t="s">
        <v>109</v>
      </c>
      <c r="AF19" t="s">
        <v>110</v>
      </c>
      <c r="AG19" t="s">
        <v>103</v>
      </c>
      <c r="AH19" t="s">
        <v>108</v>
      </c>
      <c r="AI19" t="s">
        <v>104</v>
      </c>
      <c r="AJ19" t="s">
        <v>105</v>
      </c>
      <c r="AK19" t="s">
        <v>106</v>
      </c>
      <c r="AL19" t="s">
        <v>107</v>
      </c>
      <c r="AM19" t="s">
        <v>109</v>
      </c>
      <c r="AN19" t="s">
        <v>110</v>
      </c>
      <c r="AO19" t="s">
        <v>103</v>
      </c>
      <c r="AP19" t="s">
        <v>108</v>
      </c>
      <c r="AQ19" t="s">
        <v>104</v>
      </c>
      <c r="AR19" t="s">
        <v>105</v>
      </c>
      <c r="AS19" t="s">
        <v>106</v>
      </c>
      <c r="AT19" t="s">
        <v>107</v>
      </c>
      <c r="AU19" t="s">
        <v>109</v>
      </c>
      <c r="AV19" t="s">
        <v>110</v>
      </c>
      <c r="AW19" t="s">
        <v>103</v>
      </c>
      <c r="AX19" t="s">
        <v>108</v>
      </c>
      <c r="AY19" t="s">
        <v>104</v>
      </c>
      <c r="AZ19" t="s">
        <v>105</v>
      </c>
      <c r="BA19" t="s">
        <v>106</v>
      </c>
      <c r="BB19" t="s">
        <v>107</v>
      </c>
      <c r="BC19" t="s">
        <v>109</v>
      </c>
      <c r="BD19" t="s">
        <v>110</v>
      </c>
      <c r="BE19" t="s">
        <v>111</v>
      </c>
      <c r="BF19" t="s">
        <v>112</v>
      </c>
      <c r="BG19" t="s">
        <v>112</v>
      </c>
      <c r="BH19" t="s">
        <v>112</v>
      </c>
      <c r="BI19" t="s">
        <v>113</v>
      </c>
      <c r="BJ19" t="s">
        <v>112</v>
      </c>
      <c r="BK19" t="s">
        <v>112</v>
      </c>
      <c r="BL19" t="s">
        <v>112</v>
      </c>
      <c r="BM19" t="s">
        <v>114</v>
      </c>
      <c r="BN19" t="s">
        <v>115</v>
      </c>
      <c r="BO19" t="s">
        <v>111</v>
      </c>
      <c r="BP19" t="s">
        <v>111</v>
      </c>
      <c r="BQ19" t="s">
        <v>118</v>
      </c>
      <c r="BR19" t="s">
        <v>119</v>
      </c>
      <c r="BS19" t="s">
        <v>114</v>
      </c>
      <c r="BT19" t="s">
        <v>118</v>
      </c>
      <c r="BU19" t="s">
        <v>112</v>
      </c>
      <c r="BV19" t="s">
        <v>112</v>
      </c>
      <c r="BW19" t="s">
        <v>113</v>
      </c>
      <c r="BX19" t="s">
        <v>112</v>
      </c>
      <c r="BY19" t="s">
        <v>112</v>
      </c>
      <c r="BZ19" t="s">
        <v>112</v>
      </c>
      <c r="CA19" t="s">
        <v>112</v>
      </c>
      <c r="CB19" t="s">
        <v>112</v>
      </c>
      <c r="CC19" t="s">
        <v>112</v>
      </c>
      <c r="CD19" t="s">
        <v>113</v>
      </c>
      <c r="CE19" t="s">
        <v>113</v>
      </c>
      <c r="CF19" t="s">
        <v>113</v>
      </c>
      <c r="CG19" t="s">
        <v>112</v>
      </c>
      <c r="CH19" t="s">
        <v>113</v>
      </c>
      <c r="CI19" t="s">
        <v>112</v>
      </c>
      <c r="CJ19" t="s">
        <v>112</v>
      </c>
      <c r="CK19" t="s">
        <v>112</v>
      </c>
      <c r="CL19" t="s">
        <v>113</v>
      </c>
      <c r="CM19" t="s">
        <v>112</v>
      </c>
      <c r="CN19" t="s">
        <v>113</v>
      </c>
      <c r="CO19" t="s">
        <v>120</v>
      </c>
      <c r="CP19" t="s">
        <v>121</v>
      </c>
      <c r="CQ19" t="s">
        <v>122</v>
      </c>
      <c r="CR19" t="s">
        <v>123</v>
      </c>
      <c r="CS19" t="s">
        <v>124</v>
      </c>
      <c r="CT19" t="s">
        <v>132</v>
      </c>
      <c r="CU19" t="str">
        <f t="shared" si="0"/>
        <v>OBJETIVO</v>
      </c>
    </row>
    <row r="20" spans="1:99">
      <c r="A20">
        <v>21</v>
      </c>
      <c r="B20" t="s">
        <v>133</v>
      </c>
      <c r="C20" t="s">
        <v>193</v>
      </c>
      <c r="D20" t="s">
        <v>196</v>
      </c>
      <c r="E20" t="s">
        <v>100</v>
      </c>
      <c r="F20" s="20"/>
      <c r="G20">
        <v>13</v>
      </c>
      <c r="H20" t="s">
        <v>102</v>
      </c>
      <c r="I20" t="s">
        <v>103</v>
      </c>
      <c r="J20" t="s">
        <v>108</v>
      </c>
      <c r="K20" t="s">
        <v>104</v>
      </c>
      <c r="L20" t="s">
        <v>105</v>
      </c>
      <c r="M20" t="s">
        <v>106</v>
      </c>
      <c r="N20" t="s">
        <v>107</v>
      </c>
      <c r="O20" t="s">
        <v>109</v>
      </c>
      <c r="P20" t="s">
        <v>110</v>
      </c>
      <c r="Q20" t="s">
        <v>103</v>
      </c>
      <c r="R20" t="s">
        <v>108</v>
      </c>
      <c r="S20" t="s">
        <v>104</v>
      </c>
      <c r="T20" t="s">
        <v>105</v>
      </c>
      <c r="U20" t="s">
        <v>106</v>
      </c>
      <c r="V20" t="s">
        <v>107</v>
      </c>
      <c r="W20" t="s">
        <v>109</v>
      </c>
      <c r="X20" t="s">
        <v>110</v>
      </c>
      <c r="Y20" t="s">
        <v>103</v>
      </c>
      <c r="Z20" t="s">
        <v>108</v>
      </c>
      <c r="AA20" t="s">
        <v>104</v>
      </c>
      <c r="AB20" t="s">
        <v>105</v>
      </c>
      <c r="AC20" t="s">
        <v>106</v>
      </c>
      <c r="AD20" t="s">
        <v>107</v>
      </c>
      <c r="AE20" t="s">
        <v>109</v>
      </c>
      <c r="AF20" t="s">
        <v>110</v>
      </c>
      <c r="AG20" t="s">
        <v>103</v>
      </c>
      <c r="AH20" t="s">
        <v>108</v>
      </c>
      <c r="AI20" t="s">
        <v>104</v>
      </c>
      <c r="AJ20" t="s">
        <v>105</v>
      </c>
      <c r="AK20" t="s">
        <v>106</v>
      </c>
      <c r="AL20" t="s">
        <v>107</v>
      </c>
      <c r="AM20" t="s">
        <v>109</v>
      </c>
      <c r="AN20" t="s">
        <v>110</v>
      </c>
      <c r="AO20" t="s">
        <v>110</v>
      </c>
      <c r="AP20" t="s">
        <v>103</v>
      </c>
      <c r="AQ20" t="s">
        <v>108</v>
      </c>
      <c r="AR20" t="s">
        <v>104</v>
      </c>
      <c r="AS20" t="s">
        <v>105</v>
      </c>
      <c r="AT20" t="s">
        <v>106</v>
      </c>
      <c r="AU20" t="s">
        <v>107</v>
      </c>
      <c r="AV20" t="s">
        <v>109</v>
      </c>
      <c r="AW20" t="s">
        <v>110</v>
      </c>
      <c r="AX20" t="s">
        <v>103</v>
      </c>
      <c r="AY20" t="s">
        <v>108</v>
      </c>
      <c r="AZ20" t="s">
        <v>104</v>
      </c>
      <c r="BA20" t="s">
        <v>105</v>
      </c>
      <c r="BB20" t="s">
        <v>106</v>
      </c>
      <c r="BC20" t="s">
        <v>107</v>
      </c>
      <c r="BD20" t="s">
        <v>109</v>
      </c>
      <c r="BE20" t="s">
        <v>111</v>
      </c>
      <c r="BF20" t="s">
        <v>112</v>
      </c>
      <c r="BG20" t="s">
        <v>113</v>
      </c>
      <c r="BH20" t="s">
        <v>112</v>
      </c>
      <c r="BI20" t="s">
        <v>112</v>
      </c>
      <c r="BJ20" t="s">
        <v>112</v>
      </c>
      <c r="BK20" t="s">
        <v>112</v>
      </c>
      <c r="BL20" t="s">
        <v>112</v>
      </c>
      <c r="BM20" t="s">
        <v>114</v>
      </c>
      <c r="BN20" t="s">
        <v>115</v>
      </c>
      <c r="BO20" t="s">
        <v>111</v>
      </c>
      <c r="BP20" t="s">
        <v>118</v>
      </c>
      <c r="BQ20" t="s">
        <v>118</v>
      </c>
      <c r="BR20" t="s">
        <v>137</v>
      </c>
      <c r="BS20" t="s">
        <v>118</v>
      </c>
      <c r="BT20" t="s">
        <v>118</v>
      </c>
      <c r="BU20" t="s">
        <v>112</v>
      </c>
      <c r="BV20" t="s">
        <v>112</v>
      </c>
      <c r="BW20" t="s">
        <v>113</v>
      </c>
      <c r="BX20" t="s">
        <v>113</v>
      </c>
      <c r="BY20" t="s">
        <v>112</v>
      </c>
      <c r="BZ20" t="s">
        <v>112</v>
      </c>
      <c r="CA20" t="s">
        <v>112</v>
      </c>
      <c r="CB20" t="s">
        <v>112</v>
      </c>
      <c r="CC20" t="s">
        <v>112</v>
      </c>
      <c r="CD20" t="s">
        <v>113</v>
      </c>
      <c r="CE20" t="s">
        <v>112</v>
      </c>
      <c r="CF20" t="s">
        <v>113</v>
      </c>
      <c r="CG20" t="s">
        <v>113</v>
      </c>
      <c r="CH20" t="s">
        <v>112</v>
      </c>
      <c r="CI20" t="s">
        <v>113</v>
      </c>
      <c r="CJ20" t="s">
        <v>112</v>
      </c>
      <c r="CK20" t="s">
        <v>112</v>
      </c>
      <c r="CL20" t="s">
        <v>112</v>
      </c>
      <c r="CM20" t="s">
        <v>112</v>
      </c>
      <c r="CN20" t="s">
        <v>112</v>
      </c>
      <c r="CO20" t="s">
        <v>154</v>
      </c>
      <c r="CP20" t="s">
        <v>121</v>
      </c>
      <c r="CQ20" t="s">
        <v>122</v>
      </c>
      <c r="CR20" t="s">
        <v>138</v>
      </c>
      <c r="CS20" t="s">
        <v>124</v>
      </c>
      <c r="CT20" t="s">
        <v>139</v>
      </c>
      <c r="CU20" t="str">
        <f t="shared" si="0"/>
        <v>OBJETIVO</v>
      </c>
    </row>
    <row r="21" spans="1:99">
      <c r="A21">
        <v>22</v>
      </c>
      <c r="B21" t="s">
        <v>133</v>
      </c>
      <c r="C21" t="s">
        <v>197</v>
      </c>
      <c r="D21" t="s">
        <v>179</v>
      </c>
      <c r="E21" t="s">
        <v>100</v>
      </c>
      <c r="F21" s="21"/>
      <c r="G21">
        <v>13</v>
      </c>
      <c r="H21" t="s">
        <v>102</v>
      </c>
      <c r="I21" t="s">
        <v>103</v>
      </c>
      <c r="J21" t="s">
        <v>108</v>
      </c>
      <c r="K21" t="s">
        <v>104</v>
      </c>
      <c r="L21" t="s">
        <v>105</v>
      </c>
      <c r="M21" t="s">
        <v>106</v>
      </c>
      <c r="N21" t="s">
        <v>107</v>
      </c>
      <c r="O21" t="s">
        <v>109</v>
      </c>
      <c r="P21" t="s">
        <v>110</v>
      </c>
      <c r="Q21" t="s">
        <v>103</v>
      </c>
      <c r="R21" t="s">
        <v>108</v>
      </c>
      <c r="S21" t="s">
        <v>104</v>
      </c>
      <c r="T21" t="s">
        <v>105</v>
      </c>
      <c r="U21" t="s">
        <v>106</v>
      </c>
      <c r="V21" t="s">
        <v>107</v>
      </c>
      <c r="W21" t="s">
        <v>109</v>
      </c>
      <c r="X21" t="s">
        <v>110</v>
      </c>
      <c r="Y21" t="s">
        <v>103</v>
      </c>
      <c r="Z21" t="s">
        <v>108</v>
      </c>
      <c r="AA21" t="s">
        <v>104</v>
      </c>
      <c r="AB21" t="s">
        <v>105</v>
      </c>
      <c r="AC21" t="s">
        <v>106</v>
      </c>
      <c r="AD21" t="s">
        <v>107</v>
      </c>
      <c r="AE21" t="s">
        <v>109</v>
      </c>
      <c r="AF21" t="s">
        <v>110</v>
      </c>
      <c r="AG21" t="s">
        <v>103</v>
      </c>
      <c r="AH21" t="s">
        <v>108</v>
      </c>
      <c r="AI21" t="s">
        <v>104</v>
      </c>
      <c r="AJ21" t="s">
        <v>105</v>
      </c>
      <c r="AK21" t="s">
        <v>106</v>
      </c>
      <c r="AL21" t="s">
        <v>107</v>
      </c>
      <c r="AM21" t="s">
        <v>109</v>
      </c>
      <c r="AN21" t="s">
        <v>110</v>
      </c>
      <c r="AO21" t="s">
        <v>110</v>
      </c>
      <c r="AP21" t="s">
        <v>103</v>
      </c>
      <c r="AQ21" t="s">
        <v>108</v>
      </c>
      <c r="AR21" t="s">
        <v>104</v>
      </c>
      <c r="AS21" t="s">
        <v>105</v>
      </c>
      <c r="AT21" t="s">
        <v>106</v>
      </c>
      <c r="AU21" t="s">
        <v>107</v>
      </c>
      <c r="AV21" t="s">
        <v>109</v>
      </c>
      <c r="AW21" t="s">
        <v>110</v>
      </c>
      <c r="AX21" t="s">
        <v>103</v>
      </c>
      <c r="AY21" t="s">
        <v>108</v>
      </c>
      <c r="AZ21" t="s">
        <v>104</v>
      </c>
      <c r="BA21" t="s">
        <v>105</v>
      </c>
      <c r="BB21" t="s">
        <v>106</v>
      </c>
      <c r="BC21" t="s">
        <v>107</v>
      </c>
      <c r="BD21" t="s">
        <v>109</v>
      </c>
      <c r="BE21" t="s">
        <v>111</v>
      </c>
      <c r="BF21" t="s">
        <v>112</v>
      </c>
      <c r="BG21" t="s">
        <v>113</v>
      </c>
      <c r="BH21" t="s">
        <v>112</v>
      </c>
      <c r="BI21" t="s">
        <v>112</v>
      </c>
      <c r="BJ21" t="s">
        <v>112</v>
      </c>
      <c r="BK21" t="s">
        <v>112</v>
      </c>
      <c r="BL21" t="s">
        <v>112</v>
      </c>
      <c r="BM21" t="s">
        <v>114</v>
      </c>
      <c r="BN21" t="s">
        <v>115</v>
      </c>
      <c r="BO21" t="s">
        <v>111</v>
      </c>
      <c r="BP21" t="s">
        <v>118</v>
      </c>
      <c r="BQ21" t="s">
        <v>118</v>
      </c>
      <c r="BR21" t="s">
        <v>137</v>
      </c>
      <c r="BS21" t="s">
        <v>118</v>
      </c>
      <c r="BT21" t="s">
        <v>118</v>
      </c>
      <c r="BU21" t="s">
        <v>112</v>
      </c>
      <c r="BV21" t="s">
        <v>112</v>
      </c>
      <c r="BW21" t="s">
        <v>113</v>
      </c>
      <c r="BX21" t="s">
        <v>113</v>
      </c>
      <c r="BY21" t="s">
        <v>112</v>
      </c>
      <c r="BZ21" t="s">
        <v>112</v>
      </c>
      <c r="CA21" t="s">
        <v>112</v>
      </c>
      <c r="CB21" t="s">
        <v>112</v>
      </c>
      <c r="CC21" t="s">
        <v>112</v>
      </c>
      <c r="CD21" t="s">
        <v>113</v>
      </c>
      <c r="CE21" t="s">
        <v>112</v>
      </c>
      <c r="CF21" t="s">
        <v>113</v>
      </c>
      <c r="CG21" t="s">
        <v>113</v>
      </c>
      <c r="CH21" t="s">
        <v>112</v>
      </c>
      <c r="CI21" t="s">
        <v>113</v>
      </c>
      <c r="CJ21" t="s">
        <v>112</v>
      </c>
      <c r="CK21" t="s">
        <v>112</v>
      </c>
      <c r="CL21" t="s">
        <v>112</v>
      </c>
      <c r="CM21" t="s">
        <v>112</v>
      </c>
      <c r="CN21" t="s">
        <v>112</v>
      </c>
      <c r="CO21" t="s">
        <v>154</v>
      </c>
      <c r="CP21" t="s">
        <v>121</v>
      </c>
      <c r="CQ21" t="s">
        <v>122</v>
      </c>
      <c r="CR21" t="s">
        <v>138</v>
      </c>
      <c r="CS21" t="s">
        <v>124</v>
      </c>
      <c r="CT21" t="s">
        <v>139</v>
      </c>
      <c r="CU21" t="str">
        <f t="shared" si="0"/>
        <v>OBJETIVO</v>
      </c>
    </row>
    <row r="22" spans="1:99">
      <c r="A22">
        <v>23</v>
      </c>
      <c r="B22" t="s">
        <v>133</v>
      </c>
      <c r="C22" t="s">
        <v>198</v>
      </c>
      <c r="D22" t="s">
        <v>199</v>
      </c>
      <c r="E22" t="s">
        <v>100</v>
      </c>
      <c r="F22" s="22"/>
      <c r="G22">
        <v>13</v>
      </c>
      <c r="H22" t="s">
        <v>102</v>
      </c>
      <c r="I22" t="s">
        <v>103</v>
      </c>
      <c r="J22" t="s">
        <v>108</v>
      </c>
      <c r="K22" t="s">
        <v>104</v>
      </c>
      <c r="L22" t="s">
        <v>105</v>
      </c>
      <c r="M22" t="s">
        <v>106</v>
      </c>
      <c r="N22" t="s">
        <v>107</v>
      </c>
      <c r="O22" t="s">
        <v>109</v>
      </c>
      <c r="P22" t="s">
        <v>110</v>
      </c>
      <c r="Q22" t="s">
        <v>103</v>
      </c>
      <c r="R22" t="s">
        <v>108</v>
      </c>
      <c r="S22" t="s">
        <v>104</v>
      </c>
      <c r="T22" t="s">
        <v>105</v>
      </c>
      <c r="U22" t="s">
        <v>106</v>
      </c>
      <c r="V22" t="s">
        <v>107</v>
      </c>
      <c r="W22" t="s">
        <v>109</v>
      </c>
      <c r="X22" t="s">
        <v>110</v>
      </c>
      <c r="Y22" t="s">
        <v>103</v>
      </c>
      <c r="Z22" t="s">
        <v>108</v>
      </c>
      <c r="AA22" t="s">
        <v>104</v>
      </c>
      <c r="AB22" t="s">
        <v>105</v>
      </c>
      <c r="AC22" t="s">
        <v>106</v>
      </c>
      <c r="AD22" t="s">
        <v>107</v>
      </c>
      <c r="AE22" t="s">
        <v>109</v>
      </c>
      <c r="AF22" t="s">
        <v>110</v>
      </c>
      <c r="AG22" t="s">
        <v>103</v>
      </c>
      <c r="AH22" t="s">
        <v>108</v>
      </c>
      <c r="AI22" t="s">
        <v>104</v>
      </c>
      <c r="AJ22" t="s">
        <v>105</v>
      </c>
      <c r="AK22" t="s">
        <v>106</v>
      </c>
      <c r="AL22" t="s">
        <v>107</v>
      </c>
      <c r="AM22" t="s">
        <v>109</v>
      </c>
      <c r="AN22" t="s">
        <v>110</v>
      </c>
      <c r="AO22" t="s">
        <v>110</v>
      </c>
      <c r="AP22" t="s">
        <v>103</v>
      </c>
      <c r="AQ22" t="s">
        <v>108</v>
      </c>
      <c r="AR22" t="s">
        <v>104</v>
      </c>
      <c r="AS22" t="s">
        <v>105</v>
      </c>
      <c r="AT22" t="s">
        <v>106</v>
      </c>
      <c r="AU22" t="s">
        <v>107</v>
      </c>
      <c r="AV22" t="s">
        <v>109</v>
      </c>
      <c r="AW22" t="s">
        <v>110</v>
      </c>
      <c r="AX22" t="s">
        <v>103</v>
      </c>
      <c r="AY22" t="s">
        <v>108</v>
      </c>
      <c r="AZ22" t="s">
        <v>104</v>
      </c>
      <c r="BA22" t="s">
        <v>105</v>
      </c>
      <c r="BB22" t="s">
        <v>106</v>
      </c>
      <c r="BC22" t="s">
        <v>107</v>
      </c>
      <c r="BD22" t="s">
        <v>109</v>
      </c>
      <c r="BE22" t="s">
        <v>111</v>
      </c>
      <c r="BF22" t="s">
        <v>112</v>
      </c>
      <c r="BG22" t="s">
        <v>113</v>
      </c>
      <c r="BH22" t="s">
        <v>112</v>
      </c>
      <c r="BI22" t="s">
        <v>112</v>
      </c>
      <c r="BJ22" t="s">
        <v>112</v>
      </c>
      <c r="BK22" t="s">
        <v>112</v>
      </c>
      <c r="BL22" t="s">
        <v>112</v>
      </c>
      <c r="BM22" t="s">
        <v>114</v>
      </c>
      <c r="BN22" t="s">
        <v>115</v>
      </c>
      <c r="BO22" t="s">
        <v>111</v>
      </c>
      <c r="BP22" t="s">
        <v>118</v>
      </c>
      <c r="BQ22" t="s">
        <v>118</v>
      </c>
      <c r="BR22" t="s">
        <v>137</v>
      </c>
      <c r="BS22" t="s">
        <v>118</v>
      </c>
      <c r="BT22" t="s">
        <v>118</v>
      </c>
      <c r="BU22" t="s">
        <v>112</v>
      </c>
      <c r="BV22" t="s">
        <v>112</v>
      </c>
      <c r="BW22" t="s">
        <v>113</v>
      </c>
      <c r="BX22" t="s">
        <v>113</v>
      </c>
      <c r="BY22" t="s">
        <v>112</v>
      </c>
      <c r="BZ22" t="s">
        <v>112</v>
      </c>
      <c r="CA22" t="s">
        <v>112</v>
      </c>
      <c r="CB22" t="s">
        <v>112</v>
      </c>
      <c r="CC22" t="s">
        <v>112</v>
      </c>
      <c r="CD22" t="s">
        <v>113</v>
      </c>
      <c r="CE22" t="s">
        <v>112</v>
      </c>
      <c r="CF22" t="s">
        <v>113</v>
      </c>
      <c r="CG22" t="s">
        <v>113</v>
      </c>
      <c r="CH22" t="s">
        <v>112</v>
      </c>
      <c r="CI22" t="s">
        <v>113</v>
      </c>
      <c r="CJ22" t="s">
        <v>112</v>
      </c>
      <c r="CK22" t="s">
        <v>112</v>
      </c>
      <c r="CL22" t="s">
        <v>112</v>
      </c>
      <c r="CM22" t="s">
        <v>112</v>
      </c>
      <c r="CN22" t="s">
        <v>112</v>
      </c>
      <c r="CO22" t="s">
        <v>154</v>
      </c>
      <c r="CP22" t="s">
        <v>121</v>
      </c>
      <c r="CQ22" t="s">
        <v>122</v>
      </c>
      <c r="CR22" t="s">
        <v>138</v>
      </c>
      <c r="CS22" t="s">
        <v>124</v>
      </c>
      <c r="CT22" t="s">
        <v>139</v>
      </c>
      <c r="CU22" t="str">
        <f t="shared" si="0"/>
        <v>OBJETIVO</v>
      </c>
    </row>
    <row r="23" spans="1:99">
      <c r="A23">
        <v>24</v>
      </c>
      <c r="B23" t="s">
        <v>133</v>
      </c>
      <c r="C23" t="s">
        <v>198</v>
      </c>
      <c r="D23" t="s">
        <v>199</v>
      </c>
      <c r="E23" t="s">
        <v>100</v>
      </c>
      <c r="F23" s="23"/>
      <c r="G23">
        <v>13</v>
      </c>
      <c r="H23" t="s">
        <v>102</v>
      </c>
      <c r="I23" t="s">
        <v>103</v>
      </c>
      <c r="J23" t="s">
        <v>108</v>
      </c>
      <c r="K23" t="s">
        <v>104</v>
      </c>
      <c r="L23" t="s">
        <v>105</v>
      </c>
      <c r="M23" t="s">
        <v>106</v>
      </c>
      <c r="N23" t="s">
        <v>107</v>
      </c>
      <c r="O23" t="s">
        <v>109</v>
      </c>
      <c r="P23" t="s">
        <v>110</v>
      </c>
      <c r="Q23" t="s">
        <v>103</v>
      </c>
      <c r="R23" t="s">
        <v>108</v>
      </c>
      <c r="S23" t="s">
        <v>104</v>
      </c>
      <c r="T23" t="s">
        <v>105</v>
      </c>
      <c r="U23" t="s">
        <v>106</v>
      </c>
      <c r="V23" t="s">
        <v>107</v>
      </c>
      <c r="W23" t="s">
        <v>109</v>
      </c>
      <c r="X23" t="s">
        <v>110</v>
      </c>
      <c r="Y23" t="s">
        <v>103</v>
      </c>
      <c r="Z23" t="s">
        <v>108</v>
      </c>
      <c r="AA23" t="s">
        <v>104</v>
      </c>
      <c r="AB23" t="s">
        <v>105</v>
      </c>
      <c r="AC23" t="s">
        <v>106</v>
      </c>
      <c r="AD23" t="s">
        <v>107</v>
      </c>
      <c r="AE23" t="s">
        <v>109</v>
      </c>
      <c r="AF23" t="s">
        <v>110</v>
      </c>
      <c r="AG23" t="s">
        <v>103</v>
      </c>
      <c r="AH23" t="s">
        <v>108</v>
      </c>
      <c r="AI23" t="s">
        <v>104</v>
      </c>
      <c r="AJ23" t="s">
        <v>105</v>
      </c>
      <c r="AK23" t="s">
        <v>106</v>
      </c>
      <c r="AL23" t="s">
        <v>107</v>
      </c>
      <c r="AM23" t="s">
        <v>109</v>
      </c>
      <c r="AN23" t="s">
        <v>110</v>
      </c>
      <c r="AO23" t="s">
        <v>110</v>
      </c>
      <c r="AP23" t="s">
        <v>103</v>
      </c>
      <c r="AQ23" t="s">
        <v>108</v>
      </c>
      <c r="AR23" t="s">
        <v>104</v>
      </c>
      <c r="AS23" t="s">
        <v>105</v>
      </c>
      <c r="AT23" t="s">
        <v>106</v>
      </c>
      <c r="AU23" t="s">
        <v>107</v>
      </c>
      <c r="AV23" t="s">
        <v>109</v>
      </c>
      <c r="AW23" t="s">
        <v>110</v>
      </c>
      <c r="AX23" t="s">
        <v>103</v>
      </c>
      <c r="AY23" t="s">
        <v>108</v>
      </c>
      <c r="AZ23" t="s">
        <v>104</v>
      </c>
      <c r="BA23" t="s">
        <v>105</v>
      </c>
      <c r="BB23" t="s">
        <v>106</v>
      </c>
      <c r="BC23" t="s">
        <v>107</v>
      </c>
      <c r="BD23" t="s">
        <v>109</v>
      </c>
      <c r="BE23" t="s">
        <v>111</v>
      </c>
      <c r="BF23" t="s">
        <v>112</v>
      </c>
      <c r="BG23" t="s">
        <v>113</v>
      </c>
      <c r="BH23" t="s">
        <v>112</v>
      </c>
      <c r="BI23" t="s">
        <v>112</v>
      </c>
      <c r="BJ23" t="s">
        <v>112</v>
      </c>
      <c r="BK23" t="s">
        <v>112</v>
      </c>
      <c r="BL23" t="s">
        <v>112</v>
      </c>
      <c r="BM23" t="s">
        <v>114</v>
      </c>
      <c r="BN23" t="s">
        <v>115</v>
      </c>
      <c r="BO23" t="s">
        <v>111</v>
      </c>
      <c r="BP23" t="s">
        <v>118</v>
      </c>
      <c r="BQ23" t="s">
        <v>118</v>
      </c>
      <c r="BR23" t="s">
        <v>137</v>
      </c>
      <c r="BS23" t="s">
        <v>118</v>
      </c>
      <c r="BT23" t="s">
        <v>118</v>
      </c>
      <c r="BU23" t="s">
        <v>112</v>
      </c>
      <c r="BV23" t="s">
        <v>112</v>
      </c>
      <c r="BW23" t="s">
        <v>113</v>
      </c>
      <c r="BX23" t="s">
        <v>113</v>
      </c>
      <c r="BY23" t="s">
        <v>112</v>
      </c>
      <c r="BZ23" t="s">
        <v>112</v>
      </c>
      <c r="CA23" t="s">
        <v>112</v>
      </c>
      <c r="CB23" t="s">
        <v>112</v>
      </c>
      <c r="CC23" t="s">
        <v>112</v>
      </c>
      <c r="CD23" t="s">
        <v>113</v>
      </c>
      <c r="CE23" t="s">
        <v>112</v>
      </c>
      <c r="CF23" t="s">
        <v>113</v>
      </c>
      <c r="CG23" t="s">
        <v>113</v>
      </c>
      <c r="CH23" t="s">
        <v>112</v>
      </c>
      <c r="CI23" t="s">
        <v>113</v>
      </c>
      <c r="CJ23" t="s">
        <v>112</v>
      </c>
      <c r="CK23" t="s">
        <v>112</v>
      </c>
      <c r="CL23" t="s">
        <v>112</v>
      </c>
      <c r="CM23" t="s">
        <v>112</v>
      </c>
      <c r="CN23" t="s">
        <v>112</v>
      </c>
      <c r="CO23" t="s">
        <v>154</v>
      </c>
      <c r="CP23" t="s">
        <v>121</v>
      </c>
      <c r="CQ23" t="s">
        <v>122</v>
      </c>
      <c r="CR23" t="s">
        <v>138</v>
      </c>
      <c r="CS23" t="s">
        <v>124</v>
      </c>
      <c r="CT23" t="s">
        <v>139</v>
      </c>
      <c r="CU23" t="str">
        <f t="shared" si="0"/>
        <v>OBJETIVO</v>
      </c>
    </row>
    <row r="24" spans="1:99">
      <c r="A24">
        <v>25</v>
      </c>
      <c r="B24" t="s">
        <v>133</v>
      </c>
      <c r="C24" t="s">
        <v>200</v>
      </c>
      <c r="D24" t="s">
        <v>201</v>
      </c>
      <c r="E24" t="s">
        <v>100</v>
      </c>
      <c r="F24" s="24"/>
      <c r="G24">
        <v>13</v>
      </c>
      <c r="H24" t="s">
        <v>102</v>
      </c>
      <c r="I24" t="s">
        <v>103</v>
      </c>
      <c r="J24" t="s">
        <v>108</v>
      </c>
      <c r="K24" t="s">
        <v>104</v>
      </c>
      <c r="L24" t="s">
        <v>105</v>
      </c>
      <c r="M24" t="s">
        <v>106</v>
      </c>
      <c r="N24" t="s">
        <v>107</v>
      </c>
      <c r="O24" t="s">
        <v>109</v>
      </c>
      <c r="P24" t="s">
        <v>110</v>
      </c>
      <c r="Q24" t="s">
        <v>103</v>
      </c>
      <c r="R24" t="s">
        <v>108</v>
      </c>
      <c r="S24" t="s">
        <v>104</v>
      </c>
      <c r="T24" t="s">
        <v>105</v>
      </c>
      <c r="U24" t="s">
        <v>106</v>
      </c>
      <c r="V24" t="s">
        <v>107</v>
      </c>
      <c r="W24" t="s">
        <v>109</v>
      </c>
      <c r="X24" t="s">
        <v>110</v>
      </c>
      <c r="Y24" t="s">
        <v>103</v>
      </c>
      <c r="Z24" t="s">
        <v>108</v>
      </c>
      <c r="AA24" t="s">
        <v>104</v>
      </c>
      <c r="AB24" t="s">
        <v>105</v>
      </c>
      <c r="AC24" t="s">
        <v>106</v>
      </c>
      <c r="AD24" t="s">
        <v>107</v>
      </c>
      <c r="AE24" t="s">
        <v>109</v>
      </c>
      <c r="AF24" t="s">
        <v>110</v>
      </c>
      <c r="AG24" t="s">
        <v>103</v>
      </c>
      <c r="AH24" t="s">
        <v>108</v>
      </c>
      <c r="AI24" t="s">
        <v>104</v>
      </c>
      <c r="AJ24" t="s">
        <v>105</v>
      </c>
      <c r="AK24" t="s">
        <v>106</v>
      </c>
      <c r="AL24" t="s">
        <v>107</v>
      </c>
      <c r="AM24" t="s">
        <v>109</v>
      </c>
      <c r="AN24" t="s">
        <v>110</v>
      </c>
      <c r="AO24" t="s">
        <v>110</v>
      </c>
      <c r="AP24" t="s">
        <v>103</v>
      </c>
      <c r="AQ24" t="s">
        <v>108</v>
      </c>
      <c r="AR24" t="s">
        <v>104</v>
      </c>
      <c r="AS24" t="s">
        <v>105</v>
      </c>
      <c r="AT24" t="s">
        <v>106</v>
      </c>
      <c r="AU24" t="s">
        <v>107</v>
      </c>
      <c r="AV24" t="s">
        <v>109</v>
      </c>
      <c r="AW24" t="s">
        <v>110</v>
      </c>
      <c r="AX24" t="s">
        <v>103</v>
      </c>
      <c r="AY24" t="s">
        <v>108</v>
      </c>
      <c r="AZ24" t="s">
        <v>104</v>
      </c>
      <c r="BA24" t="s">
        <v>105</v>
      </c>
      <c r="BB24" t="s">
        <v>106</v>
      </c>
      <c r="BC24" t="s">
        <v>107</v>
      </c>
      <c r="BD24" t="s">
        <v>109</v>
      </c>
      <c r="BE24" t="s">
        <v>111</v>
      </c>
      <c r="BF24" t="s">
        <v>112</v>
      </c>
      <c r="BG24" t="s">
        <v>113</v>
      </c>
      <c r="BH24" t="s">
        <v>112</v>
      </c>
      <c r="BI24" t="s">
        <v>112</v>
      </c>
      <c r="BJ24" t="s">
        <v>112</v>
      </c>
      <c r="BK24" t="s">
        <v>112</v>
      </c>
      <c r="BL24" t="s">
        <v>112</v>
      </c>
      <c r="BM24" t="s">
        <v>114</v>
      </c>
      <c r="BN24" t="s">
        <v>115</v>
      </c>
      <c r="BO24" t="s">
        <v>111</v>
      </c>
      <c r="BP24" t="s">
        <v>118</v>
      </c>
      <c r="BQ24" t="s">
        <v>118</v>
      </c>
      <c r="BR24" t="s">
        <v>137</v>
      </c>
      <c r="BS24" t="s">
        <v>118</v>
      </c>
      <c r="BT24" t="s">
        <v>118</v>
      </c>
      <c r="BU24" t="s">
        <v>112</v>
      </c>
      <c r="BV24" t="s">
        <v>112</v>
      </c>
      <c r="BW24" t="s">
        <v>113</v>
      </c>
      <c r="BX24" t="s">
        <v>113</v>
      </c>
      <c r="BY24" t="s">
        <v>112</v>
      </c>
      <c r="BZ24" t="s">
        <v>112</v>
      </c>
      <c r="CA24" t="s">
        <v>112</v>
      </c>
      <c r="CB24" t="s">
        <v>112</v>
      </c>
      <c r="CC24" t="s">
        <v>112</v>
      </c>
      <c r="CD24" t="s">
        <v>113</v>
      </c>
      <c r="CE24" t="s">
        <v>112</v>
      </c>
      <c r="CF24" t="s">
        <v>113</v>
      </c>
      <c r="CG24" t="s">
        <v>113</v>
      </c>
      <c r="CH24" t="s">
        <v>112</v>
      </c>
      <c r="CI24" t="s">
        <v>113</v>
      </c>
      <c r="CJ24" t="s">
        <v>112</v>
      </c>
      <c r="CK24" t="s">
        <v>112</v>
      </c>
      <c r="CL24" t="s">
        <v>112</v>
      </c>
      <c r="CM24" t="s">
        <v>112</v>
      </c>
      <c r="CN24" t="s">
        <v>112</v>
      </c>
      <c r="CO24" t="s">
        <v>154</v>
      </c>
      <c r="CP24" t="s">
        <v>121</v>
      </c>
      <c r="CQ24" t="s">
        <v>122</v>
      </c>
      <c r="CR24" t="s">
        <v>138</v>
      </c>
      <c r="CS24" t="s">
        <v>124</v>
      </c>
      <c r="CT24" t="s">
        <v>139</v>
      </c>
      <c r="CU24" t="str">
        <f t="shared" si="0"/>
        <v>OBJETIVO</v>
      </c>
    </row>
    <row r="25" spans="1:99" hidden="1">
      <c r="A25">
        <v>26</v>
      </c>
      <c r="B25" t="s">
        <v>133</v>
      </c>
      <c r="C25" t="s">
        <v>202</v>
      </c>
      <c r="D25" t="s">
        <v>203</v>
      </c>
      <c r="E25" t="s">
        <v>100</v>
      </c>
      <c r="F25" s="25"/>
      <c r="G25">
        <v>12</v>
      </c>
      <c r="H25" t="s">
        <v>129</v>
      </c>
      <c r="I25" t="s">
        <v>103</v>
      </c>
      <c r="J25" t="s">
        <v>104</v>
      </c>
      <c r="K25" t="s">
        <v>108</v>
      </c>
      <c r="L25" t="s">
        <v>105</v>
      </c>
      <c r="M25" t="s">
        <v>106</v>
      </c>
      <c r="N25" t="s">
        <v>109</v>
      </c>
      <c r="O25" t="s">
        <v>107</v>
      </c>
      <c r="P25" t="s">
        <v>110</v>
      </c>
      <c r="Q25" t="s">
        <v>103</v>
      </c>
      <c r="R25" t="s">
        <v>108</v>
      </c>
      <c r="S25" t="s">
        <v>104</v>
      </c>
      <c r="T25" t="s">
        <v>105</v>
      </c>
      <c r="U25" t="s">
        <v>106</v>
      </c>
      <c r="V25" t="s">
        <v>107</v>
      </c>
      <c r="W25" t="s">
        <v>109</v>
      </c>
      <c r="X25" t="s">
        <v>110</v>
      </c>
      <c r="Y25" t="s">
        <v>103</v>
      </c>
      <c r="Z25" t="s">
        <v>108</v>
      </c>
      <c r="AA25" t="s">
        <v>104</v>
      </c>
      <c r="AB25" t="s">
        <v>107</v>
      </c>
      <c r="AC25" t="s">
        <v>105</v>
      </c>
      <c r="AD25" t="s">
        <v>106</v>
      </c>
      <c r="AE25" t="s">
        <v>109</v>
      </c>
      <c r="AF25" t="s">
        <v>110</v>
      </c>
      <c r="AG25" t="s">
        <v>108</v>
      </c>
      <c r="AH25" t="s">
        <v>104</v>
      </c>
      <c r="AI25" t="s">
        <v>105</v>
      </c>
      <c r="AJ25" t="s">
        <v>107</v>
      </c>
      <c r="AK25" t="s">
        <v>103</v>
      </c>
      <c r="AL25" t="s">
        <v>106</v>
      </c>
      <c r="AM25" t="s">
        <v>109</v>
      </c>
      <c r="AN25" t="s">
        <v>110</v>
      </c>
      <c r="AO25" t="s">
        <v>108</v>
      </c>
      <c r="AP25" t="s">
        <v>105</v>
      </c>
      <c r="AQ25" t="s">
        <v>106</v>
      </c>
      <c r="AR25" t="s">
        <v>103</v>
      </c>
      <c r="AS25" t="s">
        <v>107</v>
      </c>
      <c r="AT25" t="s">
        <v>104</v>
      </c>
      <c r="AU25" t="s">
        <v>109</v>
      </c>
      <c r="AV25" t="s">
        <v>110</v>
      </c>
      <c r="AW25" t="s">
        <v>105</v>
      </c>
      <c r="AX25" t="s">
        <v>103</v>
      </c>
      <c r="AY25" t="s">
        <v>108</v>
      </c>
      <c r="AZ25" t="s">
        <v>104</v>
      </c>
      <c r="BA25" t="s">
        <v>106</v>
      </c>
      <c r="BB25" t="s">
        <v>107</v>
      </c>
      <c r="BC25" t="s">
        <v>109</v>
      </c>
      <c r="BD25" t="s">
        <v>110</v>
      </c>
      <c r="BE25" t="s">
        <v>111</v>
      </c>
      <c r="BF25" t="s">
        <v>113</v>
      </c>
      <c r="BG25" t="s">
        <v>112</v>
      </c>
      <c r="BH25" t="s">
        <v>112</v>
      </c>
      <c r="BI25" t="s">
        <v>112</v>
      </c>
      <c r="BJ25" t="s">
        <v>112</v>
      </c>
      <c r="BK25" t="s">
        <v>112</v>
      </c>
      <c r="BL25" t="s">
        <v>112</v>
      </c>
      <c r="BM25" t="s">
        <v>118</v>
      </c>
      <c r="BN25" t="s">
        <v>159</v>
      </c>
      <c r="BO25" t="s">
        <v>130</v>
      </c>
      <c r="BP25" t="s">
        <v>114</v>
      </c>
      <c r="BQ25" t="s">
        <v>118</v>
      </c>
      <c r="BR25" t="s">
        <v>137</v>
      </c>
      <c r="BS25" t="s">
        <v>118</v>
      </c>
      <c r="BT25" t="s">
        <v>118</v>
      </c>
      <c r="BU25" t="s">
        <v>112</v>
      </c>
      <c r="BV25" t="s">
        <v>112</v>
      </c>
      <c r="BW25" t="s">
        <v>112</v>
      </c>
      <c r="BX25" t="s">
        <v>112</v>
      </c>
      <c r="BY25" t="s">
        <v>112</v>
      </c>
      <c r="BZ25" t="s">
        <v>112</v>
      </c>
      <c r="CA25" t="s">
        <v>112</v>
      </c>
      <c r="CB25" t="s">
        <v>112</v>
      </c>
      <c r="CC25" t="s">
        <v>112</v>
      </c>
      <c r="CD25" t="s">
        <v>113</v>
      </c>
      <c r="CE25" t="s">
        <v>112</v>
      </c>
      <c r="CF25" t="s">
        <v>113</v>
      </c>
      <c r="CG25" t="s">
        <v>112</v>
      </c>
      <c r="CH25" t="s">
        <v>112</v>
      </c>
      <c r="CI25" t="s">
        <v>112</v>
      </c>
      <c r="CJ25" t="s">
        <v>112</v>
      </c>
      <c r="CK25" t="s">
        <v>112</v>
      </c>
      <c r="CL25" t="s">
        <v>112</v>
      </c>
      <c r="CM25" t="s">
        <v>112</v>
      </c>
      <c r="CN25" t="s">
        <v>112</v>
      </c>
      <c r="CO25" t="s">
        <v>120</v>
      </c>
      <c r="CP25" t="s">
        <v>121</v>
      </c>
      <c r="CQ25" t="s">
        <v>122</v>
      </c>
      <c r="CR25" t="s">
        <v>138</v>
      </c>
      <c r="CS25" t="s">
        <v>124</v>
      </c>
      <c r="CT25" t="s">
        <v>139</v>
      </c>
      <c r="CU25" t="str">
        <f t="shared" si="0"/>
        <v>NO OBJETIVO</v>
      </c>
    </row>
    <row r="26" spans="1:99" hidden="1">
      <c r="A26">
        <v>27</v>
      </c>
      <c r="B26" t="s">
        <v>133</v>
      </c>
      <c r="C26" t="s">
        <v>204</v>
      </c>
      <c r="D26" t="s">
        <v>205</v>
      </c>
      <c r="E26" t="s">
        <v>100</v>
      </c>
      <c r="F26" s="26"/>
      <c r="G26">
        <v>11</v>
      </c>
      <c r="H26" t="s">
        <v>102</v>
      </c>
      <c r="I26" t="s">
        <v>103</v>
      </c>
      <c r="J26" t="s">
        <v>104</v>
      </c>
      <c r="K26" t="s">
        <v>105</v>
      </c>
      <c r="L26" t="s">
        <v>108</v>
      </c>
      <c r="M26" t="s">
        <v>106</v>
      </c>
      <c r="N26" t="s">
        <v>107</v>
      </c>
      <c r="O26" t="s">
        <v>109</v>
      </c>
      <c r="P26" t="s">
        <v>110</v>
      </c>
      <c r="Q26" t="s">
        <v>103</v>
      </c>
      <c r="R26" t="s">
        <v>108</v>
      </c>
      <c r="S26" t="s">
        <v>104</v>
      </c>
      <c r="T26" t="s">
        <v>105</v>
      </c>
      <c r="U26" t="s">
        <v>106</v>
      </c>
      <c r="V26" t="s">
        <v>107</v>
      </c>
      <c r="W26" t="s">
        <v>109</v>
      </c>
      <c r="X26" t="s">
        <v>110</v>
      </c>
      <c r="Y26" t="s">
        <v>103</v>
      </c>
      <c r="Z26" t="s">
        <v>108</v>
      </c>
      <c r="AA26" t="s">
        <v>104</v>
      </c>
      <c r="AB26" t="s">
        <v>105</v>
      </c>
      <c r="AC26" t="s">
        <v>106</v>
      </c>
      <c r="AD26" t="s">
        <v>107</v>
      </c>
      <c r="AE26" t="s">
        <v>109</v>
      </c>
      <c r="AF26" t="s">
        <v>110</v>
      </c>
      <c r="AG26" t="s">
        <v>103</v>
      </c>
      <c r="AH26" t="s">
        <v>108</v>
      </c>
      <c r="AI26" t="s">
        <v>104</v>
      </c>
      <c r="AJ26" t="s">
        <v>105</v>
      </c>
      <c r="AK26" t="s">
        <v>106</v>
      </c>
      <c r="AL26" t="s">
        <v>107</v>
      </c>
      <c r="AM26" t="s">
        <v>109</v>
      </c>
      <c r="AN26" t="s">
        <v>110</v>
      </c>
      <c r="AO26" t="s">
        <v>108</v>
      </c>
      <c r="AP26" t="s">
        <v>103</v>
      </c>
      <c r="AQ26" t="s">
        <v>104</v>
      </c>
      <c r="AR26" t="s">
        <v>105</v>
      </c>
      <c r="AS26" t="s">
        <v>106</v>
      </c>
      <c r="AT26" t="s">
        <v>107</v>
      </c>
      <c r="AU26" t="s">
        <v>109</v>
      </c>
      <c r="AV26" t="s">
        <v>110</v>
      </c>
      <c r="AW26" t="s">
        <v>108</v>
      </c>
      <c r="AX26" t="s">
        <v>104</v>
      </c>
      <c r="AY26" t="s">
        <v>105</v>
      </c>
      <c r="AZ26" t="s">
        <v>106</v>
      </c>
      <c r="BA26" t="s">
        <v>103</v>
      </c>
      <c r="BB26" t="s">
        <v>107</v>
      </c>
      <c r="BC26" t="s">
        <v>109</v>
      </c>
      <c r="BD26" t="s">
        <v>110</v>
      </c>
      <c r="BE26" t="s">
        <v>130</v>
      </c>
      <c r="BF26" t="s">
        <v>112</v>
      </c>
      <c r="BG26" t="s">
        <v>112</v>
      </c>
      <c r="BH26" t="s">
        <v>112</v>
      </c>
      <c r="BI26" t="s">
        <v>112</v>
      </c>
      <c r="BJ26" t="s">
        <v>113</v>
      </c>
      <c r="BK26" t="s">
        <v>112</v>
      </c>
      <c r="BL26" t="s">
        <v>112</v>
      </c>
      <c r="BM26" t="s">
        <v>114</v>
      </c>
      <c r="BN26" t="s">
        <v>115</v>
      </c>
      <c r="BO26" t="s">
        <v>130</v>
      </c>
      <c r="BP26" t="s">
        <v>116</v>
      </c>
      <c r="BQ26" t="s">
        <v>118</v>
      </c>
      <c r="BR26" t="s">
        <v>142</v>
      </c>
      <c r="BS26" t="s">
        <v>114</v>
      </c>
      <c r="BT26" t="s">
        <v>114</v>
      </c>
      <c r="BU26" t="s">
        <v>112</v>
      </c>
      <c r="BV26" t="s">
        <v>112</v>
      </c>
      <c r="BW26" t="s">
        <v>112</v>
      </c>
      <c r="BX26" t="s">
        <v>113</v>
      </c>
      <c r="BY26" t="s">
        <v>112</v>
      </c>
      <c r="BZ26" t="s">
        <v>112</v>
      </c>
      <c r="CA26" t="s">
        <v>112</v>
      </c>
      <c r="CB26" t="s">
        <v>112</v>
      </c>
      <c r="CC26" t="s">
        <v>112</v>
      </c>
      <c r="CD26" t="s">
        <v>112</v>
      </c>
      <c r="CE26" t="s">
        <v>112</v>
      </c>
      <c r="CF26" t="s">
        <v>112</v>
      </c>
      <c r="CG26" t="s">
        <v>112</v>
      </c>
      <c r="CH26" t="s">
        <v>112</v>
      </c>
      <c r="CI26" t="s">
        <v>113</v>
      </c>
      <c r="CJ26" t="s">
        <v>112</v>
      </c>
      <c r="CK26" t="s">
        <v>112</v>
      </c>
      <c r="CL26" t="s">
        <v>112</v>
      </c>
      <c r="CM26" t="s">
        <v>112</v>
      </c>
      <c r="CN26" t="s">
        <v>112</v>
      </c>
      <c r="CO26" t="s">
        <v>174</v>
      </c>
      <c r="CP26" t="s">
        <v>144</v>
      </c>
      <c r="CQ26" t="s">
        <v>151</v>
      </c>
      <c r="CR26" t="s">
        <v>123</v>
      </c>
      <c r="CS26" t="s">
        <v>124</v>
      </c>
      <c r="CT26" t="s">
        <v>139</v>
      </c>
      <c r="CU26" t="str">
        <f t="shared" si="0"/>
        <v>NO OBJETIVO</v>
      </c>
    </row>
    <row r="27" spans="1:99" hidden="1">
      <c r="A27">
        <v>28</v>
      </c>
      <c r="B27" t="s">
        <v>207</v>
      </c>
      <c r="C27" t="s">
        <v>208</v>
      </c>
      <c r="D27" t="s">
        <v>209</v>
      </c>
      <c r="E27" t="s">
        <v>100</v>
      </c>
      <c r="F27" s="27"/>
      <c r="G27">
        <v>12</v>
      </c>
      <c r="H27" t="s">
        <v>102</v>
      </c>
      <c r="I27" t="s">
        <v>103</v>
      </c>
      <c r="J27" t="s">
        <v>108</v>
      </c>
      <c r="K27" t="s">
        <v>104</v>
      </c>
      <c r="L27" t="s">
        <v>105</v>
      </c>
      <c r="M27" t="s">
        <v>106</v>
      </c>
      <c r="N27" t="s">
        <v>107</v>
      </c>
      <c r="O27" t="s">
        <v>109</v>
      </c>
      <c r="P27" t="s">
        <v>110</v>
      </c>
      <c r="Q27" t="s">
        <v>103</v>
      </c>
      <c r="R27" t="s">
        <v>108</v>
      </c>
      <c r="S27" t="s">
        <v>104</v>
      </c>
      <c r="T27" t="s">
        <v>105</v>
      </c>
      <c r="U27" t="s">
        <v>106</v>
      </c>
      <c r="V27" t="s">
        <v>107</v>
      </c>
      <c r="W27" t="s">
        <v>109</v>
      </c>
      <c r="X27" t="s">
        <v>110</v>
      </c>
      <c r="Y27" t="s">
        <v>103</v>
      </c>
      <c r="Z27" t="s">
        <v>108</v>
      </c>
      <c r="AA27" t="s">
        <v>104</v>
      </c>
      <c r="AB27" t="s">
        <v>105</v>
      </c>
      <c r="AC27" t="s">
        <v>106</v>
      </c>
      <c r="AD27" t="s">
        <v>107</v>
      </c>
      <c r="AE27" t="s">
        <v>109</v>
      </c>
      <c r="AF27" t="s">
        <v>110</v>
      </c>
      <c r="AG27" t="s">
        <v>103</v>
      </c>
      <c r="AH27" t="s">
        <v>108</v>
      </c>
      <c r="AI27" t="s">
        <v>104</v>
      </c>
      <c r="AJ27" t="s">
        <v>105</v>
      </c>
      <c r="AK27" t="s">
        <v>106</v>
      </c>
      <c r="AL27" t="s">
        <v>107</v>
      </c>
      <c r="AM27" t="s">
        <v>109</v>
      </c>
      <c r="AN27" t="s">
        <v>110</v>
      </c>
      <c r="AO27" t="s">
        <v>103</v>
      </c>
      <c r="AP27" t="s">
        <v>108</v>
      </c>
      <c r="AQ27" t="s">
        <v>104</v>
      </c>
      <c r="AR27" t="s">
        <v>105</v>
      </c>
      <c r="AS27" t="s">
        <v>106</v>
      </c>
      <c r="AT27" t="s">
        <v>107</v>
      </c>
      <c r="AU27" t="s">
        <v>109</v>
      </c>
      <c r="AV27" t="s">
        <v>110</v>
      </c>
      <c r="AW27" t="s">
        <v>103</v>
      </c>
      <c r="AX27" t="s">
        <v>108</v>
      </c>
      <c r="AY27" t="s">
        <v>104</v>
      </c>
      <c r="AZ27" t="s">
        <v>105</v>
      </c>
      <c r="BA27" t="s">
        <v>106</v>
      </c>
      <c r="BB27" t="s">
        <v>107</v>
      </c>
      <c r="BC27" t="s">
        <v>109</v>
      </c>
      <c r="BD27" t="s">
        <v>110</v>
      </c>
      <c r="BE27" t="s">
        <v>111</v>
      </c>
      <c r="BF27" t="s">
        <v>112</v>
      </c>
      <c r="BG27" t="s">
        <v>112</v>
      </c>
      <c r="BH27" t="s">
        <v>113</v>
      </c>
      <c r="BI27" t="s">
        <v>112</v>
      </c>
      <c r="BJ27" t="s">
        <v>112</v>
      </c>
      <c r="BK27" t="s">
        <v>112</v>
      </c>
      <c r="BL27" t="s">
        <v>112</v>
      </c>
      <c r="BM27" t="s">
        <v>114</v>
      </c>
      <c r="BN27" t="s">
        <v>115</v>
      </c>
      <c r="BO27" t="s">
        <v>117</v>
      </c>
      <c r="BP27" t="s">
        <v>130</v>
      </c>
      <c r="BQ27" t="s">
        <v>118</v>
      </c>
      <c r="BR27" t="s">
        <v>137</v>
      </c>
      <c r="BS27" t="s">
        <v>117</v>
      </c>
      <c r="BT27" t="s">
        <v>118</v>
      </c>
      <c r="BU27" t="s">
        <v>112</v>
      </c>
      <c r="BV27" t="s">
        <v>112</v>
      </c>
      <c r="BW27" t="s">
        <v>113</v>
      </c>
      <c r="BX27" t="s">
        <v>113</v>
      </c>
      <c r="BY27" t="s">
        <v>112</v>
      </c>
      <c r="BZ27" t="s">
        <v>112</v>
      </c>
      <c r="CA27" t="s">
        <v>112</v>
      </c>
      <c r="CB27" t="s">
        <v>112</v>
      </c>
      <c r="CC27" t="s">
        <v>112</v>
      </c>
      <c r="CD27" t="s">
        <v>113</v>
      </c>
      <c r="CE27" t="s">
        <v>112</v>
      </c>
      <c r="CF27" t="s">
        <v>113</v>
      </c>
      <c r="CG27" t="s">
        <v>112</v>
      </c>
      <c r="CH27" t="s">
        <v>112</v>
      </c>
      <c r="CI27" t="s">
        <v>112</v>
      </c>
      <c r="CJ27" t="s">
        <v>112</v>
      </c>
      <c r="CK27" t="s">
        <v>113</v>
      </c>
      <c r="CL27" t="s">
        <v>113</v>
      </c>
      <c r="CM27" t="s">
        <v>112</v>
      </c>
      <c r="CN27" t="s">
        <v>112</v>
      </c>
      <c r="CO27" t="s">
        <v>210</v>
      </c>
      <c r="CP27" t="s">
        <v>121</v>
      </c>
      <c r="CQ27" t="s">
        <v>122</v>
      </c>
      <c r="CR27" t="s">
        <v>123</v>
      </c>
      <c r="CS27" t="s">
        <v>124</v>
      </c>
      <c r="CT27" t="s">
        <v>125</v>
      </c>
      <c r="CU27" t="str">
        <f t="shared" si="0"/>
        <v>NO OBJETIVO</v>
      </c>
    </row>
    <row r="28" spans="1:99" hidden="1">
      <c r="A28">
        <v>29</v>
      </c>
      <c r="B28" t="s">
        <v>207</v>
      </c>
      <c r="C28" t="s">
        <v>211</v>
      </c>
      <c r="D28" t="s">
        <v>212</v>
      </c>
      <c r="E28" t="s">
        <v>100</v>
      </c>
      <c r="F28" s="28"/>
      <c r="G28">
        <v>12</v>
      </c>
      <c r="H28" t="s">
        <v>102</v>
      </c>
      <c r="I28" t="s">
        <v>103</v>
      </c>
      <c r="J28" t="s">
        <v>108</v>
      </c>
      <c r="K28" t="s">
        <v>104</v>
      </c>
      <c r="L28" t="s">
        <v>105</v>
      </c>
      <c r="M28" t="s">
        <v>106</v>
      </c>
      <c r="N28" t="s">
        <v>107</v>
      </c>
      <c r="O28" t="s">
        <v>109</v>
      </c>
      <c r="P28" t="s">
        <v>110</v>
      </c>
      <c r="Q28" t="s">
        <v>103</v>
      </c>
      <c r="R28" t="s">
        <v>108</v>
      </c>
      <c r="S28" t="s">
        <v>104</v>
      </c>
      <c r="T28" t="s">
        <v>105</v>
      </c>
      <c r="U28" t="s">
        <v>106</v>
      </c>
      <c r="V28" t="s">
        <v>107</v>
      </c>
      <c r="W28" t="s">
        <v>109</v>
      </c>
      <c r="X28" t="s">
        <v>110</v>
      </c>
      <c r="Y28" t="s">
        <v>103</v>
      </c>
      <c r="Z28" t="s">
        <v>108</v>
      </c>
      <c r="AA28" t="s">
        <v>104</v>
      </c>
      <c r="AB28" t="s">
        <v>105</v>
      </c>
      <c r="AC28" t="s">
        <v>106</v>
      </c>
      <c r="AD28" t="s">
        <v>107</v>
      </c>
      <c r="AE28" t="s">
        <v>109</v>
      </c>
      <c r="AF28" t="s">
        <v>110</v>
      </c>
      <c r="AG28" t="s">
        <v>103</v>
      </c>
      <c r="AH28" t="s">
        <v>108</v>
      </c>
      <c r="AI28" t="s">
        <v>104</v>
      </c>
      <c r="AJ28" t="s">
        <v>105</v>
      </c>
      <c r="AK28" t="s">
        <v>106</v>
      </c>
      <c r="AL28" t="s">
        <v>107</v>
      </c>
      <c r="AM28" t="s">
        <v>109</v>
      </c>
      <c r="AN28" t="s">
        <v>110</v>
      </c>
      <c r="AO28" t="s">
        <v>103</v>
      </c>
      <c r="AP28" t="s">
        <v>108</v>
      </c>
      <c r="AQ28" t="s">
        <v>104</v>
      </c>
      <c r="AR28" t="s">
        <v>105</v>
      </c>
      <c r="AS28" t="s">
        <v>106</v>
      </c>
      <c r="AT28" t="s">
        <v>107</v>
      </c>
      <c r="AU28" t="s">
        <v>109</v>
      </c>
      <c r="AV28" t="s">
        <v>110</v>
      </c>
      <c r="AW28" t="s">
        <v>103</v>
      </c>
      <c r="AX28" t="s">
        <v>108</v>
      </c>
      <c r="AY28" t="s">
        <v>104</v>
      </c>
      <c r="AZ28" t="s">
        <v>105</v>
      </c>
      <c r="BA28" t="s">
        <v>106</v>
      </c>
      <c r="BB28" t="s">
        <v>107</v>
      </c>
      <c r="BC28" t="s">
        <v>109</v>
      </c>
      <c r="BD28" t="s">
        <v>110</v>
      </c>
      <c r="BE28" t="s">
        <v>111</v>
      </c>
      <c r="BF28" t="s">
        <v>112</v>
      </c>
      <c r="BG28" t="s">
        <v>112</v>
      </c>
      <c r="BH28" t="s">
        <v>113</v>
      </c>
      <c r="BI28" t="s">
        <v>112</v>
      </c>
      <c r="BJ28" t="s">
        <v>112</v>
      </c>
      <c r="BK28" t="s">
        <v>112</v>
      </c>
      <c r="BL28" t="s">
        <v>112</v>
      </c>
      <c r="BM28" t="s">
        <v>114</v>
      </c>
      <c r="BN28" t="s">
        <v>115</v>
      </c>
      <c r="BO28" t="s">
        <v>111</v>
      </c>
      <c r="BP28" t="s">
        <v>130</v>
      </c>
      <c r="BQ28" t="s">
        <v>118</v>
      </c>
      <c r="BR28" t="s">
        <v>137</v>
      </c>
      <c r="BS28" t="s">
        <v>117</v>
      </c>
      <c r="BT28" t="s">
        <v>118</v>
      </c>
      <c r="BU28" t="s">
        <v>112</v>
      </c>
      <c r="BV28" t="s">
        <v>112</v>
      </c>
      <c r="BW28" t="s">
        <v>113</v>
      </c>
      <c r="BX28" t="s">
        <v>113</v>
      </c>
      <c r="BY28" t="s">
        <v>112</v>
      </c>
      <c r="BZ28" t="s">
        <v>112</v>
      </c>
      <c r="CA28" t="s">
        <v>112</v>
      </c>
      <c r="CB28" t="s">
        <v>112</v>
      </c>
      <c r="CC28" t="s">
        <v>112</v>
      </c>
      <c r="CD28" t="s">
        <v>113</v>
      </c>
      <c r="CE28" t="s">
        <v>112</v>
      </c>
      <c r="CF28" t="s">
        <v>113</v>
      </c>
      <c r="CG28" t="s">
        <v>112</v>
      </c>
      <c r="CH28" t="s">
        <v>112</v>
      </c>
      <c r="CI28" t="s">
        <v>112</v>
      </c>
      <c r="CJ28" t="s">
        <v>112</v>
      </c>
      <c r="CK28" t="s">
        <v>113</v>
      </c>
      <c r="CL28" t="s">
        <v>113</v>
      </c>
      <c r="CM28" t="s">
        <v>112</v>
      </c>
      <c r="CN28" t="s">
        <v>112</v>
      </c>
      <c r="CO28" t="s">
        <v>213</v>
      </c>
      <c r="CP28" t="s">
        <v>121</v>
      </c>
      <c r="CQ28" t="s">
        <v>122</v>
      </c>
      <c r="CR28" t="s">
        <v>145</v>
      </c>
      <c r="CS28" t="s">
        <v>146</v>
      </c>
      <c r="CT28" t="s">
        <v>125</v>
      </c>
      <c r="CU28" t="str">
        <f t="shared" si="0"/>
        <v>NO OBJETIVO</v>
      </c>
    </row>
    <row r="29" spans="1:99">
      <c r="A29">
        <v>30</v>
      </c>
      <c r="B29" t="s">
        <v>214</v>
      </c>
      <c r="C29" t="s">
        <v>215</v>
      </c>
      <c r="D29" t="s">
        <v>216</v>
      </c>
      <c r="E29" t="s">
        <v>100</v>
      </c>
      <c r="F29" s="29"/>
      <c r="G29">
        <v>14</v>
      </c>
      <c r="H29" t="s">
        <v>102</v>
      </c>
      <c r="I29" t="s">
        <v>103</v>
      </c>
      <c r="J29" t="s">
        <v>108</v>
      </c>
      <c r="K29" t="s">
        <v>104</v>
      </c>
      <c r="L29" t="s">
        <v>106</v>
      </c>
      <c r="M29" t="s">
        <v>105</v>
      </c>
      <c r="N29" t="s">
        <v>107</v>
      </c>
      <c r="O29" t="s">
        <v>109</v>
      </c>
      <c r="P29" t="s">
        <v>110</v>
      </c>
      <c r="Q29" t="s">
        <v>103</v>
      </c>
      <c r="R29" t="s">
        <v>104</v>
      </c>
      <c r="S29" t="s">
        <v>105</v>
      </c>
      <c r="T29" t="s">
        <v>109</v>
      </c>
      <c r="U29" t="s">
        <v>107</v>
      </c>
      <c r="V29" t="s">
        <v>110</v>
      </c>
      <c r="W29" t="s">
        <v>108</v>
      </c>
      <c r="X29" t="s">
        <v>106</v>
      </c>
      <c r="Y29" t="s">
        <v>103</v>
      </c>
      <c r="Z29" t="s">
        <v>104</v>
      </c>
      <c r="AA29" t="s">
        <v>105</v>
      </c>
      <c r="AB29" t="s">
        <v>109</v>
      </c>
      <c r="AC29" t="s">
        <v>107</v>
      </c>
      <c r="AD29" t="s">
        <v>110</v>
      </c>
      <c r="AE29" t="s">
        <v>108</v>
      </c>
      <c r="AF29" t="s">
        <v>106</v>
      </c>
      <c r="AG29" t="s">
        <v>103</v>
      </c>
      <c r="AH29" t="s">
        <v>104</v>
      </c>
      <c r="AI29" t="s">
        <v>105</v>
      </c>
      <c r="AJ29" t="s">
        <v>109</v>
      </c>
      <c r="AK29" t="s">
        <v>107</v>
      </c>
      <c r="AL29" t="s">
        <v>110</v>
      </c>
      <c r="AM29" t="s">
        <v>108</v>
      </c>
      <c r="AN29" t="s">
        <v>106</v>
      </c>
      <c r="AO29" t="s">
        <v>110</v>
      </c>
      <c r="AP29" t="s">
        <v>107</v>
      </c>
      <c r="AQ29" t="s">
        <v>106</v>
      </c>
      <c r="AR29" t="s">
        <v>108</v>
      </c>
      <c r="AS29" t="s">
        <v>103</v>
      </c>
      <c r="AT29" t="s">
        <v>104</v>
      </c>
      <c r="AU29" t="s">
        <v>109</v>
      </c>
      <c r="AV29" t="s">
        <v>105</v>
      </c>
      <c r="AW29" t="s">
        <v>110</v>
      </c>
      <c r="AX29" t="s">
        <v>107</v>
      </c>
      <c r="AY29" t="s">
        <v>105</v>
      </c>
      <c r="AZ29" t="s">
        <v>108</v>
      </c>
      <c r="BA29" t="s">
        <v>103</v>
      </c>
      <c r="BB29" t="s">
        <v>104</v>
      </c>
      <c r="BC29" t="s">
        <v>109</v>
      </c>
      <c r="BD29" t="s">
        <v>106</v>
      </c>
      <c r="BE29" t="s">
        <v>136</v>
      </c>
      <c r="BF29" t="s">
        <v>112</v>
      </c>
      <c r="BG29" t="s">
        <v>112</v>
      </c>
      <c r="BH29" t="s">
        <v>112</v>
      </c>
      <c r="BI29" t="s">
        <v>112</v>
      </c>
      <c r="BJ29" t="s">
        <v>113</v>
      </c>
      <c r="BK29" t="s">
        <v>112</v>
      </c>
      <c r="BL29" t="s">
        <v>112</v>
      </c>
      <c r="BM29" t="s">
        <v>114</v>
      </c>
      <c r="BN29" t="s">
        <v>115</v>
      </c>
      <c r="BO29" t="s">
        <v>136</v>
      </c>
      <c r="BP29" t="s">
        <v>118</v>
      </c>
      <c r="BQ29" t="s">
        <v>118</v>
      </c>
      <c r="BR29" t="s">
        <v>119</v>
      </c>
      <c r="BS29" t="s">
        <v>118</v>
      </c>
      <c r="BT29" t="s">
        <v>118</v>
      </c>
      <c r="BU29" t="s">
        <v>112</v>
      </c>
      <c r="BV29" t="s">
        <v>112</v>
      </c>
      <c r="BW29" t="s">
        <v>112</v>
      </c>
      <c r="BX29" t="s">
        <v>112</v>
      </c>
      <c r="BY29" t="s">
        <v>112</v>
      </c>
      <c r="BZ29" t="s">
        <v>112</v>
      </c>
      <c r="CA29" t="s">
        <v>112</v>
      </c>
      <c r="CB29" t="s">
        <v>112</v>
      </c>
      <c r="CC29" t="s">
        <v>113</v>
      </c>
      <c r="CD29" t="s">
        <v>113</v>
      </c>
      <c r="CE29" t="s">
        <v>113</v>
      </c>
      <c r="CF29" t="s">
        <v>113</v>
      </c>
      <c r="CG29" t="s">
        <v>112</v>
      </c>
      <c r="CH29" t="s">
        <v>112</v>
      </c>
      <c r="CI29" t="s">
        <v>112</v>
      </c>
      <c r="CJ29" t="s">
        <v>112</v>
      </c>
      <c r="CK29" t="s">
        <v>112</v>
      </c>
      <c r="CL29" t="s">
        <v>113</v>
      </c>
      <c r="CM29" t="s">
        <v>113</v>
      </c>
      <c r="CN29" t="s">
        <v>112</v>
      </c>
      <c r="CO29" t="s">
        <v>120</v>
      </c>
      <c r="CP29" t="s">
        <v>121</v>
      </c>
      <c r="CQ29" t="s">
        <v>122</v>
      </c>
      <c r="CR29" t="s">
        <v>123</v>
      </c>
      <c r="CS29" t="s">
        <v>124</v>
      </c>
      <c r="CT29" t="s">
        <v>139</v>
      </c>
      <c r="CU29" t="str">
        <f t="shared" si="0"/>
        <v>OBJETIVO</v>
      </c>
    </row>
    <row r="30" spans="1:99">
      <c r="A30">
        <v>31</v>
      </c>
      <c r="B30" t="s">
        <v>214</v>
      </c>
      <c r="C30" t="s">
        <v>217</v>
      </c>
      <c r="D30" t="s">
        <v>218</v>
      </c>
      <c r="E30" t="s">
        <v>100</v>
      </c>
      <c r="F30" s="30"/>
      <c r="G30">
        <v>14</v>
      </c>
      <c r="H30" t="s">
        <v>102</v>
      </c>
      <c r="I30" t="s">
        <v>103</v>
      </c>
      <c r="J30" t="s">
        <v>104</v>
      </c>
      <c r="K30" t="s">
        <v>105</v>
      </c>
      <c r="L30" t="s">
        <v>109</v>
      </c>
      <c r="M30" t="s">
        <v>106</v>
      </c>
      <c r="N30" t="s">
        <v>110</v>
      </c>
      <c r="O30" t="s">
        <v>107</v>
      </c>
      <c r="P30" t="s">
        <v>108</v>
      </c>
      <c r="Q30" t="s">
        <v>103</v>
      </c>
      <c r="R30" t="s">
        <v>104</v>
      </c>
      <c r="S30" t="s">
        <v>105</v>
      </c>
      <c r="T30" t="s">
        <v>110</v>
      </c>
      <c r="U30" t="s">
        <v>106</v>
      </c>
      <c r="V30" t="s">
        <v>109</v>
      </c>
      <c r="W30" t="s">
        <v>108</v>
      </c>
      <c r="X30" t="s">
        <v>107</v>
      </c>
      <c r="Y30" t="s">
        <v>103</v>
      </c>
      <c r="Z30" t="s">
        <v>104</v>
      </c>
      <c r="AA30" t="s">
        <v>106</v>
      </c>
      <c r="AB30" t="s">
        <v>109</v>
      </c>
      <c r="AC30" t="s">
        <v>107</v>
      </c>
      <c r="AD30" t="s">
        <v>110</v>
      </c>
      <c r="AE30" t="s">
        <v>108</v>
      </c>
      <c r="AF30" t="s">
        <v>105</v>
      </c>
      <c r="AG30" t="s">
        <v>103</v>
      </c>
      <c r="AH30" t="s">
        <v>104</v>
      </c>
      <c r="AI30" t="s">
        <v>105</v>
      </c>
      <c r="AJ30" t="s">
        <v>110</v>
      </c>
      <c r="AK30" t="s">
        <v>107</v>
      </c>
      <c r="AL30" t="s">
        <v>109</v>
      </c>
      <c r="AM30" t="s">
        <v>108</v>
      </c>
      <c r="AN30" t="s">
        <v>106</v>
      </c>
      <c r="AO30" t="s">
        <v>110</v>
      </c>
      <c r="AP30" t="s">
        <v>107</v>
      </c>
      <c r="AQ30" t="s">
        <v>106</v>
      </c>
      <c r="AR30" t="s">
        <v>108</v>
      </c>
      <c r="AS30" t="s">
        <v>103</v>
      </c>
      <c r="AT30" t="s">
        <v>104</v>
      </c>
      <c r="AU30" t="s">
        <v>109</v>
      </c>
      <c r="AV30" t="s">
        <v>105</v>
      </c>
      <c r="AW30" t="s">
        <v>110</v>
      </c>
      <c r="AX30" t="s">
        <v>107</v>
      </c>
      <c r="AY30" t="s">
        <v>106</v>
      </c>
      <c r="AZ30" t="s">
        <v>108</v>
      </c>
      <c r="BA30" t="s">
        <v>103</v>
      </c>
      <c r="BB30" t="s">
        <v>104</v>
      </c>
      <c r="BC30" t="s">
        <v>109</v>
      </c>
      <c r="BD30" t="s">
        <v>105</v>
      </c>
      <c r="BE30" t="s">
        <v>136</v>
      </c>
      <c r="BF30" t="s">
        <v>112</v>
      </c>
      <c r="BG30" t="s">
        <v>112</v>
      </c>
      <c r="BH30" t="s">
        <v>112</v>
      </c>
      <c r="BI30" t="s">
        <v>112</v>
      </c>
      <c r="BJ30" t="s">
        <v>113</v>
      </c>
      <c r="BK30" t="s">
        <v>112</v>
      </c>
      <c r="BL30" t="s">
        <v>112</v>
      </c>
      <c r="BM30" t="s">
        <v>114</v>
      </c>
      <c r="BN30" t="s">
        <v>115</v>
      </c>
      <c r="BO30" t="s">
        <v>136</v>
      </c>
      <c r="BP30" t="s">
        <v>118</v>
      </c>
      <c r="BQ30" t="s">
        <v>118</v>
      </c>
      <c r="BR30" t="s">
        <v>119</v>
      </c>
      <c r="BS30" t="s">
        <v>118</v>
      </c>
      <c r="BT30" t="s">
        <v>118</v>
      </c>
      <c r="BU30" t="s">
        <v>112</v>
      </c>
      <c r="BV30" t="s">
        <v>112</v>
      </c>
      <c r="BW30" t="s">
        <v>112</v>
      </c>
      <c r="BX30" t="s">
        <v>112</v>
      </c>
      <c r="BY30" t="s">
        <v>112</v>
      </c>
      <c r="BZ30" t="s">
        <v>112</v>
      </c>
      <c r="CA30" t="s">
        <v>112</v>
      </c>
      <c r="CB30" t="s">
        <v>112</v>
      </c>
      <c r="CC30" t="s">
        <v>113</v>
      </c>
      <c r="CD30" t="s">
        <v>113</v>
      </c>
      <c r="CE30" t="s">
        <v>113</v>
      </c>
      <c r="CF30" t="s">
        <v>113</v>
      </c>
      <c r="CG30" t="s">
        <v>112</v>
      </c>
      <c r="CH30" t="s">
        <v>113</v>
      </c>
      <c r="CI30" t="s">
        <v>112</v>
      </c>
      <c r="CJ30" t="s">
        <v>112</v>
      </c>
      <c r="CK30" t="s">
        <v>112</v>
      </c>
      <c r="CL30" t="s">
        <v>113</v>
      </c>
      <c r="CM30" t="s">
        <v>113</v>
      </c>
      <c r="CN30" t="s">
        <v>112</v>
      </c>
      <c r="CO30" t="s">
        <v>120</v>
      </c>
      <c r="CP30" t="s">
        <v>121</v>
      </c>
      <c r="CQ30" t="s">
        <v>122</v>
      </c>
      <c r="CR30" t="s">
        <v>123</v>
      </c>
      <c r="CS30" t="s">
        <v>124</v>
      </c>
      <c r="CT30" t="s">
        <v>139</v>
      </c>
      <c r="CU30" t="str">
        <f t="shared" si="0"/>
        <v>OBJETIVO</v>
      </c>
    </row>
    <row r="31" spans="1:99">
      <c r="A31">
        <v>32</v>
      </c>
      <c r="B31" t="s">
        <v>214</v>
      </c>
      <c r="C31" t="s">
        <v>220</v>
      </c>
      <c r="D31" t="s">
        <v>221</v>
      </c>
      <c r="E31" t="s">
        <v>100</v>
      </c>
      <c r="F31" s="31"/>
      <c r="G31">
        <v>14</v>
      </c>
      <c r="H31" t="s">
        <v>102</v>
      </c>
      <c r="I31" t="s">
        <v>103</v>
      </c>
      <c r="J31" t="s">
        <v>108</v>
      </c>
      <c r="K31" t="s">
        <v>104</v>
      </c>
      <c r="L31" t="s">
        <v>106</v>
      </c>
      <c r="M31" t="s">
        <v>105</v>
      </c>
      <c r="N31" t="s">
        <v>107</v>
      </c>
      <c r="O31" t="s">
        <v>109</v>
      </c>
      <c r="P31" t="s">
        <v>110</v>
      </c>
      <c r="Q31" t="s">
        <v>103</v>
      </c>
      <c r="R31" t="s">
        <v>108</v>
      </c>
      <c r="S31" t="s">
        <v>104</v>
      </c>
      <c r="T31" t="s">
        <v>106</v>
      </c>
      <c r="U31" t="s">
        <v>105</v>
      </c>
      <c r="V31" t="s">
        <v>107</v>
      </c>
      <c r="W31" t="s">
        <v>109</v>
      </c>
      <c r="X31" t="s">
        <v>110</v>
      </c>
      <c r="Y31" t="s">
        <v>103</v>
      </c>
      <c r="Z31" t="s">
        <v>104</v>
      </c>
      <c r="AA31" t="s">
        <v>105</v>
      </c>
      <c r="AB31" t="s">
        <v>109</v>
      </c>
      <c r="AC31" t="s">
        <v>107</v>
      </c>
      <c r="AD31" t="s">
        <v>110</v>
      </c>
      <c r="AE31" t="s">
        <v>108</v>
      </c>
      <c r="AF31" t="s">
        <v>106</v>
      </c>
      <c r="AG31" t="s">
        <v>103</v>
      </c>
      <c r="AH31" t="s">
        <v>108</v>
      </c>
      <c r="AI31" t="s">
        <v>104</v>
      </c>
      <c r="AJ31" t="s">
        <v>105</v>
      </c>
      <c r="AK31" t="s">
        <v>106</v>
      </c>
      <c r="AL31" t="s">
        <v>107</v>
      </c>
      <c r="AM31" t="s">
        <v>109</v>
      </c>
      <c r="AN31" t="s">
        <v>110</v>
      </c>
      <c r="AO31" t="s">
        <v>110</v>
      </c>
      <c r="AP31" t="s">
        <v>106</v>
      </c>
      <c r="AQ31" t="s">
        <v>109</v>
      </c>
      <c r="AR31" t="s">
        <v>108</v>
      </c>
      <c r="AS31" t="s">
        <v>103</v>
      </c>
      <c r="AT31" t="s">
        <v>104</v>
      </c>
      <c r="AU31" t="s">
        <v>107</v>
      </c>
      <c r="AV31" t="s">
        <v>105</v>
      </c>
      <c r="AW31" t="s">
        <v>110</v>
      </c>
      <c r="AX31" t="s">
        <v>107</v>
      </c>
      <c r="AY31" t="s">
        <v>106</v>
      </c>
      <c r="AZ31" t="s">
        <v>108</v>
      </c>
      <c r="BA31" t="s">
        <v>103</v>
      </c>
      <c r="BB31" t="s">
        <v>104</v>
      </c>
      <c r="BC31" t="s">
        <v>109</v>
      </c>
      <c r="BD31" t="s">
        <v>105</v>
      </c>
      <c r="BE31" t="s">
        <v>118</v>
      </c>
      <c r="BF31" t="s">
        <v>112</v>
      </c>
      <c r="BG31" t="s">
        <v>112</v>
      </c>
      <c r="BH31" t="s">
        <v>112</v>
      </c>
      <c r="BI31" t="s">
        <v>112</v>
      </c>
      <c r="BJ31" t="s">
        <v>113</v>
      </c>
      <c r="BK31" t="s">
        <v>112</v>
      </c>
      <c r="BL31" t="s">
        <v>112</v>
      </c>
      <c r="BM31" t="s">
        <v>114</v>
      </c>
      <c r="BN31" t="s">
        <v>115</v>
      </c>
      <c r="BO31" t="s">
        <v>136</v>
      </c>
      <c r="BP31" t="s">
        <v>118</v>
      </c>
      <c r="BQ31" t="s">
        <v>118</v>
      </c>
      <c r="BR31" t="s">
        <v>119</v>
      </c>
      <c r="BS31" t="s">
        <v>118</v>
      </c>
      <c r="BT31" t="s">
        <v>118</v>
      </c>
      <c r="BU31" t="s">
        <v>112</v>
      </c>
      <c r="BV31" t="s">
        <v>112</v>
      </c>
      <c r="BW31" t="s">
        <v>112</v>
      </c>
      <c r="BX31" t="s">
        <v>112</v>
      </c>
      <c r="BY31" t="s">
        <v>112</v>
      </c>
      <c r="BZ31" t="s">
        <v>112</v>
      </c>
      <c r="CA31" t="s">
        <v>112</v>
      </c>
      <c r="CB31" t="s">
        <v>112</v>
      </c>
      <c r="CC31" t="s">
        <v>113</v>
      </c>
      <c r="CD31" t="s">
        <v>113</v>
      </c>
      <c r="CE31" t="s">
        <v>113</v>
      </c>
      <c r="CF31" t="s">
        <v>113</v>
      </c>
      <c r="CG31" t="s">
        <v>112</v>
      </c>
      <c r="CH31" t="s">
        <v>113</v>
      </c>
      <c r="CI31" t="s">
        <v>112</v>
      </c>
      <c r="CJ31" t="s">
        <v>112</v>
      </c>
      <c r="CK31" t="s">
        <v>112</v>
      </c>
      <c r="CL31" t="s">
        <v>113</v>
      </c>
      <c r="CM31" t="s">
        <v>113</v>
      </c>
      <c r="CN31" t="s">
        <v>112</v>
      </c>
      <c r="CO31" t="s">
        <v>120</v>
      </c>
      <c r="CP31" t="s">
        <v>121</v>
      </c>
      <c r="CQ31" t="s">
        <v>122</v>
      </c>
      <c r="CR31" t="s">
        <v>123</v>
      </c>
      <c r="CS31" t="s">
        <v>124</v>
      </c>
      <c r="CT31" t="s">
        <v>132</v>
      </c>
      <c r="CU31" t="str">
        <f t="shared" si="0"/>
        <v>OBJETIVO</v>
      </c>
    </row>
    <row r="32" spans="1:99">
      <c r="A32">
        <v>33</v>
      </c>
      <c r="B32" t="s">
        <v>214</v>
      </c>
      <c r="C32" t="s">
        <v>222</v>
      </c>
      <c r="D32" t="s">
        <v>223</v>
      </c>
      <c r="E32" t="s">
        <v>100</v>
      </c>
      <c r="F32" s="32"/>
      <c r="G32">
        <v>14</v>
      </c>
      <c r="H32" t="s">
        <v>129</v>
      </c>
      <c r="I32" t="s">
        <v>105</v>
      </c>
      <c r="J32" t="s">
        <v>108</v>
      </c>
      <c r="K32" t="s">
        <v>104</v>
      </c>
      <c r="L32" t="s">
        <v>106</v>
      </c>
      <c r="M32" t="s">
        <v>107</v>
      </c>
      <c r="N32" t="s">
        <v>109</v>
      </c>
      <c r="O32" t="s">
        <v>103</v>
      </c>
      <c r="P32" t="s">
        <v>110</v>
      </c>
      <c r="Q32" t="s">
        <v>103</v>
      </c>
      <c r="R32" t="s">
        <v>106</v>
      </c>
      <c r="S32" t="s">
        <v>107</v>
      </c>
      <c r="T32" t="s">
        <v>109</v>
      </c>
      <c r="U32" t="s">
        <v>110</v>
      </c>
      <c r="V32" t="s">
        <v>104</v>
      </c>
      <c r="W32" t="s">
        <v>108</v>
      </c>
      <c r="X32" t="s">
        <v>105</v>
      </c>
      <c r="Y32" t="s">
        <v>108</v>
      </c>
      <c r="Z32" t="s">
        <v>104</v>
      </c>
      <c r="AA32" t="s">
        <v>107</v>
      </c>
      <c r="AB32" t="s">
        <v>105</v>
      </c>
      <c r="AC32" t="s">
        <v>103</v>
      </c>
      <c r="AD32" t="s">
        <v>109</v>
      </c>
      <c r="AE32" t="s">
        <v>110</v>
      </c>
      <c r="AF32" t="s">
        <v>106</v>
      </c>
      <c r="AG32" t="s">
        <v>106</v>
      </c>
      <c r="AH32" t="s">
        <v>108</v>
      </c>
      <c r="AI32" t="s">
        <v>104</v>
      </c>
      <c r="AJ32" t="s">
        <v>107</v>
      </c>
      <c r="AK32" t="s">
        <v>105</v>
      </c>
      <c r="AL32" t="s">
        <v>109</v>
      </c>
      <c r="AM32" t="s">
        <v>110</v>
      </c>
      <c r="AN32" t="s">
        <v>103</v>
      </c>
      <c r="AO32" t="s">
        <v>106</v>
      </c>
      <c r="AP32" t="s">
        <v>105</v>
      </c>
      <c r="AQ32" t="s">
        <v>107</v>
      </c>
      <c r="AR32" t="s">
        <v>109</v>
      </c>
      <c r="AS32" t="s">
        <v>108</v>
      </c>
      <c r="AT32" t="s">
        <v>104</v>
      </c>
      <c r="AU32" t="s">
        <v>103</v>
      </c>
      <c r="AV32" t="s">
        <v>110</v>
      </c>
      <c r="AW32" t="s">
        <v>105</v>
      </c>
      <c r="AX32" t="s">
        <v>109</v>
      </c>
      <c r="AY32" t="s">
        <v>107</v>
      </c>
      <c r="AZ32" t="s">
        <v>104</v>
      </c>
      <c r="BA32" t="s">
        <v>103</v>
      </c>
      <c r="BB32" t="s">
        <v>106</v>
      </c>
      <c r="BC32" t="s">
        <v>108</v>
      </c>
      <c r="BD32" t="s">
        <v>110</v>
      </c>
      <c r="BE32" t="s">
        <v>166</v>
      </c>
      <c r="BF32" t="s">
        <v>112</v>
      </c>
      <c r="BG32" t="s">
        <v>112</v>
      </c>
      <c r="BH32" t="s">
        <v>112</v>
      </c>
      <c r="BI32" t="s">
        <v>112</v>
      </c>
      <c r="BJ32" t="s">
        <v>112</v>
      </c>
      <c r="BK32" t="s">
        <v>113</v>
      </c>
      <c r="BL32" t="s">
        <v>112</v>
      </c>
      <c r="BM32" t="s">
        <v>114</v>
      </c>
      <c r="BN32" t="s">
        <v>115</v>
      </c>
      <c r="BO32" t="s">
        <v>116</v>
      </c>
      <c r="BP32" t="s">
        <v>114</v>
      </c>
      <c r="BQ32" t="s">
        <v>118</v>
      </c>
      <c r="BR32" t="s">
        <v>137</v>
      </c>
      <c r="BS32" t="s">
        <v>114</v>
      </c>
      <c r="BT32" t="s">
        <v>118</v>
      </c>
      <c r="BU32" t="s">
        <v>112</v>
      </c>
      <c r="BV32" t="s">
        <v>112</v>
      </c>
      <c r="BW32" t="s">
        <v>112</v>
      </c>
      <c r="BX32" t="s">
        <v>113</v>
      </c>
      <c r="BY32" t="s">
        <v>112</v>
      </c>
      <c r="BZ32" t="s">
        <v>112</v>
      </c>
      <c r="CA32" t="s">
        <v>112</v>
      </c>
      <c r="CB32" t="s">
        <v>112</v>
      </c>
      <c r="CC32" t="s">
        <v>112</v>
      </c>
      <c r="CD32" t="s">
        <v>112</v>
      </c>
      <c r="CE32" t="s">
        <v>112</v>
      </c>
      <c r="CF32" t="s">
        <v>113</v>
      </c>
      <c r="CG32" t="s">
        <v>112</v>
      </c>
      <c r="CH32" t="s">
        <v>112</v>
      </c>
      <c r="CI32" t="s">
        <v>112</v>
      </c>
      <c r="CJ32" t="s">
        <v>112</v>
      </c>
      <c r="CK32" t="s">
        <v>112</v>
      </c>
      <c r="CL32" t="s">
        <v>112</v>
      </c>
      <c r="CM32" t="s">
        <v>112</v>
      </c>
      <c r="CN32" t="s">
        <v>112</v>
      </c>
      <c r="CO32" t="s">
        <v>167</v>
      </c>
      <c r="CP32" t="s">
        <v>121</v>
      </c>
      <c r="CQ32" t="s">
        <v>151</v>
      </c>
      <c r="CR32" t="s">
        <v>123</v>
      </c>
      <c r="CS32" t="s">
        <v>124</v>
      </c>
      <c r="CT32" t="s">
        <v>139</v>
      </c>
      <c r="CU32" t="str">
        <f t="shared" si="0"/>
        <v>OBJETIVO</v>
      </c>
    </row>
    <row r="33" spans="1:99">
      <c r="A33">
        <v>34</v>
      </c>
      <c r="B33" t="s">
        <v>214</v>
      </c>
      <c r="C33" t="s">
        <v>224</v>
      </c>
      <c r="D33" t="s">
        <v>191</v>
      </c>
      <c r="E33" t="s">
        <v>100</v>
      </c>
      <c r="F33" s="33"/>
      <c r="G33">
        <v>14</v>
      </c>
      <c r="H33" t="s">
        <v>102</v>
      </c>
      <c r="I33" t="s">
        <v>103</v>
      </c>
      <c r="J33" t="s">
        <v>108</v>
      </c>
      <c r="K33" t="s">
        <v>106</v>
      </c>
      <c r="L33" t="s">
        <v>104</v>
      </c>
      <c r="M33" t="s">
        <v>107</v>
      </c>
      <c r="N33" t="s">
        <v>105</v>
      </c>
      <c r="O33" t="s">
        <v>109</v>
      </c>
      <c r="P33" t="s">
        <v>110</v>
      </c>
      <c r="Q33" t="s">
        <v>104</v>
      </c>
      <c r="R33" t="s">
        <v>108</v>
      </c>
      <c r="S33" t="s">
        <v>105</v>
      </c>
      <c r="T33" t="s">
        <v>103</v>
      </c>
      <c r="U33" t="s">
        <v>106</v>
      </c>
      <c r="V33" t="s">
        <v>107</v>
      </c>
      <c r="W33" t="s">
        <v>109</v>
      </c>
      <c r="X33" t="s">
        <v>110</v>
      </c>
      <c r="Y33" t="s">
        <v>103</v>
      </c>
      <c r="Z33" t="s">
        <v>104</v>
      </c>
      <c r="AA33" t="s">
        <v>108</v>
      </c>
      <c r="AB33" t="s">
        <v>105</v>
      </c>
      <c r="AC33" t="s">
        <v>106</v>
      </c>
      <c r="AD33" t="s">
        <v>107</v>
      </c>
      <c r="AE33" t="s">
        <v>109</v>
      </c>
      <c r="AF33" t="s">
        <v>110</v>
      </c>
      <c r="AG33" t="s">
        <v>103</v>
      </c>
      <c r="AH33" t="s">
        <v>108</v>
      </c>
      <c r="AI33" t="s">
        <v>104</v>
      </c>
      <c r="AJ33" t="s">
        <v>105</v>
      </c>
      <c r="AK33" t="s">
        <v>106</v>
      </c>
      <c r="AL33" t="s">
        <v>107</v>
      </c>
      <c r="AM33" t="s">
        <v>109</v>
      </c>
      <c r="AN33" t="s">
        <v>110</v>
      </c>
      <c r="AO33" t="s">
        <v>104</v>
      </c>
      <c r="AP33" t="s">
        <v>108</v>
      </c>
      <c r="AQ33" t="s">
        <v>105</v>
      </c>
      <c r="AR33" t="s">
        <v>103</v>
      </c>
      <c r="AS33" t="s">
        <v>106</v>
      </c>
      <c r="AT33" t="s">
        <v>107</v>
      </c>
      <c r="AU33" t="s">
        <v>109</v>
      </c>
      <c r="AV33" t="s">
        <v>110</v>
      </c>
      <c r="AW33" t="s">
        <v>105</v>
      </c>
      <c r="AX33" t="s">
        <v>103</v>
      </c>
      <c r="AY33" t="s">
        <v>109</v>
      </c>
      <c r="AZ33" t="s">
        <v>108</v>
      </c>
      <c r="BA33" t="s">
        <v>106</v>
      </c>
      <c r="BB33" t="s">
        <v>104</v>
      </c>
      <c r="BC33" t="s">
        <v>107</v>
      </c>
      <c r="BD33" t="s">
        <v>110</v>
      </c>
      <c r="BE33" t="s">
        <v>111</v>
      </c>
      <c r="BF33" t="s">
        <v>112</v>
      </c>
      <c r="BG33" t="s">
        <v>112</v>
      </c>
      <c r="BH33" t="s">
        <v>112</v>
      </c>
      <c r="BI33" t="s">
        <v>112</v>
      </c>
      <c r="BJ33" t="s">
        <v>113</v>
      </c>
      <c r="BK33" t="s">
        <v>112</v>
      </c>
      <c r="BL33" t="s">
        <v>112</v>
      </c>
      <c r="BM33" t="s">
        <v>114</v>
      </c>
      <c r="BN33" t="s">
        <v>159</v>
      </c>
      <c r="BO33" t="s">
        <v>130</v>
      </c>
      <c r="BP33" t="s">
        <v>166</v>
      </c>
      <c r="BQ33" t="s">
        <v>118</v>
      </c>
      <c r="BR33" t="s">
        <v>119</v>
      </c>
      <c r="BS33" t="s">
        <v>118</v>
      </c>
      <c r="BT33" t="s">
        <v>118</v>
      </c>
      <c r="BU33" t="s">
        <v>112</v>
      </c>
      <c r="BV33" t="s">
        <v>112</v>
      </c>
      <c r="BW33" t="s">
        <v>113</v>
      </c>
      <c r="BX33" t="s">
        <v>112</v>
      </c>
      <c r="BY33" t="s">
        <v>112</v>
      </c>
      <c r="BZ33" t="s">
        <v>112</v>
      </c>
      <c r="CA33" t="s">
        <v>112</v>
      </c>
      <c r="CB33" t="s">
        <v>112</v>
      </c>
      <c r="CC33" t="s">
        <v>112</v>
      </c>
      <c r="CD33" t="s">
        <v>112</v>
      </c>
      <c r="CE33" t="s">
        <v>112</v>
      </c>
      <c r="CF33" t="s">
        <v>112</v>
      </c>
      <c r="CG33" t="s">
        <v>112</v>
      </c>
      <c r="CH33" t="s">
        <v>113</v>
      </c>
      <c r="CI33" t="s">
        <v>112</v>
      </c>
      <c r="CJ33" t="s">
        <v>112</v>
      </c>
      <c r="CK33" t="s">
        <v>112</v>
      </c>
      <c r="CL33" t="s">
        <v>112</v>
      </c>
      <c r="CM33" t="s">
        <v>112</v>
      </c>
      <c r="CN33" t="s">
        <v>112</v>
      </c>
      <c r="CO33" t="s">
        <v>120</v>
      </c>
      <c r="CP33" t="s">
        <v>121</v>
      </c>
      <c r="CQ33" t="s">
        <v>122</v>
      </c>
      <c r="CR33" t="s">
        <v>123</v>
      </c>
      <c r="CS33" t="s">
        <v>124</v>
      </c>
      <c r="CT33" t="s">
        <v>225</v>
      </c>
      <c r="CU33" t="str">
        <f t="shared" si="0"/>
        <v>OBJETIVO</v>
      </c>
    </row>
    <row r="34" spans="1:99">
      <c r="A34">
        <v>35</v>
      </c>
      <c r="B34" t="s">
        <v>214</v>
      </c>
      <c r="C34" t="s">
        <v>226</v>
      </c>
      <c r="D34" t="s">
        <v>227</v>
      </c>
      <c r="E34" t="s">
        <v>100</v>
      </c>
      <c r="F34" s="34"/>
      <c r="G34">
        <v>14</v>
      </c>
      <c r="H34" t="s">
        <v>102</v>
      </c>
      <c r="I34" t="s">
        <v>103</v>
      </c>
      <c r="J34" t="s">
        <v>108</v>
      </c>
      <c r="K34" t="s">
        <v>105</v>
      </c>
      <c r="L34" t="s">
        <v>104</v>
      </c>
      <c r="M34" t="s">
        <v>109</v>
      </c>
      <c r="N34" t="s">
        <v>106</v>
      </c>
      <c r="O34" t="s">
        <v>110</v>
      </c>
      <c r="P34" t="s">
        <v>107</v>
      </c>
      <c r="Q34" t="s">
        <v>103</v>
      </c>
      <c r="R34" t="s">
        <v>104</v>
      </c>
      <c r="S34" t="s">
        <v>108</v>
      </c>
      <c r="T34" t="s">
        <v>105</v>
      </c>
      <c r="U34" t="s">
        <v>106</v>
      </c>
      <c r="V34" t="s">
        <v>107</v>
      </c>
      <c r="W34" t="s">
        <v>109</v>
      </c>
      <c r="X34" t="s">
        <v>110</v>
      </c>
      <c r="Y34" t="s">
        <v>103</v>
      </c>
      <c r="Z34" t="s">
        <v>105</v>
      </c>
      <c r="AA34" t="s">
        <v>104</v>
      </c>
      <c r="AB34" t="s">
        <v>108</v>
      </c>
      <c r="AC34" t="s">
        <v>107</v>
      </c>
      <c r="AD34" t="s">
        <v>106</v>
      </c>
      <c r="AE34" t="s">
        <v>109</v>
      </c>
      <c r="AF34" t="s">
        <v>110</v>
      </c>
      <c r="AG34" t="s">
        <v>103</v>
      </c>
      <c r="AH34" t="s">
        <v>108</v>
      </c>
      <c r="AI34" t="s">
        <v>104</v>
      </c>
      <c r="AJ34" t="s">
        <v>105</v>
      </c>
      <c r="AK34" t="s">
        <v>106</v>
      </c>
      <c r="AL34" t="s">
        <v>107</v>
      </c>
      <c r="AM34" t="s">
        <v>109</v>
      </c>
      <c r="AN34" t="s">
        <v>110</v>
      </c>
      <c r="AO34" t="s">
        <v>103</v>
      </c>
      <c r="AP34" t="s">
        <v>105</v>
      </c>
      <c r="AQ34" t="s">
        <v>108</v>
      </c>
      <c r="AR34" t="s">
        <v>106</v>
      </c>
      <c r="AS34" t="s">
        <v>104</v>
      </c>
      <c r="AT34" t="s">
        <v>107</v>
      </c>
      <c r="AU34" t="s">
        <v>109</v>
      </c>
      <c r="AV34" t="s">
        <v>110</v>
      </c>
      <c r="AW34" t="s">
        <v>103</v>
      </c>
      <c r="AX34" t="s">
        <v>105</v>
      </c>
      <c r="AY34" t="s">
        <v>108</v>
      </c>
      <c r="AZ34" t="s">
        <v>107</v>
      </c>
      <c r="BA34" t="s">
        <v>109</v>
      </c>
      <c r="BB34" t="s">
        <v>104</v>
      </c>
      <c r="BC34" t="s">
        <v>106</v>
      </c>
      <c r="BD34" t="s">
        <v>110</v>
      </c>
      <c r="BE34" t="s">
        <v>111</v>
      </c>
      <c r="BF34" t="s">
        <v>112</v>
      </c>
      <c r="BG34" t="s">
        <v>112</v>
      </c>
      <c r="BH34" t="s">
        <v>112</v>
      </c>
      <c r="BI34" t="s">
        <v>112</v>
      </c>
      <c r="BJ34" t="s">
        <v>113</v>
      </c>
      <c r="BK34" t="s">
        <v>112</v>
      </c>
      <c r="BL34" t="s">
        <v>112</v>
      </c>
      <c r="BM34" t="s">
        <v>114</v>
      </c>
      <c r="BN34" t="s">
        <v>115</v>
      </c>
      <c r="BO34" t="s">
        <v>136</v>
      </c>
      <c r="BP34" t="s">
        <v>130</v>
      </c>
      <c r="BQ34" t="s">
        <v>118</v>
      </c>
      <c r="BR34" t="s">
        <v>119</v>
      </c>
      <c r="BS34" t="s">
        <v>114</v>
      </c>
      <c r="BT34" t="s">
        <v>118</v>
      </c>
      <c r="BU34" t="s">
        <v>112</v>
      </c>
      <c r="BV34" t="s">
        <v>112</v>
      </c>
      <c r="BW34" t="s">
        <v>113</v>
      </c>
      <c r="BX34" t="s">
        <v>113</v>
      </c>
      <c r="BY34" t="s">
        <v>112</v>
      </c>
      <c r="BZ34" t="s">
        <v>113</v>
      </c>
      <c r="CA34" t="s">
        <v>112</v>
      </c>
      <c r="CB34" t="s">
        <v>112</v>
      </c>
      <c r="CC34" t="s">
        <v>112</v>
      </c>
      <c r="CD34" t="s">
        <v>112</v>
      </c>
      <c r="CE34" t="s">
        <v>112</v>
      </c>
      <c r="CF34" t="s">
        <v>113</v>
      </c>
      <c r="CG34" t="s">
        <v>112</v>
      </c>
      <c r="CH34" t="s">
        <v>113</v>
      </c>
      <c r="CI34" t="s">
        <v>112</v>
      </c>
      <c r="CJ34" t="s">
        <v>112</v>
      </c>
      <c r="CK34" t="s">
        <v>112</v>
      </c>
      <c r="CL34" t="s">
        <v>113</v>
      </c>
      <c r="CM34" t="s">
        <v>112</v>
      </c>
      <c r="CN34" t="s">
        <v>113</v>
      </c>
      <c r="CO34" t="s">
        <v>120</v>
      </c>
      <c r="CP34" t="s">
        <v>121</v>
      </c>
      <c r="CQ34" t="s">
        <v>122</v>
      </c>
      <c r="CR34" t="s">
        <v>138</v>
      </c>
      <c r="CS34" t="s">
        <v>124</v>
      </c>
      <c r="CT34" t="s">
        <v>125</v>
      </c>
      <c r="CU34" t="str">
        <f t="shared" si="0"/>
        <v>OBJETIVO</v>
      </c>
    </row>
    <row r="35" spans="1:99">
      <c r="A35">
        <v>36</v>
      </c>
      <c r="B35" t="s">
        <v>214</v>
      </c>
      <c r="C35" t="s">
        <v>228</v>
      </c>
      <c r="D35" t="s">
        <v>229</v>
      </c>
      <c r="E35" t="s">
        <v>100</v>
      </c>
      <c r="F35" s="35"/>
      <c r="G35">
        <v>14</v>
      </c>
      <c r="H35" t="s">
        <v>129</v>
      </c>
      <c r="I35" t="s">
        <v>103</v>
      </c>
      <c r="J35" t="s">
        <v>104</v>
      </c>
      <c r="K35" t="s">
        <v>105</v>
      </c>
      <c r="L35" t="s">
        <v>109</v>
      </c>
      <c r="M35" t="s">
        <v>107</v>
      </c>
      <c r="N35" t="s">
        <v>110</v>
      </c>
      <c r="O35" t="s">
        <v>106</v>
      </c>
      <c r="P35" t="s">
        <v>108</v>
      </c>
      <c r="Q35" t="s">
        <v>103</v>
      </c>
      <c r="R35" t="s">
        <v>110</v>
      </c>
      <c r="S35" t="s">
        <v>104</v>
      </c>
      <c r="T35" t="s">
        <v>107</v>
      </c>
      <c r="U35" t="s">
        <v>105</v>
      </c>
      <c r="V35" t="s">
        <v>106</v>
      </c>
      <c r="W35" t="s">
        <v>108</v>
      </c>
      <c r="X35" t="s">
        <v>109</v>
      </c>
      <c r="Y35" t="s">
        <v>103</v>
      </c>
      <c r="Z35" t="s">
        <v>109</v>
      </c>
      <c r="AA35" t="s">
        <v>104</v>
      </c>
      <c r="AB35" t="s">
        <v>106</v>
      </c>
      <c r="AC35" t="s">
        <v>105</v>
      </c>
      <c r="AD35" t="s">
        <v>107</v>
      </c>
      <c r="AE35" t="s">
        <v>108</v>
      </c>
      <c r="AF35" t="s">
        <v>110</v>
      </c>
      <c r="AG35" t="s">
        <v>103</v>
      </c>
      <c r="AH35" t="s">
        <v>108</v>
      </c>
      <c r="AI35" t="s">
        <v>105</v>
      </c>
      <c r="AJ35" t="s">
        <v>107</v>
      </c>
      <c r="AK35" t="s">
        <v>106</v>
      </c>
      <c r="AL35" t="s">
        <v>109</v>
      </c>
      <c r="AM35" t="s">
        <v>104</v>
      </c>
      <c r="AN35" t="s">
        <v>110</v>
      </c>
      <c r="AO35" t="s">
        <v>110</v>
      </c>
      <c r="AP35" t="s">
        <v>107</v>
      </c>
      <c r="AQ35" t="s">
        <v>105</v>
      </c>
      <c r="AR35" t="s">
        <v>103</v>
      </c>
      <c r="AS35" t="s">
        <v>108</v>
      </c>
      <c r="AT35" t="s">
        <v>104</v>
      </c>
      <c r="AU35" t="s">
        <v>109</v>
      </c>
      <c r="AV35" t="s">
        <v>106</v>
      </c>
      <c r="AW35" t="s">
        <v>110</v>
      </c>
      <c r="AX35" t="s">
        <v>109</v>
      </c>
      <c r="AY35" t="s">
        <v>106</v>
      </c>
      <c r="AZ35" t="s">
        <v>108</v>
      </c>
      <c r="BA35" t="s">
        <v>103</v>
      </c>
      <c r="BB35" t="s">
        <v>105</v>
      </c>
      <c r="BC35" t="s">
        <v>107</v>
      </c>
      <c r="BD35" t="s">
        <v>104</v>
      </c>
      <c r="BE35" t="s">
        <v>136</v>
      </c>
      <c r="BF35" t="s">
        <v>112</v>
      </c>
      <c r="BG35" t="s">
        <v>112</v>
      </c>
      <c r="BH35" t="s">
        <v>112</v>
      </c>
      <c r="BI35" t="s">
        <v>113</v>
      </c>
      <c r="BJ35" t="s">
        <v>112</v>
      </c>
      <c r="BK35" t="s">
        <v>112</v>
      </c>
      <c r="BL35" t="s">
        <v>112</v>
      </c>
      <c r="BM35" t="s">
        <v>114</v>
      </c>
      <c r="BN35" t="s">
        <v>115</v>
      </c>
      <c r="BO35" t="s">
        <v>136</v>
      </c>
      <c r="BP35" t="s">
        <v>118</v>
      </c>
      <c r="BQ35" t="s">
        <v>118</v>
      </c>
      <c r="BR35" t="s">
        <v>119</v>
      </c>
      <c r="BS35" t="s">
        <v>114</v>
      </c>
      <c r="BT35" t="s">
        <v>118</v>
      </c>
      <c r="BU35" t="s">
        <v>112</v>
      </c>
      <c r="BV35" t="s">
        <v>112</v>
      </c>
      <c r="BW35" t="s">
        <v>113</v>
      </c>
      <c r="BX35" t="s">
        <v>112</v>
      </c>
      <c r="BY35" t="s">
        <v>113</v>
      </c>
      <c r="BZ35" t="s">
        <v>112</v>
      </c>
      <c r="CA35" t="s">
        <v>112</v>
      </c>
      <c r="CB35" t="s">
        <v>112</v>
      </c>
      <c r="CC35" t="s">
        <v>112</v>
      </c>
      <c r="CD35" t="s">
        <v>113</v>
      </c>
      <c r="CE35" t="s">
        <v>112</v>
      </c>
      <c r="CF35" t="s">
        <v>113</v>
      </c>
      <c r="CG35" t="s">
        <v>113</v>
      </c>
      <c r="CH35" t="s">
        <v>113</v>
      </c>
      <c r="CI35" t="s">
        <v>113</v>
      </c>
      <c r="CJ35" t="s">
        <v>113</v>
      </c>
      <c r="CK35" t="s">
        <v>113</v>
      </c>
      <c r="CL35" t="s">
        <v>112</v>
      </c>
      <c r="CM35" t="s">
        <v>112</v>
      </c>
      <c r="CN35" t="s">
        <v>113</v>
      </c>
      <c r="CO35" t="s">
        <v>120</v>
      </c>
      <c r="CP35" t="s">
        <v>121</v>
      </c>
      <c r="CQ35" t="s">
        <v>151</v>
      </c>
      <c r="CR35" t="s">
        <v>138</v>
      </c>
      <c r="CS35" t="s">
        <v>124</v>
      </c>
      <c r="CT35" t="s">
        <v>132</v>
      </c>
      <c r="CU35" t="str">
        <f t="shared" si="0"/>
        <v>OBJETIVO</v>
      </c>
    </row>
    <row r="36" spans="1:99">
      <c r="A36">
        <v>37</v>
      </c>
      <c r="B36" t="s">
        <v>214</v>
      </c>
      <c r="C36" t="s">
        <v>231</v>
      </c>
      <c r="D36" t="s">
        <v>232</v>
      </c>
      <c r="E36" t="s">
        <v>100</v>
      </c>
      <c r="F36" s="36"/>
      <c r="G36">
        <v>14</v>
      </c>
      <c r="H36" t="s">
        <v>129</v>
      </c>
      <c r="I36" t="s">
        <v>103</v>
      </c>
      <c r="J36" t="s">
        <v>108</v>
      </c>
      <c r="K36" t="s">
        <v>104</v>
      </c>
      <c r="L36" t="s">
        <v>105</v>
      </c>
      <c r="M36" t="s">
        <v>106</v>
      </c>
      <c r="N36" t="s">
        <v>107</v>
      </c>
      <c r="O36" t="s">
        <v>109</v>
      </c>
      <c r="P36" t="s">
        <v>110</v>
      </c>
      <c r="Q36" t="s">
        <v>103</v>
      </c>
      <c r="R36" t="s">
        <v>108</v>
      </c>
      <c r="S36" t="s">
        <v>104</v>
      </c>
      <c r="T36" t="s">
        <v>105</v>
      </c>
      <c r="U36" t="s">
        <v>106</v>
      </c>
      <c r="V36" t="s">
        <v>107</v>
      </c>
      <c r="W36" t="s">
        <v>109</v>
      </c>
      <c r="X36" t="s">
        <v>110</v>
      </c>
      <c r="Y36" t="s">
        <v>103</v>
      </c>
      <c r="Z36" t="s">
        <v>108</v>
      </c>
      <c r="AA36" t="s">
        <v>104</v>
      </c>
      <c r="AB36" t="s">
        <v>105</v>
      </c>
      <c r="AC36" t="s">
        <v>106</v>
      </c>
      <c r="AD36" t="s">
        <v>107</v>
      </c>
      <c r="AE36" t="s">
        <v>109</v>
      </c>
      <c r="AF36" t="s">
        <v>110</v>
      </c>
      <c r="AG36" t="s">
        <v>103</v>
      </c>
      <c r="AH36" t="s">
        <v>108</v>
      </c>
      <c r="AI36" t="s">
        <v>104</v>
      </c>
      <c r="AJ36" t="s">
        <v>105</v>
      </c>
      <c r="AK36" t="s">
        <v>106</v>
      </c>
      <c r="AL36" t="s">
        <v>107</v>
      </c>
      <c r="AM36" t="s">
        <v>109</v>
      </c>
      <c r="AN36" t="s">
        <v>110</v>
      </c>
      <c r="AO36" t="s">
        <v>103</v>
      </c>
      <c r="AP36" t="s">
        <v>108</v>
      </c>
      <c r="AQ36" t="s">
        <v>104</v>
      </c>
      <c r="AR36" t="s">
        <v>105</v>
      </c>
      <c r="AS36" t="s">
        <v>106</v>
      </c>
      <c r="AT36" t="s">
        <v>107</v>
      </c>
      <c r="AU36" t="s">
        <v>109</v>
      </c>
      <c r="AV36" t="s">
        <v>110</v>
      </c>
      <c r="AW36" t="s">
        <v>103</v>
      </c>
      <c r="AX36" t="s">
        <v>108</v>
      </c>
      <c r="AY36" t="s">
        <v>104</v>
      </c>
      <c r="AZ36" t="s">
        <v>105</v>
      </c>
      <c r="BA36" t="s">
        <v>106</v>
      </c>
      <c r="BB36" t="s">
        <v>107</v>
      </c>
      <c r="BC36" t="s">
        <v>109</v>
      </c>
      <c r="BD36" t="s">
        <v>110</v>
      </c>
      <c r="BE36" t="s">
        <v>111</v>
      </c>
      <c r="BF36" t="s">
        <v>112</v>
      </c>
      <c r="BG36" t="s">
        <v>112</v>
      </c>
      <c r="BH36" t="s">
        <v>112</v>
      </c>
      <c r="BI36" t="s">
        <v>113</v>
      </c>
      <c r="BJ36" t="s">
        <v>112</v>
      </c>
      <c r="BK36" t="s">
        <v>112</v>
      </c>
      <c r="BL36" t="s">
        <v>112</v>
      </c>
      <c r="BM36" t="s">
        <v>117</v>
      </c>
      <c r="BN36" t="s">
        <v>115</v>
      </c>
      <c r="BO36" t="s">
        <v>111</v>
      </c>
      <c r="BP36" t="s">
        <v>116</v>
      </c>
      <c r="BQ36" t="s">
        <v>118</v>
      </c>
      <c r="BR36" t="s">
        <v>119</v>
      </c>
      <c r="BS36" t="s">
        <v>118</v>
      </c>
      <c r="BT36" t="s">
        <v>118</v>
      </c>
      <c r="BU36" t="s">
        <v>112</v>
      </c>
      <c r="BV36" t="s">
        <v>112</v>
      </c>
      <c r="BW36" t="s">
        <v>113</v>
      </c>
      <c r="BX36" t="s">
        <v>112</v>
      </c>
      <c r="BY36" t="s">
        <v>112</v>
      </c>
      <c r="BZ36" t="s">
        <v>113</v>
      </c>
      <c r="CA36" t="s">
        <v>112</v>
      </c>
      <c r="CB36" t="s">
        <v>113</v>
      </c>
      <c r="CC36" t="s">
        <v>112</v>
      </c>
      <c r="CD36" t="s">
        <v>112</v>
      </c>
      <c r="CE36" t="s">
        <v>112</v>
      </c>
      <c r="CF36" t="s">
        <v>113</v>
      </c>
      <c r="CG36" t="s">
        <v>112</v>
      </c>
      <c r="CH36" t="s">
        <v>112</v>
      </c>
      <c r="CI36" t="s">
        <v>112</v>
      </c>
      <c r="CJ36" t="s">
        <v>112</v>
      </c>
      <c r="CK36" t="s">
        <v>112</v>
      </c>
      <c r="CL36" t="s">
        <v>112</v>
      </c>
      <c r="CM36" t="s">
        <v>112</v>
      </c>
      <c r="CN36" t="s">
        <v>113</v>
      </c>
      <c r="CO36" t="s">
        <v>120</v>
      </c>
      <c r="CP36" t="s">
        <v>121</v>
      </c>
      <c r="CQ36" t="s">
        <v>151</v>
      </c>
      <c r="CR36" t="s">
        <v>123</v>
      </c>
      <c r="CS36" t="s">
        <v>124</v>
      </c>
      <c r="CT36" t="s">
        <v>132</v>
      </c>
      <c r="CU36" t="str">
        <f t="shared" si="0"/>
        <v>OBJETIVO</v>
      </c>
    </row>
    <row r="37" spans="1:99">
      <c r="A37">
        <v>38</v>
      </c>
      <c r="B37" t="s">
        <v>214</v>
      </c>
      <c r="C37" t="s">
        <v>233</v>
      </c>
      <c r="D37" t="s">
        <v>234</v>
      </c>
      <c r="E37" t="s">
        <v>100</v>
      </c>
      <c r="F37" s="37"/>
      <c r="G37">
        <v>14</v>
      </c>
      <c r="H37" t="s">
        <v>102</v>
      </c>
      <c r="I37" t="s">
        <v>103</v>
      </c>
      <c r="J37" t="s">
        <v>109</v>
      </c>
      <c r="K37" t="s">
        <v>108</v>
      </c>
      <c r="L37" t="s">
        <v>107</v>
      </c>
      <c r="M37" t="s">
        <v>106</v>
      </c>
      <c r="N37" t="s">
        <v>110</v>
      </c>
      <c r="O37" t="s">
        <v>105</v>
      </c>
      <c r="P37" t="s">
        <v>104</v>
      </c>
      <c r="Q37" t="s">
        <v>103</v>
      </c>
      <c r="R37" t="s">
        <v>104</v>
      </c>
      <c r="S37" t="s">
        <v>108</v>
      </c>
      <c r="T37" t="s">
        <v>105</v>
      </c>
      <c r="U37" t="s">
        <v>106</v>
      </c>
      <c r="V37" t="s">
        <v>107</v>
      </c>
      <c r="W37" t="s">
        <v>109</v>
      </c>
      <c r="X37" t="s">
        <v>110</v>
      </c>
      <c r="Y37" t="s">
        <v>103</v>
      </c>
      <c r="Z37" t="s">
        <v>108</v>
      </c>
      <c r="AA37" t="s">
        <v>104</v>
      </c>
      <c r="AB37" t="s">
        <v>105</v>
      </c>
      <c r="AC37" t="s">
        <v>106</v>
      </c>
      <c r="AD37" t="s">
        <v>107</v>
      </c>
      <c r="AE37" t="s">
        <v>109</v>
      </c>
      <c r="AF37" t="s">
        <v>110</v>
      </c>
      <c r="AG37" t="s">
        <v>103</v>
      </c>
      <c r="AH37" t="s">
        <v>108</v>
      </c>
      <c r="AI37" t="s">
        <v>104</v>
      </c>
      <c r="AJ37" t="s">
        <v>105</v>
      </c>
      <c r="AK37" t="s">
        <v>106</v>
      </c>
      <c r="AL37" t="s">
        <v>107</v>
      </c>
      <c r="AM37" t="s">
        <v>109</v>
      </c>
      <c r="AN37" t="s">
        <v>110</v>
      </c>
      <c r="AO37" t="s">
        <v>104</v>
      </c>
      <c r="AP37" t="s">
        <v>105</v>
      </c>
      <c r="AQ37" t="s">
        <v>108</v>
      </c>
      <c r="AR37" t="s">
        <v>106</v>
      </c>
      <c r="AS37" t="s">
        <v>103</v>
      </c>
      <c r="AT37" t="s">
        <v>107</v>
      </c>
      <c r="AU37" t="s">
        <v>109</v>
      </c>
      <c r="AV37" t="s">
        <v>110</v>
      </c>
      <c r="AW37" t="s">
        <v>104</v>
      </c>
      <c r="AX37" t="s">
        <v>106</v>
      </c>
      <c r="AY37" t="s">
        <v>103</v>
      </c>
      <c r="AZ37" t="s">
        <v>107</v>
      </c>
      <c r="BA37" t="s">
        <v>105</v>
      </c>
      <c r="BB37" t="s">
        <v>108</v>
      </c>
      <c r="BC37" t="s">
        <v>109</v>
      </c>
      <c r="BD37" t="s">
        <v>110</v>
      </c>
      <c r="BE37" t="s">
        <v>111</v>
      </c>
      <c r="BF37" t="s">
        <v>112</v>
      </c>
      <c r="BG37" t="s">
        <v>112</v>
      </c>
      <c r="BH37" t="s">
        <v>112</v>
      </c>
      <c r="BI37" t="s">
        <v>113</v>
      </c>
      <c r="BJ37" t="s">
        <v>112</v>
      </c>
      <c r="BK37" t="s">
        <v>112</v>
      </c>
      <c r="BL37" t="s">
        <v>112</v>
      </c>
      <c r="BM37" t="s">
        <v>118</v>
      </c>
      <c r="BN37" t="s">
        <v>115</v>
      </c>
      <c r="BO37" t="s">
        <v>116</v>
      </c>
      <c r="BP37" t="s">
        <v>111</v>
      </c>
      <c r="BQ37" t="s">
        <v>118</v>
      </c>
      <c r="BR37" t="s">
        <v>119</v>
      </c>
      <c r="BS37" t="s">
        <v>114</v>
      </c>
      <c r="BT37" t="s">
        <v>118</v>
      </c>
      <c r="BU37" t="s">
        <v>112</v>
      </c>
      <c r="BV37" t="s">
        <v>112</v>
      </c>
      <c r="BW37" t="s">
        <v>113</v>
      </c>
      <c r="BX37" t="s">
        <v>112</v>
      </c>
      <c r="BY37" t="s">
        <v>113</v>
      </c>
      <c r="BZ37" t="s">
        <v>112</v>
      </c>
      <c r="CA37" t="s">
        <v>112</v>
      </c>
      <c r="CB37" t="s">
        <v>112</v>
      </c>
      <c r="CC37" t="s">
        <v>112</v>
      </c>
      <c r="CD37" t="s">
        <v>113</v>
      </c>
      <c r="CE37" t="s">
        <v>112</v>
      </c>
      <c r="CF37" t="s">
        <v>113</v>
      </c>
      <c r="CG37" t="s">
        <v>113</v>
      </c>
      <c r="CH37" t="s">
        <v>113</v>
      </c>
      <c r="CI37" t="s">
        <v>112</v>
      </c>
      <c r="CJ37" t="s">
        <v>112</v>
      </c>
      <c r="CK37" t="s">
        <v>112</v>
      </c>
      <c r="CL37" t="s">
        <v>113</v>
      </c>
      <c r="CM37" t="s">
        <v>113</v>
      </c>
      <c r="CN37" t="s">
        <v>112</v>
      </c>
      <c r="CO37" t="s">
        <v>120</v>
      </c>
      <c r="CP37" t="s">
        <v>121</v>
      </c>
      <c r="CQ37" t="s">
        <v>151</v>
      </c>
      <c r="CR37" t="s">
        <v>123</v>
      </c>
      <c r="CS37" t="s">
        <v>124</v>
      </c>
      <c r="CT37" t="s">
        <v>132</v>
      </c>
      <c r="CU37" t="str">
        <f t="shared" si="0"/>
        <v>OBJETIVO</v>
      </c>
    </row>
    <row r="38" spans="1:99">
      <c r="A38">
        <v>39</v>
      </c>
      <c r="B38" t="s">
        <v>214</v>
      </c>
      <c r="C38" t="s">
        <v>235</v>
      </c>
      <c r="D38" t="s">
        <v>236</v>
      </c>
      <c r="E38" t="s">
        <v>100</v>
      </c>
      <c r="F38" s="38"/>
      <c r="G38">
        <v>14</v>
      </c>
      <c r="H38" t="s">
        <v>102</v>
      </c>
      <c r="I38" t="s">
        <v>103</v>
      </c>
      <c r="J38" t="s">
        <v>104</v>
      </c>
      <c r="K38" t="s">
        <v>109</v>
      </c>
      <c r="L38" t="s">
        <v>108</v>
      </c>
      <c r="M38" t="s">
        <v>106</v>
      </c>
      <c r="N38" t="s">
        <v>105</v>
      </c>
      <c r="O38" t="s">
        <v>107</v>
      </c>
      <c r="P38" t="s">
        <v>110</v>
      </c>
      <c r="Q38" t="s">
        <v>103</v>
      </c>
      <c r="R38" t="s">
        <v>108</v>
      </c>
      <c r="S38" t="s">
        <v>104</v>
      </c>
      <c r="T38" t="s">
        <v>105</v>
      </c>
      <c r="U38" t="s">
        <v>106</v>
      </c>
      <c r="V38" t="s">
        <v>107</v>
      </c>
      <c r="W38" t="s">
        <v>109</v>
      </c>
      <c r="X38" t="s">
        <v>110</v>
      </c>
      <c r="Y38" t="s">
        <v>103</v>
      </c>
      <c r="Z38" t="s">
        <v>108</v>
      </c>
      <c r="AA38" t="s">
        <v>104</v>
      </c>
      <c r="AB38" t="s">
        <v>105</v>
      </c>
      <c r="AC38" t="s">
        <v>106</v>
      </c>
      <c r="AD38" t="s">
        <v>107</v>
      </c>
      <c r="AE38" t="s">
        <v>109</v>
      </c>
      <c r="AF38" t="s">
        <v>110</v>
      </c>
      <c r="AG38" t="s">
        <v>103</v>
      </c>
      <c r="AH38" t="s">
        <v>108</v>
      </c>
      <c r="AI38" t="s">
        <v>104</v>
      </c>
      <c r="AJ38" t="s">
        <v>105</v>
      </c>
      <c r="AK38" t="s">
        <v>106</v>
      </c>
      <c r="AL38" t="s">
        <v>107</v>
      </c>
      <c r="AM38" t="s">
        <v>109</v>
      </c>
      <c r="AN38" t="s">
        <v>110</v>
      </c>
      <c r="AO38" t="s">
        <v>110</v>
      </c>
      <c r="AP38" t="s">
        <v>108</v>
      </c>
      <c r="AQ38" t="s">
        <v>104</v>
      </c>
      <c r="AR38" t="s">
        <v>105</v>
      </c>
      <c r="AS38" t="s">
        <v>103</v>
      </c>
      <c r="AT38" t="s">
        <v>107</v>
      </c>
      <c r="AU38" t="s">
        <v>106</v>
      </c>
      <c r="AV38" t="s">
        <v>109</v>
      </c>
      <c r="AW38" t="s">
        <v>104</v>
      </c>
      <c r="AX38" t="s">
        <v>103</v>
      </c>
      <c r="AY38" t="s">
        <v>108</v>
      </c>
      <c r="AZ38" t="s">
        <v>105</v>
      </c>
      <c r="BA38" t="s">
        <v>106</v>
      </c>
      <c r="BB38" t="s">
        <v>107</v>
      </c>
      <c r="BC38" t="s">
        <v>109</v>
      </c>
      <c r="BD38" t="s">
        <v>110</v>
      </c>
      <c r="BE38" t="s">
        <v>116</v>
      </c>
      <c r="BF38" t="s">
        <v>112</v>
      </c>
      <c r="BG38" t="s">
        <v>112</v>
      </c>
      <c r="BH38" t="s">
        <v>112</v>
      </c>
      <c r="BI38" t="s">
        <v>112</v>
      </c>
      <c r="BJ38" t="s">
        <v>112</v>
      </c>
      <c r="BK38" t="s">
        <v>112</v>
      </c>
      <c r="BL38" t="s">
        <v>113</v>
      </c>
      <c r="BM38" t="s">
        <v>114</v>
      </c>
      <c r="BN38" t="s">
        <v>115</v>
      </c>
      <c r="BO38" t="s">
        <v>118</v>
      </c>
      <c r="BP38" t="s">
        <v>117</v>
      </c>
      <c r="BQ38" t="s">
        <v>118</v>
      </c>
      <c r="BR38" t="s">
        <v>119</v>
      </c>
      <c r="BS38" t="s">
        <v>117</v>
      </c>
      <c r="BT38" t="s">
        <v>118</v>
      </c>
      <c r="BU38" t="s">
        <v>112</v>
      </c>
      <c r="BV38" t="s">
        <v>112</v>
      </c>
      <c r="BW38" t="s">
        <v>113</v>
      </c>
      <c r="BX38" t="s">
        <v>113</v>
      </c>
      <c r="BY38" t="s">
        <v>112</v>
      </c>
      <c r="BZ38" t="s">
        <v>112</v>
      </c>
      <c r="CA38" t="s">
        <v>112</v>
      </c>
      <c r="CB38" t="s">
        <v>113</v>
      </c>
      <c r="CC38" t="s">
        <v>112</v>
      </c>
      <c r="CD38" t="s">
        <v>112</v>
      </c>
      <c r="CE38" t="s">
        <v>112</v>
      </c>
      <c r="CF38" t="s">
        <v>112</v>
      </c>
      <c r="CG38" t="s">
        <v>112</v>
      </c>
      <c r="CH38" t="s">
        <v>113</v>
      </c>
      <c r="CI38" t="s">
        <v>112</v>
      </c>
      <c r="CJ38" t="s">
        <v>113</v>
      </c>
      <c r="CK38" t="s">
        <v>112</v>
      </c>
      <c r="CL38" t="s">
        <v>113</v>
      </c>
      <c r="CM38" t="s">
        <v>112</v>
      </c>
      <c r="CN38" t="s">
        <v>112</v>
      </c>
      <c r="CO38" t="s">
        <v>120</v>
      </c>
      <c r="CP38" t="s">
        <v>121</v>
      </c>
      <c r="CQ38" t="s">
        <v>122</v>
      </c>
      <c r="CR38" t="s">
        <v>123</v>
      </c>
      <c r="CS38" t="s">
        <v>124</v>
      </c>
      <c r="CT38" t="s">
        <v>125</v>
      </c>
      <c r="CU38" t="str">
        <f t="shared" si="0"/>
        <v>OBJETIVO</v>
      </c>
    </row>
    <row r="39" spans="1:99">
      <c r="A39">
        <v>40</v>
      </c>
      <c r="B39" t="s">
        <v>214</v>
      </c>
      <c r="C39" t="s">
        <v>237</v>
      </c>
      <c r="D39" t="s">
        <v>238</v>
      </c>
      <c r="E39" t="s">
        <v>100</v>
      </c>
      <c r="F39" s="39"/>
      <c r="G39">
        <v>14</v>
      </c>
      <c r="H39" t="s">
        <v>129</v>
      </c>
      <c r="I39" t="s">
        <v>103</v>
      </c>
      <c r="J39" t="s">
        <v>108</v>
      </c>
      <c r="K39" t="s">
        <v>106</v>
      </c>
      <c r="L39" t="s">
        <v>105</v>
      </c>
      <c r="M39" t="s">
        <v>104</v>
      </c>
      <c r="N39" t="s">
        <v>107</v>
      </c>
      <c r="O39" t="s">
        <v>109</v>
      </c>
      <c r="P39" t="s">
        <v>110</v>
      </c>
      <c r="Q39" t="s">
        <v>105</v>
      </c>
      <c r="R39" t="s">
        <v>104</v>
      </c>
      <c r="S39" t="s">
        <v>106</v>
      </c>
      <c r="T39" t="s">
        <v>103</v>
      </c>
      <c r="U39" t="s">
        <v>108</v>
      </c>
      <c r="V39" t="s">
        <v>107</v>
      </c>
      <c r="W39" t="s">
        <v>109</v>
      </c>
      <c r="X39" t="s">
        <v>110</v>
      </c>
      <c r="Y39" t="s">
        <v>104</v>
      </c>
      <c r="Z39" t="s">
        <v>108</v>
      </c>
      <c r="AA39" t="s">
        <v>106</v>
      </c>
      <c r="AB39" t="s">
        <v>103</v>
      </c>
      <c r="AC39" t="s">
        <v>105</v>
      </c>
      <c r="AD39" t="s">
        <v>107</v>
      </c>
      <c r="AE39" t="s">
        <v>109</v>
      </c>
      <c r="AF39" t="s">
        <v>110</v>
      </c>
      <c r="AG39" t="s">
        <v>108</v>
      </c>
      <c r="AH39" t="s">
        <v>104</v>
      </c>
      <c r="AI39" t="s">
        <v>106</v>
      </c>
      <c r="AJ39" t="s">
        <v>105</v>
      </c>
      <c r="AK39" t="s">
        <v>103</v>
      </c>
      <c r="AL39" t="s">
        <v>107</v>
      </c>
      <c r="AM39" t="s">
        <v>109</v>
      </c>
      <c r="AN39" t="s">
        <v>110</v>
      </c>
      <c r="AO39" t="s">
        <v>104</v>
      </c>
      <c r="AP39" t="s">
        <v>105</v>
      </c>
      <c r="AQ39" t="s">
        <v>109</v>
      </c>
      <c r="AR39" t="s">
        <v>107</v>
      </c>
      <c r="AS39" t="s">
        <v>106</v>
      </c>
      <c r="AT39" t="s">
        <v>110</v>
      </c>
      <c r="AU39" t="s">
        <v>103</v>
      </c>
      <c r="AV39" t="s">
        <v>108</v>
      </c>
      <c r="AW39" t="s">
        <v>104</v>
      </c>
      <c r="AX39" t="s">
        <v>106</v>
      </c>
      <c r="AY39" t="s">
        <v>108</v>
      </c>
      <c r="AZ39" t="s">
        <v>105</v>
      </c>
      <c r="BA39" t="s">
        <v>107</v>
      </c>
      <c r="BB39" t="s">
        <v>109</v>
      </c>
      <c r="BC39" t="s">
        <v>110</v>
      </c>
      <c r="BD39" t="s">
        <v>103</v>
      </c>
      <c r="BE39" t="s">
        <v>117</v>
      </c>
      <c r="BF39" t="s">
        <v>112</v>
      </c>
      <c r="BG39" t="s">
        <v>112</v>
      </c>
      <c r="BH39" t="s">
        <v>112</v>
      </c>
      <c r="BI39" t="s">
        <v>113</v>
      </c>
      <c r="BJ39" t="s">
        <v>112</v>
      </c>
      <c r="BK39" t="s">
        <v>112</v>
      </c>
      <c r="BL39" t="s">
        <v>112</v>
      </c>
      <c r="BM39" t="s">
        <v>117</v>
      </c>
      <c r="BN39" t="s">
        <v>115</v>
      </c>
      <c r="BO39" t="s">
        <v>130</v>
      </c>
      <c r="BP39" t="s">
        <v>116</v>
      </c>
      <c r="BQ39" t="s">
        <v>118</v>
      </c>
      <c r="BR39" t="s">
        <v>119</v>
      </c>
      <c r="BS39" t="s">
        <v>118</v>
      </c>
      <c r="BT39" t="s">
        <v>118</v>
      </c>
      <c r="BU39" t="s">
        <v>112</v>
      </c>
      <c r="BV39" t="s">
        <v>112</v>
      </c>
      <c r="BW39" t="s">
        <v>113</v>
      </c>
      <c r="BX39" t="s">
        <v>112</v>
      </c>
      <c r="BY39" t="s">
        <v>112</v>
      </c>
      <c r="BZ39" t="s">
        <v>112</v>
      </c>
      <c r="CA39" t="s">
        <v>112</v>
      </c>
      <c r="CB39" t="s">
        <v>112</v>
      </c>
      <c r="CC39" t="s">
        <v>112</v>
      </c>
      <c r="CD39" t="s">
        <v>112</v>
      </c>
      <c r="CE39" t="s">
        <v>112</v>
      </c>
      <c r="CF39" t="s">
        <v>113</v>
      </c>
      <c r="CG39" t="s">
        <v>112</v>
      </c>
      <c r="CH39" t="s">
        <v>112</v>
      </c>
      <c r="CI39" t="s">
        <v>112</v>
      </c>
      <c r="CJ39" t="s">
        <v>112</v>
      </c>
      <c r="CK39" t="s">
        <v>112</v>
      </c>
      <c r="CL39" t="s">
        <v>112</v>
      </c>
      <c r="CM39" t="s">
        <v>112</v>
      </c>
      <c r="CN39" t="s">
        <v>112</v>
      </c>
      <c r="CO39" t="s">
        <v>120</v>
      </c>
      <c r="CP39" t="s">
        <v>131</v>
      </c>
      <c r="CQ39" t="s">
        <v>122</v>
      </c>
      <c r="CR39" t="s">
        <v>123</v>
      </c>
      <c r="CS39" t="s">
        <v>124</v>
      </c>
      <c r="CT39" t="s">
        <v>155</v>
      </c>
      <c r="CU39" t="str">
        <f t="shared" si="0"/>
        <v>OBJETIVO</v>
      </c>
    </row>
    <row r="40" spans="1:99">
      <c r="A40">
        <v>41</v>
      </c>
      <c r="B40" t="s">
        <v>214</v>
      </c>
      <c r="C40" t="s">
        <v>239</v>
      </c>
      <c r="D40" t="s">
        <v>240</v>
      </c>
      <c r="E40" t="s">
        <v>100</v>
      </c>
      <c r="F40" s="40"/>
      <c r="G40">
        <v>13</v>
      </c>
      <c r="H40" t="s">
        <v>102</v>
      </c>
      <c r="I40" t="s">
        <v>103</v>
      </c>
      <c r="J40" t="s">
        <v>108</v>
      </c>
      <c r="K40" t="s">
        <v>104</v>
      </c>
      <c r="L40" t="s">
        <v>105</v>
      </c>
      <c r="M40" t="s">
        <v>106</v>
      </c>
      <c r="N40" t="s">
        <v>107</v>
      </c>
      <c r="O40" t="s">
        <v>109</v>
      </c>
      <c r="P40" t="s">
        <v>110</v>
      </c>
      <c r="Q40" t="s">
        <v>103</v>
      </c>
      <c r="R40" t="s">
        <v>108</v>
      </c>
      <c r="S40" t="s">
        <v>104</v>
      </c>
      <c r="T40" t="s">
        <v>105</v>
      </c>
      <c r="U40" t="s">
        <v>106</v>
      </c>
      <c r="V40" t="s">
        <v>107</v>
      </c>
      <c r="W40" t="s">
        <v>109</v>
      </c>
      <c r="X40" t="s">
        <v>110</v>
      </c>
      <c r="Y40" t="s">
        <v>103</v>
      </c>
      <c r="Z40" t="s">
        <v>108</v>
      </c>
      <c r="AA40" t="s">
        <v>104</v>
      </c>
      <c r="AB40" t="s">
        <v>105</v>
      </c>
      <c r="AC40" t="s">
        <v>106</v>
      </c>
      <c r="AD40" t="s">
        <v>107</v>
      </c>
      <c r="AE40" t="s">
        <v>109</v>
      </c>
      <c r="AF40" t="s">
        <v>110</v>
      </c>
      <c r="AG40" t="s">
        <v>103</v>
      </c>
      <c r="AH40" t="s">
        <v>108</v>
      </c>
      <c r="AI40" t="s">
        <v>104</v>
      </c>
      <c r="AJ40" t="s">
        <v>105</v>
      </c>
      <c r="AK40" t="s">
        <v>106</v>
      </c>
      <c r="AL40" t="s">
        <v>107</v>
      </c>
      <c r="AM40" t="s">
        <v>109</v>
      </c>
      <c r="AN40" t="s">
        <v>110</v>
      </c>
      <c r="AO40" t="s">
        <v>103</v>
      </c>
      <c r="AP40" t="s">
        <v>108</v>
      </c>
      <c r="AQ40" t="s">
        <v>104</v>
      </c>
      <c r="AR40" t="s">
        <v>105</v>
      </c>
      <c r="AS40" t="s">
        <v>106</v>
      </c>
      <c r="AT40" t="s">
        <v>107</v>
      </c>
      <c r="AU40" t="s">
        <v>109</v>
      </c>
      <c r="AV40" t="s">
        <v>110</v>
      </c>
      <c r="AW40" t="s">
        <v>103</v>
      </c>
      <c r="AX40" t="s">
        <v>108</v>
      </c>
      <c r="AY40" t="s">
        <v>104</v>
      </c>
      <c r="AZ40" t="s">
        <v>105</v>
      </c>
      <c r="BA40" t="s">
        <v>106</v>
      </c>
      <c r="BB40" t="s">
        <v>107</v>
      </c>
      <c r="BC40" t="s">
        <v>109</v>
      </c>
      <c r="BD40" t="s">
        <v>110</v>
      </c>
      <c r="BE40" t="s">
        <v>111</v>
      </c>
      <c r="BF40" t="s">
        <v>112</v>
      </c>
      <c r="BG40" t="s">
        <v>113</v>
      </c>
      <c r="BH40" t="s">
        <v>112</v>
      </c>
      <c r="BI40" t="s">
        <v>112</v>
      </c>
      <c r="BJ40" t="s">
        <v>112</v>
      </c>
      <c r="BK40" t="s">
        <v>112</v>
      </c>
      <c r="BL40" t="s">
        <v>112</v>
      </c>
      <c r="BM40" t="s">
        <v>114</v>
      </c>
      <c r="BN40" t="s">
        <v>159</v>
      </c>
      <c r="BO40" t="s">
        <v>111</v>
      </c>
      <c r="BP40" t="s">
        <v>114</v>
      </c>
      <c r="BQ40" t="s">
        <v>118</v>
      </c>
      <c r="BR40" t="s">
        <v>137</v>
      </c>
      <c r="BS40" t="s">
        <v>114</v>
      </c>
      <c r="BT40" t="s">
        <v>118</v>
      </c>
      <c r="BU40" t="s">
        <v>112</v>
      </c>
      <c r="BV40" t="s">
        <v>113</v>
      </c>
      <c r="BW40" t="s">
        <v>112</v>
      </c>
      <c r="BX40" t="s">
        <v>112</v>
      </c>
      <c r="BY40" t="s">
        <v>112</v>
      </c>
      <c r="BZ40" t="s">
        <v>112</v>
      </c>
      <c r="CA40" t="s">
        <v>113</v>
      </c>
      <c r="CB40" t="s">
        <v>113</v>
      </c>
      <c r="CC40" t="s">
        <v>112</v>
      </c>
      <c r="CD40" t="s">
        <v>112</v>
      </c>
      <c r="CE40" t="s">
        <v>112</v>
      </c>
      <c r="CF40" t="s">
        <v>113</v>
      </c>
      <c r="CG40" t="s">
        <v>112</v>
      </c>
      <c r="CH40" t="s">
        <v>112</v>
      </c>
      <c r="CI40" t="s">
        <v>112</v>
      </c>
      <c r="CJ40" t="s">
        <v>112</v>
      </c>
      <c r="CK40" t="s">
        <v>112</v>
      </c>
      <c r="CL40" t="s">
        <v>112</v>
      </c>
      <c r="CM40" t="s">
        <v>112</v>
      </c>
      <c r="CN40" t="s">
        <v>112</v>
      </c>
      <c r="CO40" t="s">
        <v>174</v>
      </c>
      <c r="CP40" t="s">
        <v>131</v>
      </c>
      <c r="CQ40" t="s">
        <v>122</v>
      </c>
      <c r="CR40" t="s">
        <v>189</v>
      </c>
      <c r="CS40" t="s">
        <v>146</v>
      </c>
      <c r="CT40" t="s">
        <v>125</v>
      </c>
      <c r="CU40" t="str">
        <f t="shared" si="0"/>
        <v>OBJETIVO</v>
      </c>
    </row>
    <row r="41" spans="1:99">
      <c r="A41">
        <v>42</v>
      </c>
      <c r="B41" t="s">
        <v>214</v>
      </c>
      <c r="C41" t="s">
        <v>241</v>
      </c>
      <c r="D41" t="s">
        <v>242</v>
      </c>
      <c r="E41" t="s">
        <v>100</v>
      </c>
      <c r="F41" s="41"/>
      <c r="G41">
        <v>14</v>
      </c>
      <c r="H41" t="s">
        <v>102</v>
      </c>
      <c r="I41" t="s">
        <v>103</v>
      </c>
      <c r="J41" t="s">
        <v>108</v>
      </c>
      <c r="K41" t="s">
        <v>104</v>
      </c>
      <c r="L41" t="s">
        <v>105</v>
      </c>
      <c r="M41" t="s">
        <v>106</v>
      </c>
      <c r="N41" t="s">
        <v>107</v>
      </c>
      <c r="O41" t="s">
        <v>109</v>
      </c>
      <c r="P41" t="s">
        <v>110</v>
      </c>
      <c r="Q41" t="s">
        <v>108</v>
      </c>
      <c r="R41" t="s">
        <v>104</v>
      </c>
      <c r="S41" t="s">
        <v>103</v>
      </c>
      <c r="T41" t="s">
        <v>110</v>
      </c>
      <c r="U41" t="s">
        <v>105</v>
      </c>
      <c r="V41" t="s">
        <v>106</v>
      </c>
      <c r="W41" t="s">
        <v>107</v>
      </c>
      <c r="X41" t="s">
        <v>109</v>
      </c>
      <c r="Y41" t="s">
        <v>106</v>
      </c>
      <c r="Z41" t="s">
        <v>103</v>
      </c>
      <c r="AA41" t="s">
        <v>108</v>
      </c>
      <c r="AB41" t="s">
        <v>105</v>
      </c>
      <c r="AC41" t="s">
        <v>104</v>
      </c>
      <c r="AD41" t="s">
        <v>107</v>
      </c>
      <c r="AE41" t="s">
        <v>109</v>
      </c>
      <c r="AF41" t="s">
        <v>110</v>
      </c>
      <c r="AG41" t="s">
        <v>106</v>
      </c>
      <c r="AH41" t="s">
        <v>104</v>
      </c>
      <c r="AI41" t="s">
        <v>108</v>
      </c>
      <c r="AJ41" t="s">
        <v>107</v>
      </c>
      <c r="AK41" t="s">
        <v>103</v>
      </c>
      <c r="AL41" t="s">
        <v>109</v>
      </c>
      <c r="AM41" t="s">
        <v>110</v>
      </c>
      <c r="AN41" t="s">
        <v>105</v>
      </c>
      <c r="AO41" t="s">
        <v>104</v>
      </c>
      <c r="AP41" t="s">
        <v>107</v>
      </c>
      <c r="AQ41" t="s">
        <v>106</v>
      </c>
      <c r="AR41" t="s">
        <v>108</v>
      </c>
      <c r="AS41" t="s">
        <v>105</v>
      </c>
      <c r="AT41" t="s">
        <v>109</v>
      </c>
      <c r="AU41" t="s">
        <v>103</v>
      </c>
      <c r="AV41" t="s">
        <v>110</v>
      </c>
      <c r="AW41" t="s">
        <v>103</v>
      </c>
      <c r="AX41" t="s">
        <v>108</v>
      </c>
      <c r="AY41" t="s">
        <v>104</v>
      </c>
      <c r="AZ41" t="s">
        <v>105</v>
      </c>
      <c r="BA41" t="s">
        <v>106</v>
      </c>
      <c r="BB41" t="s">
        <v>107</v>
      </c>
      <c r="BC41" t="s">
        <v>109</v>
      </c>
      <c r="BD41" t="s">
        <v>110</v>
      </c>
      <c r="BE41" t="s">
        <v>116</v>
      </c>
      <c r="BF41" t="s">
        <v>112</v>
      </c>
      <c r="BG41" t="s">
        <v>112</v>
      </c>
      <c r="BH41" t="s">
        <v>112</v>
      </c>
      <c r="BI41" t="s">
        <v>113</v>
      </c>
      <c r="BJ41" t="s">
        <v>112</v>
      </c>
      <c r="BK41" t="s">
        <v>112</v>
      </c>
      <c r="BL41" t="s">
        <v>112</v>
      </c>
      <c r="BM41" t="s">
        <v>114</v>
      </c>
      <c r="BN41" t="s">
        <v>115</v>
      </c>
      <c r="BO41" t="s">
        <v>130</v>
      </c>
      <c r="BP41" t="s">
        <v>136</v>
      </c>
      <c r="BQ41" t="s">
        <v>118</v>
      </c>
      <c r="BR41" t="s">
        <v>119</v>
      </c>
      <c r="BS41" t="s">
        <v>118</v>
      </c>
      <c r="BT41" t="s">
        <v>118</v>
      </c>
      <c r="BU41" t="s">
        <v>112</v>
      </c>
      <c r="BV41" t="s">
        <v>112</v>
      </c>
      <c r="BW41" t="s">
        <v>113</v>
      </c>
      <c r="BX41" t="s">
        <v>112</v>
      </c>
      <c r="BY41" t="s">
        <v>112</v>
      </c>
      <c r="BZ41" t="s">
        <v>112</v>
      </c>
      <c r="CA41" t="s">
        <v>112</v>
      </c>
      <c r="CB41" t="s">
        <v>112</v>
      </c>
      <c r="CC41" t="s">
        <v>113</v>
      </c>
      <c r="CD41" t="s">
        <v>112</v>
      </c>
      <c r="CE41" t="s">
        <v>113</v>
      </c>
      <c r="CF41" t="s">
        <v>113</v>
      </c>
      <c r="CG41" t="s">
        <v>112</v>
      </c>
      <c r="CH41" t="s">
        <v>112</v>
      </c>
      <c r="CI41" t="s">
        <v>112</v>
      </c>
      <c r="CJ41" t="s">
        <v>112</v>
      </c>
      <c r="CK41" t="s">
        <v>112</v>
      </c>
      <c r="CL41" t="s">
        <v>113</v>
      </c>
      <c r="CM41" t="s">
        <v>113</v>
      </c>
      <c r="CN41" t="s">
        <v>112</v>
      </c>
      <c r="CO41" t="s">
        <v>120</v>
      </c>
      <c r="CP41" t="s">
        <v>121</v>
      </c>
      <c r="CQ41" t="s">
        <v>122</v>
      </c>
      <c r="CR41" t="s">
        <v>123</v>
      </c>
      <c r="CS41" t="s">
        <v>124</v>
      </c>
      <c r="CT41" t="s">
        <v>132</v>
      </c>
      <c r="CU41" t="str">
        <f t="shared" si="0"/>
        <v>OBJETIVO</v>
      </c>
    </row>
    <row r="42" spans="1:99">
      <c r="A42">
        <v>43</v>
      </c>
      <c r="B42" t="s">
        <v>214</v>
      </c>
      <c r="C42" t="s">
        <v>243</v>
      </c>
      <c r="D42" t="s">
        <v>244</v>
      </c>
      <c r="E42" t="s">
        <v>100</v>
      </c>
      <c r="F42" s="42"/>
      <c r="G42">
        <v>13</v>
      </c>
      <c r="H42" t="s">
        <v>102</v>
      </c>
      <c r="I42" t="s">
        <v>107</v>
      </c>
      <c r="J42" t="s">
        <v>103</v>
      </c>
      <c r="K42" t="s">
        <v>108</v>
      </c>
      <c r="L42" t="s">
        <v>106</v>
      </c>
      <c r="M42" t="s">
        <v>105</v>
      </c>
      <c r="N42" t="s">
        <v>104</v>
      </c>
      <c r="O42" t="s">
        <v>109</v>
      </c>
      <c r="P42" t="s">
        <v>110</v>
      </c>
      <c r="Q42" t="s">
        <v>108</v>
      </c>
      <c r="R42" t="s">
        <v>105</v>
      </c>
      <c r="S42" t="s">
        <v>103</v>
      </c>
      <c r="T42" t="s">
        <v>104</v>
      </c>
      <c r="U42" t="s">
        <v>106</v>
      </c>
      <c r="V42" t="s">
        <v>107</v>
      </c>
      <c r="W42" t="s">
        <v>109</v>
      </c>
      <c r="X42" t="s">
        <v>110</v>
      </c>
      <c r="Y42" t="s">
        <v>106</v>
      </c>
      <c r="Z42" t="s">
        <v>104</v>
      </c>
      <c r="AA42" t="s">
        <v>108</v>
      </c>
      <c r="AB42" t="s">
        <v>105</v>
      </c>
      <c r="AC42" t="s">
        <v>107</v>
      </c>
      <c r="AD42" t="s">
        <v>103</v>
      </c>
      <c r="AE42" t="s">
        <v>109</v>
      </c>
      <c r="AF42" t="s">
        <v>110</v>
      </c>
      <c r="AG42" t="s">
        <v>110</v>
      </c>
      <c r="AH42" t="s">
        <v>103</v>
      </c>
      <c r="AI42" t="s">
        <v>108</v>
      </c>
      <c r="AJ42" t="s">
        <v>109</v>
      </c>
      <c r="AK42" t="s">
        <v>105</v>
      </c>
      <c r="AL42" t="s">
        <v>104</v>
      </c>
      <c r="AM42" t="s">
        <v>107</v>
      </c>
      <c r="AN42" t="s">
        <v>106</v>
      </c>
      <c r="AO42" t="s">
        <v>109</v>
      </c>
      <c r="AP42" t="s">
        <v>103</v>
      </c>
      <c r="AQ42" t="s">
        <v>108</v>
      </c>
      <c r="AR42" t="s">
        <v>104</v>
      </c>
      <c r="AS42" t="s">
        <v>105</v>
      </c>
      <c r="AT42" t="s">
        <v>107</v>
      </c>
      <c r="AU42" t="s">
        <v>106</v>
      </c>
      <c r="AV42" t="s">
        <v>110</v>
      </c>
      <c r="AW42" t="s">
        <v>106</v>
      </c>
      <c r="AX42" t="s">
        <v>103</v>
      </c>
      <c r="AY42" t="s">
        <v>108</v>
      </c>
      <c r="AZ42" t="s">
        <v>105</v>
      </c>
      <c r="BA42" t="s">
        <v>104</v>
      </c>
      <c r="BB42" t="s">
        <v>107</v>
      </c>
      <c r="BC42" t="s">
        <v>109</v>
      </c>
      <c r="BD42" t="s">
        <v>110</v>
      </c>
      <c r="BE42" t="s">
        <v>116</v>
      </c>
      <c r="BF42" t="s">
        <v>112</v>
      </c>
      <c r="BG42" t="s">
        <v>112</v>
      </c>
      <c r="BH42" t="s">
        <v>112</v>
      </c>
      <c r="BI42" t="s">
        <v>113</v>
      </c>
      <c r="BJ42" t="s">
        <v>112</v>
      </c>
      <c r="BK42" t="s">
        <v>112</v>
      </c>
      <c r="BL42" t="s">
        <v>112</v>
      </c>
      <c r="BM42" t="s">
        <v>114</v>
      </c>
      <c r="BN42" t="s">
        <v>115</v>
      </c>
      <c r="BO42" t="s">
        <v>118</v>
      </c>
      <c r="BP42" t="s">
        <v>130</v>
      </c>
      <c r="BQ42" t="s">
        <v>118</v>
      </c>
      <c r="BR42" t="s">
        <v>142</v>
      </c>
      <c r="BS42" t="s">
        <v>114</v>
      </c>
      <c r="BT42" t="s">
        <v>118</v>
      </c>
      <c r="BU42" t="s">
        <v>112</v>
      </c>
      <c r="BV42" t="s">
        <v>112</v>
      </c>
      <c r="BW42" t="s">
        <v>113</v>
      </c>
      <c r="BX42" t="s">
        <v>113</v>
      </c>
      <c r="BY42" t="s">
        <v>112</v>
      </c>
      <c r="BZ42" t="s">
        <v>112</v>
      </c>
      <c r="CA42" t="s">
        <v>112</v>
      </c>
      <c r="CB42" t="s">
        <v>112</v>
      </c>
      <c r="CC42" t="s">
        <v>112</v>
      </c>
      <c r="CD42" t="s">
        <v>113</v>
      </c>
      <c r="CE42" t="s">
        <v>112</v>
      </c>
      <c r="CF42" t="s">
        <v>113</v>
      </c>
      <c r="CG42" t="s">
        <v>112</v>
      </c>
      <c r="CH42" t="s">
        <v>113</v>
      </c>
      <c r="CI42" t="s">
        <v>112</v>
      </c>
      <c r="CJ42" t="s">
        <v>113</v>
      </c>
      <c r="CK42" t="s">
        <v>112</v>
      </c>
      <c r="CL42" t="s">
        <v>113</v>
      </c>
      <c r="CM42" t="s">
        <v>112</v>
      </c>
      <c r="CN42" t="s">
        <v>113</v>
      </c>
      <c r="CO42" t="s">
        <v>160</v>
      </c>
      <c r="CP42" t="s">
        <v>121</v>
      </c>
      <c r="CQ42" t="s">
        <v>151</v>
      </c>
      <c r="CR42" t="s">
        <v>138</v>
      </c>
      <c r="CS42" t="s">
        <v>124</v>
      </c>
      <c r="CT42" t="s">
        <v>125</v>
      </c>
      <c r="CU42" t="str">
        <f t="shared" si="0"/>
        <v>OBJETIVO</v>
      </c>
    </row>
    <row r="43" spans="1:99">
      <c r="A43">
        <v>44</v>
      </c>
      <c r="B43" t="s">
        <v>214</v>
      </c>
      <c r="C43" t="s">
        <v>246</v>
      </c>
      <c r="D43" t="s">
        <v>247</v>
      </c>
      <c r="E43" t="s">
        <v>100</v>
      </c>
      <c r="F43" s="43"/>
      <c r="G43">
        <v>13</v>
      </c>
      <c r="H43" t="s">
        <v>102</v>
      </c>
      <c r="I43" t="s">
        <v>103</v>
      </c>
      <c r="J43" t="s">
        <v>108</v>
      </c>
      <c r="K43" t="s">
        <v>104</v>
      </c>
      <c r="L43" t="s">
        <v>105</v>
      </c>
      <c r="M43" t="s">
        <v>106</v>
      </c>
      <c r="N43" t="s">
        <v>107</v>
      </c>
      <c r="O43" t="s">
        <v>109</v>
      </c>
      <c r="P43" t="s">
        <v>110</v>
      </c>
      <c r="Q43" t="s">
        <v>103</v>
      </c>
      <c r="R43" t="s">
        <v>108</v>
      </c>
      <c r="S43" t="s">
        <v>104</v>
      </c>
      <c r="T43" t="s">
        <v>105</v>
      </c>
      <c r="U43" t="s">
        <v>106</v>
      </c>
      <c r="V43" t="s">
        <v>107</v>
      </c>
      <c r="W43" t="s">
        <v>109</v>
      </c>
      <c r="X43" t="s">
        <v>110</v>
      </c>
      <c r="Y43" t="s">
        <v>103</v>
      </c>
      <c r="Z43" t="s">
        <v>108</v>
      </c>
      <c r="AA43" t="s">
        <v>104</v>
      </c>
      <c r="AB43" t="s">
        <v>105</v>
      </c>
      <c r="AC43" t="s">
        <v>106</v>
      </c>
      <c r="AD43" t="s">
        <v>107</v>
      </c>
      <c r="AE43" t="s">
        <v>109</v>
      </c>
      <c r="AF43" t="s">
        <v>110</v>
      </c>
      <c r="AG43" t="s">
        <v>103</v>
      </c>
      <c r="AH43" t="s">
        <v>108</v>
      </c>
      <c r="AI43" t="s">
        <v>104</v>
      </c>
      <c r="AJ43" t="s">
        <v>105</v>
      </c>
      <c r="AK43" t="s">
        <v>106</v>
      </c>
      <c r="AL43" t="s">
        <v>107</v>
      </c>
      <c r="AM43" t="s">
        <v>109</v>
      </c>
      <c r="AN43" t="s">
        <v>110</v>
      </c>
      <c r="AO43" t="s">
        <v>103</v>
      </c>
      <c r="AP43" t="s">
        <v>108</v>
      </c>
      <c r="AQ43" t="s">
        <v>104</v>
      </c>
      <c r="AR43" t="s">
        <v>105</v>
      </c>
      <c r="AS43" t="s">
        <v>106</v>
      </c>
      <c r="AT43" t="s">
        <v>107</v>
      </c>
      <c r="AU43" t="s">
        <v>109</v>
      </c>
      <c r="AV43" t="s">
        <v>110</v>
      </c>
      <c r="AW43" t="s">
        <v>103</v>
      </c>
      <c r="AX43" t="s">
        <v>108</v>
      </c>
      <c r="AY43" t="s">
        <v>104</v>
      </c>
      <c r="AZ43" t="s">
        <v>105</v>
      </c>
      <c r="BA43" t="s">
        <v>106</v>
      </c>
      <c r="BB43" t="s">
        <v>107</v>
      </c>
      <c r="BC43" t="s">
        <v>109</v>
      </c>
      <c r="BD43" t="s">
        <v>110</v>
      </c>
      <c r="BE43" t="s">
        <v>111</v>
      </c>
      <c r="BF43" t="s">
        <v>112</v>
      </c>
      <c r="BG43" t="s">
        <v>113</v>
      </c>
      <c r="BH43" t="s">
        <v>112</v>
      </c>
      <c r="BI43" t="s">
        <v>112</v>
      </c>
      <c r="BJ43" t="s">
        <v>112</v>
      </c>
      <c r="BK43" t="s">
        <v>112</v>
      </c>
      <c r="BL43" t="s">
        <v>112</v>
      </c>
      <c r="BM43" t="s">
        <v>114</v>
      </c>
      <c r="BN43" t="s">
        <v>115</v>
      </c>
      <c r="BO43" t="s">
        <v>130</v>
      </c>
      <c r="BP43" t="s">
        <v>116</v>
      </c>
      <c r="BQ43" t="s">
        <v>118</v>
      </c>
      <c r="BR43" t="s">
        <v>137</v>
      </c>
      <c r="BS43" t="s">
        <v>118</v>
      </c>
      <c r="BT43" t="s">
        <v>118</v>
      </c>
      <c r="BU43" t="s">
        <v>112</v>
      </c>
      <c r="BV43" t="s">
        <v>112</v>
      </c>
      <c r="BW43" t="s">
        <v>112</v>
      </c>
      <c r="BX43" t="s">
        <v>112</v>
      </c>
      <c r="BY43" t="s">
        <v>112</v>
      </c>
      <c r="BZ43" t="s">
        <v>112</v>
      </c>
      <c r="CA43" t="s">
        <v>112</v>
      </c>
      <c r="CB43" t="s">
        <v>112</v>
      </c>
      <c r="CC43" t="s">
        <v>112</v>
      </c>
      <c r="CD43" t="s">
        <v>113</v>
      </c>
      <c r="CE43" t="s">
        <v>112</v>
      </c>
      <c r="CF43" t="s">
        <v>112</v>
      </c>
      <c r="CG43" t="s">
        <v>113</v>
      </c>
      <c r="CH43" t="s">
        <v>112</v>
      </c>
      <c r="CI43" t="s">
        <v>112</v>
      </c>
      <c r="CJ43" t="s">
        <v>112</v>
      </c>
      <c r="CK43" t="s">
        <v>113</v>
      </c>
      <c r="CL43" t="s">
        <v>112</v>
      </c>
      <c r="CM43" t="s">
        <v>112</v>
      </c>
      <c r="CN43" t="s">
        <v>112</v>
      </c>
      <c r="CO43" t="s">
        <v>120</v>
      </c>
      <c r="CP43" t="s">
        <v>131</v>
      </c>
      <c r="CQ43" t="s">
        <v>122</v>
      </c>
      <c r="CR43" t="s">
        <v>138</v>
      </c>
      <c r="CS43" t="s">
        <v>124</v>
      </c>
      <c r="CT43" t="s">
        <v>155</v>
      </c>
      <c r="CU43" t="str">
        <f t="shared" si="0"/>
        <v>OBJETIVO</v>
      </c>
    </row>
    <row r="44" spans="1:99">
      <c r="A44">
        <v>45</v>
      </c>
      <c r="B44" t="s">
        <v>214</v>
      </c>
      <c r="C44" t="s">
        <v>248</v>
      </c>
      <c r="D44" t="s">
        <v>249</v>
      </c>
      <c r="E44" t="s">
        <v>100</v>
      </c>
      <c r="F44" s="44"/>
      <c r="G44">
        <v>14</v>
      </c>
      <c r="H44" t="s">
        <v>129</v>
      </c>
      <c r="I44" t="s">
        <v>103</v>
      </c>
      <c r="J44" t="s">
        <v>108</v>
      </c>
      <c r="K44" t="s">
        <v>104</v>
      </c>
      <c r="L44" t="s">
        <v>105</v>
      </c>
      <c r="M44" t="s">
        <v>106</v>
      </c>
      <c r="N44" t="s">
        <v>107</v>
      </c>
      <c r="O44" t="s">
        <v>109</v>
      </c>
      <c r="P44" t="s">
        <v>110</v>
      </c>
      <c r="Q44" t="s">
        <v>103</v>
      </c>
      <c r="R44" t="s">
        <v>108</v>
      </c>
      <c r="S44" t="s">
        <v>104</v>
      </c>
      <c r="T44" t="s">
        <v>105</v>
      </c>
      <c r="U44" t="s">
        <v>106</v>
      </c>
      <c r="V44" t="s">
        <v>107</v>
      </c>
      <c r="W44" t="s">
        <v>109</v>
      </c>
      <c r="X44" t="s">
        <v>110</v>
      </c>
      <c r="Y44" t="s">
        <v>103</v>
      </c>
      <c r="Z44" t="s">
        <v>108</v>
      </c>
      <c r="AA44" t="s">
        <v>104</v>
      </c>
      <c r="AB44" t="s">
        <v>105</v>
      </c>
      <c r="AC44" t="s">
        <v>106</v>
      </c>
      <c r="AD44" t="s">
        <v>107</v>
      </c>
      <c r="AE44" t="s">
        <v>109</v>
      </c>
      <c r="AF44" t="s">
        <v>110</v>
      </c>
      <c r="AG44" t="s">
        <v>103</v>
      </c>
      <c r="AH44" t="s">
        <v>108</v>
      </c>
      <c r="AI44" t="s">
        <v>104</v>
      </c>
      <c r="AJ44" t="s">
        <v>105</v>
      </c>
      <c r="AK44" t="s">
        <v>106</v>
      </c>
      <c r="AL44" t="s">
        <v>107</v>
      </c>
      <c r="AM44" t="s">
        <v>109</v>
      </c>
      <c r="AN44" t="s">
        <v>110</v>
      </c>
      <c r="AO44" t="s">
        <v>103</v>
      </c>
      <c r="AP44" t="s">
        <v>108</v>
      </c>
      <c r="AQ44" t="s">
        <v>104</v>
      </c>
      <c r="AR44" t="s">
        <v>105</v>
      </c>
      <c r="AS44" t="s">
        <v>106</v>
      </c>
      <c r="AT44" t="s">
        <v>107</v>
      </c>
      <c r="AU44" t="s">
        <v>109</v>
      </c>
      <c r="AV44" t="s">
        <v>110</v>
      </c>
      <c r="AW44" t="s">
        <v>103</v>
      </c>
      <c r="AX44" t="s">
        <v>108</v>
      </c>
      <c r="AY44" t="s">
        <v>104</v>
      </c>
      <c r="AZ44" t="s">
        <v>105</v>
      </c>
      <c r="BA44" t="s">
        <v>106</v>
      </c>
      <c r="BB44" t="s">
        <v>107</v>
      </c>
      <c r="BC44" t="s">
        <v>109</v>
      </c>
      <c r="BD44" t="s">
        <v>110</v>
      </c>
      <c r="BE44" t="s">
        <v>117</v>
      </c>
      <c r="BF44" t="s">
        <v>113</v>
      </c>
      <c r="BG44" t="s">
        <v>112</v>
      </c>
      <c r="BH44" t="s">
        <v>113</v>
      </c>
      <c r="BI44" t="s">
        <v>112</v>
      </c>
      <c r="BJ44" t="s">
        <v>112</v>
      </c>
      <c r="BK44" t="s">
        <v>112</v>
      </c>
      <c r="BL44" t="s">
        <v>112</v>
      </c>
      <c r="BM44" t="s">
        <v>114</v>
      </c>
      <c r="BN44" t="s">
        <v>115</v>
      </c>
      <c r="BO44" t="s">
        <v>117</v>
      </c>
      <c r="BP44" t="s">
        <v>130</v>
      </c>
      <c r="BQ44" t="s">
        <v>118</v>
      </c>
      <c r="BR44" t="s">
        <v>137</v>
      </c>
      <c r="BS44" t="s">
        <v>114</v>
      </c>
      <c r="BT44" t="s">
        <v>118</v>
      </c>
      <c r="BU44" t="s">
        <v>112</v>
      </c>
      <c r="BV44" t="s">
        <v>112</v>
      </c>
      <c r="BW44" t="s">
        <v>113</v>
      </c>
      <c r="BX44" t="s">
        <v>113</v>
      </c>
      <c r="BY44" t="s">
        <v>113</v>
      </c>
      <c r="BZ44" t="s">
        <v>112</v>
      </c>
      <c r="CA44" t="s">
        <v>112</v>
      </c>
      <c r="CB44" t="s">
        <v>112</v>
      </c>
      <c r="CC44" t="s">
        <v>112</v>
      </c>
      <c r="CD44" t="s">
        <v>112</v>
      </c>
      <c r="CE44" t="s">
        <v>112</v>
      </c>
      <c r="CF44" t="s">
        <v>113</v>
      </c>
      <c r="CG44" t="s">
        <v>112</v>
      </c>
      <c r="CH44" t="s">
        <v>112</v>
      </c>
      <c r="CI44" t="s">
        <v>112</v>
      </c>
      <c r="CJ44" t="s">
        <v>113</v>
      </c>
      <c r="CK44" t="s">
        <v>112</v>
      </c>
      <c r="CL44" t="s">
        <v>113</v>
      </c>
      <c r="CM44" t="s">
        <v>113</v>
      </c>
      <c r="CN44" t="s">
        <v>112</v>
      </c>
      <c r="CO44" t="s">
        <v>120</v>
      </c>
      <c r="CP44" t="s">
        <v>131</v>
      </c>
      <c r="CQ44" t="s">
        <v>122</v>
      </c>
      <c r="CR44" t="s">
        <v>123</v>
      </c>
      <c r="CS44" t="s">
        <v>124</v>
      </c>
      <c r="CT44" t="s">
        <v>125</v>
      </c>
      <c r="CU44" t="str">
        <f t="shared" si="0"/>
        <v>OBJETIVO</v>
      </c>
    </row>
    <row r="45" spans="1:99" hidden="1">
      <c r="A45">
        <v>46</v>
      </c>
      <c r="B45" t="s">
        <v>214</v>
      </c>
      <c r="C45" t="s">
        <v>250</v>
      </c>
      <c r="D45" t="s">
        <v>251</v>
      </c>
      <c r="E45" t="s">
        <v>100</v>
      </c>
      <c r="F45" s="45"/>
      <c r="G45">
        <v>12</v>
      </c>
      <c r="H45" t="s">
        <v>102</v>
      </c>
      <c r="I45" t="s">
        <v>103</v>
      </c>
      <c r="J45" t="s">
        <v>108</v>
      </c>
      <c r="K45" t="s">
        <v>109</v>
      </c>
      <c r="L45" t="s">
        <v>107</v>
      </c>
      <c r="M45" t="s">
        <v>104</v>
      </c>
      <c r="N45" t="s">
        <v>110</v>
      </c>
      <c r="O45" t="s">
        <v>105</v>
      </c>
      <c r="P45" t="s">
        <v>106</v>
      </c>
      <c r="Q45" t="s">
        <v>106</v>
      </c>
      <c r="R45" t="s">
        <v>103</v>
      </c>
      <c r="S45" t="s">
        <v>105</v>
      </c>
      <c r="T45" t="s">
        <v>104</v>
      </c>
      <c r="U45" t="s">
        <v>108</v>
      </c>
      <c r="V45" t="s">
        <v>107</v>
      </c>
      <c r="W45" t="s">
        <v>109</v>
      </c>
      <c r="X45" t="s">
        <v>110</v>
      </c>
      <c r="Y45" t="s">
        <v>103</v>
      </c>
      <c r="Z45" t="s">
        <v>108</v>
      </c>
      <c r="AA45" t="s">
        <v>104</v>
      </c>
      <c r="AB45" t="s">
        <v>105</v>
      </c>
      <c r="AC45" t="s">
        <v>106</v>
      </c>
      <c r="AD45" t="s">
        <v>107</v>
      </c>
      <c r="AE45" t="s">
        <v>109</v>
      </c>
      <c r="AF45" t="s">
        <v>110</v>
      </c>
      <c r="AG45" t="s">
        <v>103</v>
      </c>
      <c r="AH45" t="s">
        <v>108</v>
      </c>
      <c r="AI45" t="s">
        <v>105</v>
      </c>
      <c r="AJ45" t="s">
        <v>107</v>
      </c>
      <c r="AK45" t="s">
        <v>104</v>
      </c>
      <c r="AL45" t="s">
        <v>110</v>
      </c>
      <c r="AM45" t="s">
        <v>109</v>
      </c>
      <c r="AN45" t="s">
        <v>106</v>
      </c>
      <c r="AO45" t="s">
        <v>109</v>
      </c>
      <c r="AP45" t="s">
        <v>103</v>
      </c>
      <c r="AQ45" t="s">
        <v>104</v>
      </c>
      <c r="AR45" t="s">
        <v>108</v>
      </c>
      <c r="AS45" t="s">
        <v>105</v>
      </c>
      <c r="AT45" t="s">
        <v>106</v>
      </c>
      <c r="AU45" t="s">
        <v>107</v>
      </c>
      <c r="AV45" t="s">
        <v>110</v>
      </c>
      <c r="AW45" t="s">
        <v>105</v>
      </c>
      <c r="AX45" t="s">
        <v>103</v>
      </c>
      <c r="AY45" t="s">
        <v>104</v>
      </c>
      <c r="AZ45" t="s">
        <v>108</v>
      </c>
      <c r="BA45" t="s">
        <v>106</v>
      </c>
      <c r="BB45" t="s">
        <v>110</v>
      </c>
      <c r="BC45" t="s">
        <v>109</v>
      </c>
      <c r="BD45" t="s">
        <v>107</v>
      </c>
      <c r="BE45" t="s">
        <v>111</v>
      </c>
      <c r="BF45" t="s">
        <v>113</v>
      </c>
      <c r="BG45" t="s">
        <v>112</v>
      </c>
      <c r="BH45" t="s">
        <v>112</v>
      </c>
      <c r="BI45" t="s">
        <v>112</v>
      </c>
      <c r="BJ45" t="s">
        <v>112</v>
      </c>
      <c r="BK45" t="s">
        <v>112</v>
      </c>
      <c r="BL45" t="s">
        <v>112</v>
      </c>
      <c r="BM45" t="s">
        <v>114</v>
      </c>
      <c r="BN45" t="s">
        <v>115</v>
      </c>
      <c r="BO45" t="s">
        <v>116</v>
      </c>
      <c r="BP45" t="s">
        <v>117</v>
      </c>
      <c r="BQ45" t="s">
        <v>118</v>
      </c>
      <c r="BR45" t="s">
        <v>142</v>
      </c>
      <c r="BS45" t="s">
        <v>114</v>
      </c>
      <c r="BT45" t="s">
        <v>118</v>
      </c>
      <c r="BU45" t="s">
        <v>112</v>
      </c>
      <c r="BV45" t="s">
        <v>112</v>
      </c>
      <c r="BW45" t="s">
        <v>113</v>
      </c>
      <c r="BX45" t="s">
        <v>113</v>
      </c>
      <c r="BY45" t="s">
        <v>112</v>
      </c>
      <c r="BZ45" t="s">
        <v>112</v>
      </c>
      <c r="CA45" t="s">
        <v>113</v>
      </c>
      <c r="CB45" t="s">
        <v>112</v>
      </c>
      <c r="CC45" t="s">
        <v>112</v>
      </c>
      <c r="CD45" t="s">
        <v>112</v>
      </c>
      <c r="CE45" t="s">
        <v>112</v>
      </c>
      <c r="CF45" t="s">
        <v>113</v>
      </c>
      <c r="CG45" t="s">
        <v>113</v>
      </c>
      <c r="CH45" t="s">
        <v>113</v>
      </c>
      <c r="CI45" t="s">
        <v>113</v>
      </c>
      <c r="CJ45" t="s">
        <v>113</v>
      </c>
      <c r="CK45" t="s">
        <v>113</v>
      </c>
      <c r="CL45" t="s">
        <v>113</v>
      </c>
      <c r="CM45" t="s">
        <v>113</v>
      </c>
      <c r="CN45" t="s">
        <v>113</v>
      </c>
      <c r="CO45" t="s">
        <v>167</v>
      </c>
      <c r="CP45" t="s">
        <v>121</v>
      </c>
      <c r="CQ45" t="s">
        <v>122</v>
      </c>
      <c r="CR45" t="s">
        <v>123</v>
      </c>
      <c r="CS45" t="s">
        <v>124</v>
      </c>
      <c r="CT45" t="s">
        <v>139</v>
      </c>
      <c r="CU45" t="str">
        <f t="shared" si="0"/>
        <v>NO OBJETIVO</v>
      </c>
    </row>
    <row r="46" spans="1:99">
      <c r="A46">
        <v>47</v>
      </c>
      <c r="B46" t="s">
        <v>214</v>
      </c>
      <c r="C46" t="s">
        <v>252</v>
      </c>
      <c r="D46" t="s">
        <v>253</v>
      </c>
      <c r="E46" t="s">
        <v>100</v>
      </c>
      <c r="F46" s="46"/>
      <c r="G46">
        <v>14</v>
      </c>
      <c r="H46" t="s">
        <v>129</v>
      </c>
      <c r="I46" t="s">
        <v>106</v>
      </c>
      <c r="J46" t="s">
        <v>105</v>
      </c>
      <c r="K46" t="s">
        <v>108</v>
      </c>
      <c r="L46" t="s">
        <v>103</v>
      </c>
      <c r="M46" t="s">
        <v>104</v>
      </c>
      <c r="N46" t="s">
        <v>107</v>
      </c>
      <c r="O46" t="s">
        <v>109</v>
      </c>
      <c r="P46" t="s">
        <v>110</v>
      </c>
      <c r="Q46" t="s">
        <v>103</v>
      </c>
      <c r="R46" t="s">
        <v>104</v>
      </c>
      <c r="S46" t="s">
        <v>105</v>
      </c>
      <c r="T46" t="s">
        <v>108</v>
      </c>
      <c r="U46" t="s">
        <v>106</v>
      </c>
      <c r="V46" t="s">
        <v>107</v>
      </c>
      <c r="W46" t="s">
        <v>109</v>
      </c>
      <c r="X46" t="s">
        <v>110</v>
      </c>
      <c r="Y46" t="s">
        <v>106</v>
      </c>
      <c r="Z46" t="s">
        <v>108</v>
      </c>
      <c r="AA46" t="s">
        <v>104</v>
      </c>
      <c r="AB46" t="s">
        <v>103</v>
      </c>
      <c r="AC46" t="s">
        <v>105</v>
      </c>
      <c r="AD46" t="s">
        <v>107</v>
      </c>
      <c r="AE46" t="s">
        <v>109</v>
      </c>
      <c r="AF46" t="s">
        <v>110</v>
      </c>
      <c r="AG46" t="s">
        <v>105</v>
      </c>
      <c r="AH46" t="s">
        <v>108</v>
      </c>
      <c r="AI46" t="s">
        <v>104</v>
      </c>
      <c r="AJ46" t="s">
        <v>103</v>
      </c>
      <c r="AK46" t="s">
        <v>106</v>
      </c>
      <c r="AL46" t="s">
        <v>107</v>
      </c>
      <c r="AM46" t="s">
        <v>109</v>
      </c>
      <c r="AN46" t="s">
        <v>110</v>
      </c>
      <c r="AO46" t="s">
        <v>103</v>
      </c>
      <c r="AP46" t="s">
        <v>108</v>
      </c>
      <c r="AQ46" t="s">
        <v>104</v>
      </c>
      <c r="AR46" t="s">
        <v>105</v>
      </c>
      <c r="AS46" t="s">
        <v>106</v>
      </c>
      <c r="AT46" t="s">
        <v>107</v>
      </c>
      <c r="AU46" t="s">
        <v>109</v>
      </c>
      <c r="AV46" t="s">
        <v>110</v>
      </c>
      <c r="AW46" t="s">
        <v>103</v>
      </c>
      <c r="AX46" t="s">
        <v>108</v>
      </c>
      <c r="AY46" t="s">
        <v>104</v>
      </c>
      <c r="AZ46" t="s">
        <v>105</v>
      </c>
      <c r="BA46" t="s">
        <v>106</v>
      </c>
      <c r="BB46" t="s">
        <v>107</v>
      </c>
      <c r="BC46" t="s">
        <v>109</v>
      </c>
      <c r="BD46" t="s">
        <v>110</v>
      </c>
      <c r="BE46" t="s">
        <v>117</v>
      </c>
      <c r="BF46" t="s">
        <v>112</v>
      </c>
      <c r="BG46" t="s">
        <v>112</v>
      </c>
      <c r="BH46" t="s">
        <v>113</v>
      </c>
      <c r="BI46" t="s">
        <v>112</v>
      </c>
      <c r="BJ46" t="s">
        <v>112</v>
      </c>
      <c r="BK46" t="s">
        <v>112</v>
      </c>
      <c r="BL46" t="s">
        <v>112</v>
      </c>
      <c r="BM46" t="s">
        <v>114</v>
      </c>
      <c r="BN46" t="s">
        <v>115</v>
      </c>
      <c r="BO46" t="s">
        <v>117</v>
      </c>
      <c r="BP46" t="s">
        <v>130</v>
      </c>
      <c r="BQ46" t="s">
        <v>118</v>
      </c>
      <c r="BR46" t="s">
        <v>137</v>
      </c>
      <c r="BS46" t="s">
        <v>114</v>
      </c>
      <c r="BT46" t="s">
        <v>118</v>
      </c>
      <c r="BU46" t="s">
        <v>112</v>
      </c>
      <c r="BV46" t="s">
        <v>112</v>
      </c>
      <c r="BW46" t="s">
        <v>113</v>
      </c>
      <c r="BX46" t="s">
        <v>113</v>
      </c>
      <c r="BY46" t="s">
        <v>113</v>
      </c>
      <c r="BZ46" t="s">
        <v>112</v>
      </c>
      <c r="CA46" t="s">
        <v>112</v>
      </c>
      <c r="CB46" t="s">
        <v>112</v>
      </c>
      <c r="CC46" t="s">
        <v>112</v>
      </c>
      <c r="CD46" t="s">
        <v>112</v>
      </c>
      <c r="CE46" t="s">
        <v>112</v>
      </c>
      <c r="CF46" t="s">
        <v>113</v>
      </c>
      <c r="CG46" t="s">
        <v>112</v>
      </c>
      <c r="CH46" t="s">
        <v>113</v>
      </c>
      <c r="CI46" t="s">
        <v>112</v>
      </c>
      <c r="CJ46" t="s">
        <v>113</v>
      </c>
      <c r="CK46" t="s">
        <v>112</v>
      </c>
      <c r="CL46" t="s">
        <v>113</v>
      </c>
      <c r="CM46" t="s">
        <v>113</v>
      </c>
      <c r="CN46" t="s">
        <v>112</v>
      </c>
      <c r="CO46" t="s">
        <v>120</v>
      </c>
      <c r="CP46" t="s">
        <v>131</v>
      </c>
      <c r="CQ46" t="s">
        <v>122</v>
      </c>
      <c r="CR46" t="s">
        <v>123</v>
      </c>
      <c r="CS46" t="s">
        <v>124</v>
      </c>
      <c r="CT46" t="s">
        <v>125</v>
      </c>
      <c r="CU46" t="str">
        <f t="shared" si="0"/>
        <v>OBJETIVO</v>
      </c>
    </row>
    <row r="47" spans="1:99">
      <c r="A47">
        <v>48</v>
      </c>
      <c r="B47" t="s">
        <v>214</v>
      </c>
      <c r="C47" t="s">
        <v>254</v>
      </c>
      <c r="D47" t="s">
        <v>255</v>
      </c>
      <c r="E47" t="s">
        <v>100</v>
      </c>
      <c r="F47" s="47"/>
      <c r="G47">
        <v>13</v>
      </c>
      <c r="H47" t="s">
        <v>102</v>
      </c>
      <c r="I47" t="s">
        <v>103</v>
      </c>
      <c r="J47" t="s">
        <v>104</v>
      </c>
      <c r="K47" t="s">
        <v>108</v>
      </c>
      <c r="L47" t="s">
        <v>105</v>
      </c>
      <c r="M47" t="s">
        <v>107</v>
      </c>
      <c r="N47" t="s">
        <v>106</v>
      </c>
      <c r="O47" t="s">
        <v>110</v>
      </c>
      <c r="P47" t="s">
        <v>109</v>
      </c>
      <c r="Q47" t="s">
        <v>108</v>
      </c>
      <c r="R47" t="s">
        <v>103</v>
      </c>
      <c r="S47" t="s">
        <v>105</v>
      </c>
      <c r="T47" t="s">
        <v>104</v>
      </c>
      <c r="U47" t="s">
        <v>106</v>
      </c>
      <c r="V47" t="s">
        <v>107</v>
      </c>
      <c r="W47" t="s">
        <v>109</v>
      </c>
      <c r="X47" t="s">
        <v>110</v>
      </c>
      <c r="Y47" t="s">
        <v>108</v>
      </c>
      <c r="Z47" t="s">
        <v>103</v>
      </c>
      <c r="AA47" t="s">
        <v>104</v>
      </c>
      <c r="AB47" t="s">
        <v>105</v>
      </c>
      <c r="AC47" t="s">
        <v>106</v>
      </c>
      <c r="AD47" t="s">
        <v>107</v>
      </c>
      <c r="AE47" t="s">
        <v>109</v>
      </c>
      <c r="AF47" t="s">
        <v>110</v>
      </c>
      <c r="AG47" t="s">
        <v>104</v>
      </c>
      <c r="AH47" t="s">
        <v>103</v>
      </c>
      <c r="AI47" t="s">
        <v>108</v>
      </c>
      <c r="AJ47" t="s">
        <v>105</v>
      </c>
      <c r="AK47" t="s">
        <v>107</v>
      </c>
      <c r="AL47" t="s">
        <v>106</v>
      </c>
      <c r="AM47" t="s">
        <v>109</v>
      </c>
      <c r="AN47" t="s">
        <v>110</v>
      </c>
      <c r="AO47" t="s">
        <v>110</v>
      </c>
      <c r="AP47" t="s">
        <v>103</v>
      </c>
      <c r="AQ47" t="s">
        <v>108</v>
      </c>
      <c r="AR47" t="s">
        <v>104</v>
      </c>
      <c r="AS47" t="s">
        <v>105</v>
      </c>
      <c r="AT47" t="s">
        <v>106</v>
      </c>
      <c r="AU47" t="s">
        <v>109</v>
      </c>
      <c r="AV47" t="s">
        <v>107</v>
      </c>
      <c r="AW47" t="s">
        <v>106</v>
      </c>
      <c r="AX47" t="s">
        <v>108</v>
      </c>
      <c r="AY47" t="s">
        <v>104</v>
      </c>
      <c r="AZ47" t="s">
        <v>107</v>
      </c>
      <c r="BA47" t="s">
        <v>103</v>
      </c>
      <c r="BB47" t="s">
        <v>105</v>
      </c>
      <c r="BC47" t="s">
        <v>110</v>
      </c>
      <c r="BD47" t="s">
        <v>109</v>
      </c>
      <c r="BE47" t="s">
        <v>116</v>
      </c>
      <c r="BF47" t="s">
        <v>112</v>
      </c>
      <c r="BG47" t="s">
        <v>112</v>
      </c>
      <c r="BH47" t="s">
        <v>112</v>
      </c>
      <c r="BI47" t="s">
        <v>113</v>
      </c>
      <c r="BJ47" t="s">
        <v>112</v>
      </c>
      <c r="BK47" t="s">
        <v>112</v>
      </c>
      <c r="BL47" t="s">
        <v>112</v>
      </c>
      <c r="BM47" t="s">
        <v>114</v>
      </c>
      <c r="BN47" t="s">
        <v>115</v>
      </c>
      <c r="BO47" t="s">
        <v>114</v>
      </c>
      <c r="BP47" t="s">
        <v>130</v>
      </c>
      <c r="BQ47" t="s">
        <v>118</v>
      </c>
      <c r="BR47" t="s">
        <v>119</v>
      </c>
      <c r="BS47" t="s">
        <v>114</v>
      </c>
      <c r="BT47" t="s">
        <v>118</v>
      </c>
      <c r="BU47" t="s">
        <v>112</v>
      </c>
      <c r="BV47" t="s">
        <v>112</v>
      </c>
      <c r="BW47" t="s">
        <v>113</v>
      </c>
      <c r="BX47" t="s">
        <v>112</v>
      </c>
      <c r="BY47" t="s">
        <v>112</v>
      </c>
      <c r="BZ47" t="s">
        <v>112</v>
      </c>
      <c r="CA47" t="s">
        <v>112</v>
      </c>
      <c r="CB47" t="s">
        <v>112</v>
      </c>
      <c r="CC47" t="s">
        <v>112</v>
      </c>
      <c r="CD47" t="s">
        <v>112</v>
      </c>
      <c r="CE47" t="s">
        <v>112</v>
      </c>
      <c r="CF47" t="s">
        <v>113</v>
      </c>
      <c r="CG47" t="s">
        <v>112</v>
      </c>
      <c r="CH47" t="s">
        <v>112</v>
      </c>
      <c r="CI47" t="s">
        <v>112</v>
      </c>
      <c r="CJ47" t="s">
        <v>112</v>
      </c>
      <c r="CK47" t="s">
        <v>113</v>
      </c>
      <c r="CL47" t="s">
        <v>113</v>
      </c>
      <c r="CM47" t="s">
        <v>112</v>
      </c>
      <c r="CN47" t="s">
        <v>113</v>
      </c>
      <c r="CO47" t="s">
        <v>167</v>
      </c>
      <c r="CP47" t="s">
        <v>131</v>
      </c>
      <c r="CQ47" t="s">
        <v>151</v>
      </c>
      <c r="CR47" t="s">
        <v>138</v>
      </c>
      <c r="CS47" t="s">
        <v>124</v>
      </c>
      <c r="CT47" t="s">
        <v>125</v>
      </c>
      <c r="CU47" t="str">
        <f t="shared" si="0"/>
        <v>OBJETIVO</v>
      </c>
    </row>
    <row r="48" spans="1:99">
      <c r="A48">
        <v>49</v>
      </c>
      <c r="B48" t="s">
        <v>214</v>
      </c>
      <c r="C48" t="s">
        <v>256</v>
      </c>
      <c r="D48" t="s">
        <v>257</v>
      </c>
      <c r="E48" t="s">
        <v>100</v>
      </c>
      <c r="F48" s="48"/>
      <c r="G48">
        <v>13</v>
      </c>
      <c r="H48" t="s">
        <v>102</v>
      </c>
      <c r="I48" t="s">
        <v>103</v>
      </c>
      <c r="J48" t="s">
        <v>106</v>
      </c>
      <c r="K48" t="s">
        <v>108</v>
      </c>
      <c r="L48" t="s">
        <v>105</v>
      </c>
      <c r="M48" t="s">
        <v>107</v>
      </c>
      <c r="N48" t="s">
        <v>109</v>
      </c>
      <c r="O48" t="s">
        <v>104</v>
      </c>
      <c r="P48" t="s">
        <v>110</v>
      </c>
      <c r="Q48" t="s">
        <v>103</v>
      </c>
      <c r="R48" t="s">
        <v>104</v>
      </c>
      <c r="S48" t="s">
        <v>109</v>
      </c>
      <c r="T48" t="s">
        <v>105</v>
      </c>
      <c r="U48" t="s">
        <v>108</v>
      </c>
      <c r="V48" t="s">
        <v>106</v>
      </c>
      <c r="W48" t="s">
        <v>110</v>
      </c>
      <c r="X48" t="s">
        <v>107</v>
      </c>
      <c r="Y48" t="s">
        <v>105</v>
      </c>
      <c r="Z48" t="s">
        <v>103</v>
      </c>
      <c r="AA48" t="s">
        <v>107</v>
      </c>
      <c r="AB48" t="s">
        <v>108</v>
      </c>
      <c r="AC48" t="s">
        <v>104</v>
      </c>
      <c r="AD48" t="s">
        <v>106</v>
      </c>
      <c r="AE48" t="s">
        <v>110</v>
      </c>
      <c r="AF48" t="s">
        <v>109</v>
      </c>
      <c r="AG48" t="s">
        <v>104</v>
      </c>
      <c r="AH48" t="s">
        <v>105</v>
      </c>
      <c r="AI48" t="s">
        <v>107</v>
      </c>
      <c r="AJ48" t="s">
        <v>103</v>
      </c>
      <c r="AK48" t="s">
        <v>106</v>
      </c>
      <c r="AL48" t="s">
        <v>109</v>
      </c>
      <c r="AM48" t="s">
        <v>110</v>
      </c>
      <c r="AN48" t="s">
        <v>108</v>
      </c>
      <c r="AO48" t="s">
        <v>109</v>
      </c>
      <c r="AP48" t="s">
        <v>105</v>
      </c>
      <c r="AQ48" t="s">
        <v>104</v>
      </c>
      <c r="AR48" t="s">
        <v>106</v>
      </c>
      <c r="AS48" t="s">
        <v>107</v>
      </c>
      <c r="AT48" t="s">
        <v>110</v>
      </c>
      <c r="AU48" t="s">
        <v>103</v>
      </c>
      <c r="AV48" t="s">
        <v>108</v>
      </c>
      <c r="AW48" t="s">
        <v>110</v>
      </c>
      <c r="AX48" t="s">
        <v>109</v>
      </c>
      <c r="AY48" t="s">
        <v>105</v>
      </c>
      <c r="AZ48" t="s">
        <v>107</v>
      </c>
      <c r="BA48" t="s">
        <v>108</v>
      </c>
      <c r="BB48" t="s">
        <v>104</v>
      </c>
      <c r="BC48" t="s">
        <v>103</v>
      </c>
      <c r="BD48" t="s">
        <v>106</v>
      </c>
      <c r="BE48" t="s">
        <v>118</v>
      </c>
      <c r="BF48" t="s">
        <v>112</v>
      </c>
      <c r="BG48" t="s">
        <v>112</v>
      </c>
      <c r="BH48" t="s">
        <v>113</v>
      </c>
      <c r="BI48" t="s">
        <v>112</v>
      </c>
      <c r="BJ48" t="s">
        <v>112</v>
      </c>
      <c r="BK48" t="s">
        <v>112</v>
      </c>
      <c r="BL48" t="s">
        <v>112</v>
      </c>
      <c r="BM48" t="s">
        <v>114</v>
      </c>
      <c r="BN48" t="s">
        <v>115</v>
      </c>
      <c r="BO48" t="s">
        <v>117</v>
      </c>
      <c r="BP48" t="s">
        <v>136</v>
      </c>
      <c r="BQ48" t="s">
        <v>118</v>
      </c>
      <c r="BR48" t="s">
        <v>119</v>
      </c>
      <c r="BS48" t="s">
        <v>114</v>
      </c>
      <c r="BT48" t="s">
        <v>118</v>
      </c>
      <c r="BU48" t="s">
        <v>112</v>
      </c>
      <c r="BV48" t="s">
        <v>112</v>
      </c>
      <c r="BW48" t="s">
        <v>113</v>
      </c>
      <c r="BX48" t="s">
        <v>112</v>
      </c>
      <c r="BY48" t="s">
        <v>112</v>
      </c>
      <c r="BZ48" t="s">
        <v>112</v>
      </c>
      <c r="CA48" t="s">
        <v>112</v>
      </c>
      <c r="CB48" t="s">
        <v>112</v>
      </c>
      <c r="CC48" t="s">
        <v>112</v>
      </c>
      <c r="CD48" t="s">
        <v>113</v>
      </c>
      <c r="CE48" t="s">
        <v>113</v>
      </c>
      <c r="CF48" t="s">
        <v>113</v>
      </c>
      <c r="CG48" t="s">
        <v>112</v>
      </c>
      <c r="CH48" t="s">
        <v>113</v>
      </c>
      <c r="CI48" t="s">
        <v>112</v>
      </c>
      <c r="CJ48" t="s">
        <v>113</v>
      </c>
      <c r="CK48" t="s">
        <v>112</v>
      </c>
      <c r="CL48" t="s">
        <v>112</v>
      </c>
      <c r="CM48" t="s">
        <v>112</v>
      </c>
      <c r="CN48" t="s">
        <v>112</v>
      </c>
      <c r="CO48" t="s">
        <v>120</v>
      </c>
      <c r="CP48" t="s">
        <v>121</v>
      </c>
      <c r="CQ48" t="s">
        <v>122</v>
      </c>
      <c r="CR48" t="s">
        <v>138</v>
      </c>
      <c r="CS48" t="s">
        <v>124</v>
      </c>
      <c r="CT48" t="s">
        <v>139</v>
      </c>
      <c r="CU48" t="str">
        <f t="shared" si="0"/>
        <v>OBJETIVO</v>
      </c>
    </row>
    <row r="49" spans="1:99" hidden="1">
      <c r="A49">
        <v>50</v>
      </c>
      <c r="B49" t="s">
        <v>214</v>
      </c>
      <c r="C49" t="s">
        <v>258</v>
      </c>
      <c r="D49" t="s">
        <v>259</v>
      </c>
      <c r="E49" t="s">
        <v>100</v>
      </c>
      <c r="F49" s="49"/>
      <c r="G49">
        <v>11</v>
      </c>
      <c r="H49" t="s">
        <v>102</v>
      </c>
      <c r="I49" t="s">
        <v>104</v>
      </c>
      <c r="J49" t="s">
        <v>109</v>
      </c>
      <c r="K49" t="s">
        <v>103</v>
      </c>
      <c r="L49" t="s">
        <v>108</v>
      </c>
      <c r="M49" t="s">
        <v>106</v>
      </c>
      <c r="N49" t="s">
        <v>105</v>
      </c>
      <c r="O49" t="s">
        <v>107</v>
      </c>
      <c r="P49" t="s">
        <v>110</v>
      </c>
      <c r="Q49" t="s">
        <v>103</v>
      </c>
      <c r="R49" t="s">
        <v>108</v>
      </c>
      <c r="S49" t="s">
        <v>104</v>
      </c>
      <c r="T49" t="s">
        <v>105</v>
      </c>
      <c r="U49" t="s">
        <v>106</v>
      </c>
      <c r="V49" t="s">
        <v>107</v>
      </c>
      <c r="W49" t="s">
        <v>109</v>
      </c>
      <c r="X49" t="s">
        <v>110</v>
      </c>
      <c r="Y49" t="s">
        <v>103</v>
      </c>
      <c r="Z49" t="s">
        <v>108</v>
      </c>
      <c r="AA49" t="s">
        <v>104</v>
      </c>
      <c r="AB49" t="s">
        <v>105</v>
      </c>
      <c r="AC49" t="s">
        <v>106</v>
      </c>
      <c r="AD49" t="s">
        <v>107</v>
      </c>
      <c r="AE49" t="s">
        <v>109</v>
      </c>
      <c r="AF49" t="s">
        <v>110</v>
      </c>
      <c r="AG49" t="s">
        <v>103</v>
      </c>
      <c r="AH49" t="s">
        <v>108</v>
      </c>
      <c r="AI49" t="s">
        <v>104</v>
      </c>
      <c r="AJ49" t="s">
        <v>105</v>
      </c>
      <c r="AK49" t="s">
        <v>106</v>
      </c>
      <c r="AL49" t="s">
        <v>107</v>
      </c>
      <c r="AM49" t="s">
        <v>109</v>
      </c>
      <c r="AN49" t="s">
        <v>110</v>
      </c>
      <c r="AO49" t="s">
        <v>110</v>
      </c>
      <c r="AP49" t="s">
        <v>104</v>
      </c>
      <c r="AQ49" t="s">
        <v>106</v>
      </c>
      <c r="AR49" t="s">
        <v>108</v>
      </c>
      <c r="AS49" t="s">
        <v>105</v>
      </c>
      <c r="AT49" t="s">
        <v>109</v>
      </c>
      <c r="AU49" t="s">
        <v>103</v>
      </c>
      <c r="AV49" t="s">
        <v>107</v>
      </c>
      <c r="AW49" t="s">
        <v>110</v>
      </c>
      <c r="AX49" t="s">
        <v>103</v>
      </c>
      <c r="AY49" t="s">
        <v>108</v>
      </c>
      <c r="AZ49" t="s">
        <v>104</v>
      </c>
      <c r="BA49" t="s">
        <v>105</v>
      </c>
      <c r="BB49" t="s">
        <v>106</v>
      </c>
      <c r="BC49" t="s">
        <v>107</v>
      </c>
      <c r="BD49" t="s">
        <v>109</v>
      </c>
      <c r="BE49" t="s">
        <v>111</v>
      </c>
      <c r="BF49" t="s">
        <v>113</v>
      </c>
      <c r="BG49" t="s">
        <v>113</v>
      </c>
      <c r="BH49" t="s">
        <v>113</v>
      </c>
      <c r="BI49" t="s">
        <v>113</v>
      </c>
      <c r="BJ49" t="s">
        <v>113</v>
      </c>
      <c r="BK49" t="s">
        <v>113</v>
      </c>
      <c r="BL49" t="s">
        <v>113</v>
      </c>
      <c r="BM49" t="s">
        <v>114</v>
      </c>
      <c r="BN49" t="s">
        <v>159</v>
      </c>
      <c r="BO49" t="s">
        <v>117</v>
      </c>
      <c r="BP49" t="s">
        <v>118</v>
      </c>
      <c r="BQ49" t="s">
        <v>118</v>
      </c>
      <c r="BR49" t="s">
        <v>119</v>
      </c>
      <c r="BS49" t="s">
        <v>114</v>
      </c>
      <c r="BT49" t="s">
        <v>118</v>
      </c>
      <c r="BU49" t="s">
        <v>113</v>
      </c>
      <c r="BV49" t="s">
        <v>113</v>
      </c>
      <c r="BW49" t="s">
        <v>113</v>
      </c>
      <c r="BX49" t="s">
        <v>113</v>
      </c>
      <c r="BY49" t="s">
        <v>113</v>
      </c>
      <c r="BZ49" t="s">
        <v>113</v>
      </c>
      <c r="CA49" t="s">
        <v>113</v>
      </c>
      <c r="CB49" t="s">
        <v>113</v>
      </c>
      <c r="CC49" t="s">
        <v>113</v>
      </c>
      <c r="CD49" t="s">
        <v>113</v>
      </c>
      <c r="CE49" t="s">
        <v>113</v>
      </c>
      <c r="CF49" t="s">
        <v>113</v>
      </c>
      <c r="CG49" t="s">
        <v>113</v>
      </c>
      <c r="CH49" t="s">
        <v>113</v>
      </c>
      <c r="CI49" t="s">
        <v>113</v>
      </c>
      <c r="CJ49" t="s">
        <v>113</v>
      </c>
      <c r="CK49" t="s">
        <v>113</v>
      </c>
      <c r="CL49" t="s">
        <v>112</v>
      </c>
      <c r="CM49" t="s">
        <v>113</v>
      </c>
      <c r="CN49" t="s">
        <v>112</v>
      </c>
      <c r="CO49" t="s">
        <v>120</v>
      </c>
      <c r="CP49" t="s">
        <v>131</v>
      </c>
      <c r="CQ49" t="s">
        <v>122</v>
      </c>
      <c r="CR49" t="s">
        <v>123</v>
      </c>
      <c r="CS49" t="s">
        <v>124</v>
      </c>
      <c r="CT49" t="s">
        <v>125</v>
      </c>
      <c r="CU49" t="str">
        <f t="shared" si="0"/>
        <v>NO OBJETIVO</v>
      </c>
    </row>
    <row r="50" spans="1:99">
      <c r="A50">
        <v>51</v>
      </c>
      <c r="B50" t="s">
        <v>214</v>
      </c>
      <c r="C50" t="s">
        <v>261</v>
      </c>
      <c r="D50" t="s">
        <v>262</v>
      </c>
      <c r="E50" t="s">
        <v>100</v>
      </c>
      <c r="F50" s="50"/>
      <c r="G50">
        <v>14</v>
      </c>
      <c r="H50" t="s">
        <v>102</v>
      </c>
      <c r="I50" t="s">
        <v>103</v>
      </c>
      <c r="J50" t="s">
        <v>107</v>
      </c>
      <c r="K50" t="s">
        <v>108</v>
      </c>
      <c r="L50" t="s">
        <v>110</v>
      </c>
      <c r="M50" t="s">
        <v>104</v>
      </c>
      <c r="N50" t="s">
        <v>106</v>
      </c>
      <c r="O50" t="s">
        <v>105</v>
      </c>
      <c r="P50" t="s">
        <v>109</v>
      </c>
      <c r="Q50" t="s">
        <v>103</v>
      </c>
      <c r="R50" t="s">
        <v>105</v>
      </c>
      <c r="S50" t="s">
        <v>104</v>
      </c>
      <c r="T50" t="s">
        <v>109</v>
      </c>
      <c r="U50" t="s">
        <v>107</v>
      </c>
      <c r="V50" t="s">
        <v>108</v>
      </c>
      <c r="W50" t="s">
        <v>106</v>
      </c>
      <c r="X50" t="s">
        <v>110</v>
      </c>
      <c r="Y50" t="s">
        <v>103</v>
      </c>
      <c r="Z50" t="s">
        <v>108</v>
      </c>
      <c r="AA50" t="s">
        <v>105</v>
      </c>
      <c r="AB50" t="s">
        <v>107</v>
      </c>
      <c r="AC50" t="s">
        <v>104</v>
      </c>
      <c r="AD50" t="s">
        <v>109</v>
      </c>
      <c r="AE50" t="s">
        <v>110</v>
      </c>
      <c r="AF50" t="s">
        <v>106</v>
      </c>
      <c r="AG50" t="s">
        <v>103</v>
      </c>
      <c r="AH50" t="s">
        <v>108</v>
      </c>
      <c r="AI50" t="s">
        <v>105</v>
      </c>
      <c r="AJ50" t="s">
        <v>107</v>
      </c>
      <c r="AK50" t="s">
        <v>109</v>
      </c>
      <c r="AL50" t="s">
        <v>110</v>
      </c>
      <c r="AM50" t="s">
        <v>106</v>
      </c>
      <c r="AN50" t="s">
        <v>104</v>
      </c>
      <c r="AO50" t="s">
        <v>110</v>
      </c>
      <c r="AP50" t="s">
        <v>106</v>
      </c>
      <c r="AQ50" t="s">
        <v>104</v>
      </c>
      <c r="AR50" t="s">
        <v>108</v>
      </c>
      <c r="AS50" t="s">
        <v>107</v>
      </c>
      <c r="AT50" t="s">
        <v>109</v>
      </c>
      <c r="AU50" t="s">
        <v>105</v>
      </c>
      <c r="AV50" t="s">
        <v>103</v>
      </c>
      <c r="AW50" t="s">
        <v>104</v>
      </c>
      <c r="AX50" t="s">
        <v>103</v>
      </c>
      <c r="AY50" t="s">
        <v>108</v>
      </c>
      <c r="AZ50" t="s">
        <v>106</v>
      </c>
      <c r="BA50" t="s">
        <v>105</v>
      </c>
      <c r="BB50" t="s">
        <v>107</v>
      </c>
      <c r="BC50" t="s">
        <v>109</v>
      </c>
      <c r="BD50" t="s">
        <v>110</v>
      </c>
      <c r="BE50" t="s">
        <v>114</v>
      </c>
      <c r="BF50" t="s">
        <v>112</v>
      </c>
      <c r="BG50" t="s">
        <v>112</v>
      </c>
      <c r="BH50" t="s">
        <v>113</v>
      </c>
      <c r="BI50" t="s">
        <v>112</v>
      </c>
      <c r="BJ50" t="s">
        <v>112</v>
      </c>
      <c r="BK50" t="s">
        <v>112</v>
      </c>
      <c r="BL50" t="s">
        <v>112</v>
      </c>
      <c r="BM50" t="s">
        <v>114</v>
      </c>
      <c r="BN50" t="s">
        <v>115</v>
      </c>
      <c r="BO50" t="s">
        <v>114</v>
      </c>
      <c r="BP50" t="s">
        <v>114</v>
      </c>
      <c r="BQ50" t="s">
        <v>118</v>
      </c>
      <c r="BR50" t="s">
        <v>137</v>
      </c>
      <c r="BS50" t="s">
        <v>114</v>
      </c>
      <c r="BT50" t="s">
        <v>118</v>
      </c>
      <c r="BU50" t="s">
        <v>112</v>
      </c>
      <c r="BV50" t="s">
        <v>112</v>
      </c>
      <c r="BW50" t="s">
        <v>113</v>
      </c>
      <c r="BX50" t="s">
        <v>113</v>
      </c>
      <c r="BY50" t="s">
        <v>112</v>
      </c>
      <c r="BZ50" t="s">
        <v>112</v>
      </c>
      <c r="CA50" t="s">
        <v>112</v>
      </c>
      <c r="CB50" t="s">
        <v>112</v>
      </c>
      <c r="CC50" t="s">
        <v>112</v>
      </c>
      <c r="CD50" t="s">
        <v>113</v>
      </c>
      <c r="CE50" t="s">
        <v>112</v>
      </c>
      <c r="CF50" t="s">
        <v>113</v>
      </c>
      <c r="CG50" t="s">
        <v>112</v>
      </c>
      <c r="CH50" t="s">
        <v>113</v>
      </c>
      <c r="CI50" t="s">
        <v>113</v>
      </c>
      <c r="CJ50" t="s">
        <v>112</v>
      </c>
      <c r="CK50" t="s">
        <v>112</v>
      </c>
      <c r="CL50" t="s">
        <v>113</v>
      </c>
      <c r="CM50" t="s">
        <v>112</v>
      </c>
      <c r="CN50" t="s">
        <v>112</v>
      </c>
      <c r="CO50" t="s">
        <v>120</v>
      </c>
      <c r="CP50" t="s">
        <v>121</v>
      </c>
      <c r="CQ50" t="s">
        <v>151</v>
      </c>
      <c r="CR50" t="s">
        <v>123</v>
      </c>
      <c r="CS50" t="s">
        <v>124</v>
      </c>
      <c r="CT50" t="s">
        <v>139</v>
      </c>
      <c r="CU50" t="str">
        <f t="shared" si="0"/>
        <v>OBJETIVO</v>
      </c>
    </row>
    <row r="51" spans="1:99">
      <c r="A51">
        <v>52</v>
      </c>
      <c r="B51" t="s">
        <v>214</v>
      </c>
      <c r="C51" t="s">
        <v>263</v>
      </c>
      <c r="D51" t="s">
        <v>264</v>
      </c>
      <c r="E51" t="s">
        <v>100</v>
      </c>
      <c r="F51" s="51"/>
      <c r="G51">
        <v>14</v>
      </c>
      <c r="H51" t="s">
        <v>129</v>
      </c>
      <c r="I51" t="s">
        <v>103</v>
      </c>
      <c r="J51" t="s">
        <v>108</v>
      </c>
      <c r="K51" t="s">
        <v>104</v>
      </c>
      <c r="L51" t="s">
        <v>105</v>
      </c>
      <c r="M51" t="s">
        <v>106</v>
      </c>
      <c r="N51" t="s">
        <v>107</v>
      </c>
      <c r="O51" t="s">
        <v>109</v>
      </c>
      <c r="P51" t="s">
        <v>110</v>
      </c>
      <c r="Q51" t="s">
        <v>103</v>
      </c>
      <c r="R51" t="s">
        <v>108</v>
      </c>
      <c r="S51" t="s">
        <v>104</v>
      </c>
      <c r="T51" t="s">
        <v>105</v>
      </c>
      <c r="U51" t="s">
        <v>106</v>
      </c>
      <c r="V51" t="s">
        <v>107</v>
      </c>
      <c r="W51" t="s">
        <v>109</v>
      </c>
      <c r="X51" t="s">
        <v>110</v>
      </c>
      <c r="Y51" t="s">
        <v>103</v>
      </c>
      <c r="Z51" t="s">
        <v>108</v>
      </c>
      <c r="AA51" t="s">
        <v>104</v>
      </c>
      <c r="AB51" t="s">
        <v>105</v>
      </c>
      <c r="AC51" t="s">
        <v>106</v>
      </c>
      <c r="AD51" t="s">
        <v>107</v>
      </c>
      <c r="AE51" t="s">
        <v>109</v>
      </c>
      <c r="AF51" t="s">
        <v>110</v>
      </c>
      <c r="AG51" t="s">
        <v>103</v>
      </c>
      <c r="AH51" t="s">
        <v>108</v>
      </c>
      <c r="AI51" t="s">
        <v>104</v>
      </c>
      <c r="AJ51" t="s">
        <v>105</v>
      </c>
      <c r="AK51" t="s">
        <v>106</v>
      </c>
      <c r="AL51" t="s">
        <v>107</v>
      </c>
      <c r="AM51" t="s">
        <v>109</v>
      </c>
      <c r="AN51" t="s">
        <v>110</v>
      </c>
      <c r="AO51" t="s">
        <v>103</v>
      </c>
      <c r="AP51" t="s">
        <v>108</v>
      </c>
      <c r="AQ51" t="s">
        <v>104</v>
      </c>
      <c r="AR51" t="s">
        <v>105</v>
      </c>
      <c r="AS51" t="s">
        <v>106</v>
      </c>
      <c r="AT51" t="s">
        <v>107</v>
      </c>
      <c r="AU51" t="s">
        <v>109</v>
      </c>
      <c r="AV51" t="s">
        <v>110</v>
      </c>
      <c r="AW51" t="s">
        <v>103</v>
      </c>
      <c r="AX51" t="s">
        <v>108</v>
      </c>
      <c r="AY51" t="s">
        <v>104</v>
      </c>
      <c r="AZ51" t="s">
        <v>105</v>
      </c>
      <c r="BA51" t="s">
        <v>106</v>
      </c>
      <c r="BB51" t="s">
        <v>107</v>
      </c>
      <c r="BC51" t="s">
        <v>109</v>
      </c>
      <c r="BD51" t="s">
        <v>110</v>
      </c>
      <c r="BE51" t="s">
        <v>116</v>
      </c>
      <c r="BF51" t="s">
        <v>112</v>
      </c>
      <c r="BG51" t="s">
        <v>112</v>
      </c>
      <c r="BH51" t="s">
        <v>112</v>
      </c>
      <c r="BI51" t="s">
        <v>112</v>
      </c>
      <c r="BJ51" t="s">
        <v>112</v>
      </c>
      <c r="BK51" t="s">
        <v>113</v>
      </c>
      <c r="BL51" t="s">
        <v>112</v>
      </c>
      <c r="BM51" t="s">
        <v>114</v>
      </c>
      <c r="BN51" t="s">
        <v>115</v>
      </c>
      <c r="BO51" t="s">
        <v>116</v>
      </c>
      <c r="BP51" t="s">
        <v>118</v>
      </c>
      <c r="BQ51" t="s">
        <v>130</v>
      </c>
      <c r="BR51" t="s">
        <v>150</v>
      </c>
      <c r="BS51" t="s">
        <v>114</v>
      </c>
      <c r="BT51" t="s">
        <v>118</v>
      </c>
      <c r="BU51" t="s">
        <v>112</v>
      </c>
      <c r="BV51" t="s">
        <v>112</v>
      </c>
      <c r="BW51" t="s">
        <v>113</v>
      </c>
      <c r="BX51" t="s">
        <v>113</v>
      </c>
      <c r="BY51" t="s">
        <v>112</v>
      </c>
      <c r="BZ51" t="s">
        <v>112</v>
      </c>
      <c r="CA51" t="s">
        <v>112</v>
      </c>
      <c r="CB51" t="s">
        <v>112</v>
      </c>
      <c r="CC51" t="s">
        <v>112</v>
      </c>
      <c r="CD51" t="s">
        <v>113</v>
      </c>
      <c r="CE51" t="s">
        <v>113</v>
      </c>
      <c r="CF51" t="s">
        <v>113</v>
      </c>
      <c r="CG51" t="s">
        <v>112</v>
      </c>
      <c r="CH51" t="s">
        <v>113</v>
      </c>
      <c r="CI51" t="s">
        <v>112</v>
      </c>
      <c r="CJ51" t="s">
        <v>112</v>
      </c>
      <c r="CK51" t="s">
        <v>113</v>
      </c>
      <c r="CL51" t="s">
        <v>113</v>
      </c>
      <c r="CM51" t="s">
        <v>113</v>
      </c>
      <c r="CN51" t="s">
        <v>113</v>
      </c>
      <c r="CO51" t="s">
        <v>154</v>
      </c>
      <c r="CP51" t="s">
        <v>121</v>
      </c>
      <c r="CQ51" t="s">
        <v>151</v>
      </c>
      <c r="CR51" t="s">
        <v>123</v>
      </c>
      <c r="CS51" t="s">
        <v>124</v>
      </c>
      <c r="CT51" t="s">
        <v>139</v>
      </c>
      <c r="CU51" t="str">
        <f t="shared" si="0"/>
        <v>OBJETIVO</v>
      </c>
    </row>
    <row r="52" spans="1:99">
      <c r="A52">
        <v>53</v>
      </c>
      <c r="B52" t="s">
        <v>214</v>
      </c>
      <c r="C52" t="s">
        <v>266</v>
      </c>
      <c r="D52" t="s">
        <v>267</v>
      </c>
      <c r="E52" t="s">
        <v>100</v>
      </c>
      <c r="F52" s="52"/>
      <c r="G52">
        <v>13</v>
      </c>
      <c r="H52" t="s">
        <v>102</v>
      </c>
      <c r="I52" t="s">
        <v>103</v>
      </c>
      <c r="J52" t="s">
        <v>108</v>
      </c>
      <c r="K52" t="s">
        <v>104</v>
      </c>
      <c r="L52" t="s">
        <v>105</v>
      </c>
      <c r="M52" t="s">
        <v>109</v>
      </c>
      <c r="N52" t="s">
        <v>106</v>
      </c>
      <c r="O52" t="s">
        <v>107</v>
      </c>
      <c r="P52" t="s">
        <v>110</v>
      </c>
      <c r="Q52" t="s">
        <v>103</v>
      </c>
      <c r="R52" t="s">
        <v>108</v>
      </c>
      <c r="S52" t="s">
        <v>104</v>
      </c>
      <c r="T52" t="s">
        <v>105</v>
      </c>
      <c r="U52" t="s">
        <v>106</v>
      </c>
      <c r="V52" t="s">
        <v>107</v>
      </c>
      <c r="W52" t="s">
        <v>109</v>
      </c>
      <c r="X52" t="s">
        <v>110</v>
      </c>
      <c r="Y52" t="s">
        <v>103</v>
      </c>
      <c r="Z52" t="s">
        <v>108</v>
      </c>
      <c r="AA52" t="s">
        <v>104</v>
      </c>
      <c r="AB52" t="s">
        <v>105</v>
      </c>
      <c r="AC52" t="s">
        <v>106</v>
      </c>
      <c r="AD52" t="s">
        <v>107</v>
      </c>
      <c r="AE52" t="s">
        <v>109</v>
      </c>
      <c r="AF52" t="s">
        <v>110</v>
      </c>
      <c r="AG52" t="s">
        <v>103</v>
      </c>
      <c r="AH52" t="s">
        <v>108</v>
      </c>
      <c r="AI52" t="s">
        <v>104</v>
      </c>
      <c r="AJ52" t="s">
        <v>105</v>
      </c>
      <c r="AK52" t="s">
        <v>106</v>
      </c>
      <c r="AL52" t="s">
        <v>107</v>
      </c>
      <c r="AM52" t="s">
        <v>109</v>
      </c>
      <c r="AN52" t="s">
        <v>110</v>
      </c>
      <c r="AO52" t="s">
        <v>110</v>
      </c>
      <c r="AP52" t="s">
        <v>109</v>
      </c>
      <c r="AQ52" t="s">
        <v>104</v>
      </c>
      <c r="AR52" t="s">
        <v>106</v>
      </c>
      <c r="AS52" t="s">
        <v>107</v>
      </c>
      <c r="AT52" t="s">
        <v>108</v>
      </c>
      <c r="AU52" t="s">
        <v>103</v>
      </c>
      <c r="AV52" t="s">
        <v>105</v>
      </c>
      <c r="AW52" t="s">
        <v>108</v>
      </c>
      <c r="AX52" t="s">
        <v>104</v>
      </c>
      <c r="AY52" t="s">
        <v>105</v>
      </c>
      <c r="AZ52" t="s">
        <v>106</v>
      </c>
      <c r="BA52" t="s">
        <v>107</v>
      </c>
      <c r="BB52" t="s">
        <v>103</v>
      </c>
      <c r="BC52" t="s">
        <v>109</v>
      </c>
      <c r="BD52" t="s">
        <v>110</v>
      </c>
      <c r="BE52" t="s">
        <v>116</v>
      </c>
      <c r="BF52" t="s">
        <v>112</v>
      </c>
      <c r="BG52" t="s">
        <v>113</v>
      </c>
      <c r="BH52" t="s">
        <v>112</v>
      </c>
      <c r="BI52" t="s">
        <v>112</v>
      </c>
      <c r="BJ52" t="s">
        <v>112</v>
      </c>
      <c r="BK52" t="s">
        <v>112</v>
      </c>
      <c r="BL52" t="s">
        <v>112</v>
      </c>
      <c r="BM52" t="s">
        <v>114</v>
      </c>
      <c r="BN52" t="s">
        <v>159</v>
      </c>
      <c r="BO52" t="s">
        <v>116</v>
      </c>
      <c r="BP52" t="s">
        <v>114</v>
      </c>
      <c r="BQ52" t="s">
        <v>118</v>
      </c>
      <c r="BR52" t="s">
        <v>137</v>
      </c>
      <c r="BS52" t="s">
        <v>118</v>
      </c>
      <c r="BT52" t="s">
        <v>118</v>
      </c>
      <c r="BU52" t="s">
        <v>112</v>
      </c>
      <c r="BV52" t="s">
        <v>112</v>
      </c>
      <c r="BW52" t="s">
        <v>113</v>
      </c>
      <c r="BX52" t="s">
        <v>112</v>
      </c>
      <c r="BY52" t="s">
        <v>112</v>
      </c>
      <c r="BZ52" t="s">
        <v>112</v>
      </c>
      <c r="CA52" t="s">
        <v>112</v>
      </c>
      <c r="CB52" t="s">
        <v>112</v>
      </c>
      <c r="CC52" t="s">
        <v>112</v>
      </c>
      <c r="CD52" t="s">
        <v>112</v>
      </c>
      <c r="CE52" t="s">
        <v>112</v>
      </c>
      <c r="CF52" t="s">
        <v>113</v>
      </c>
      <c r="CG52" t="s">
        <v>112</v>
      </c>
      <c r="CH52" t="s">
        <v>112</v>
      </c>
      <c r="CI52" t="s">
        <v>112</v>
      </c>
      <c r="CJ52" t="s">
        <v>112</v>
      </c>
      <c r="CK52" t="s">
        <v>112</v>
      </c>
      <c r="CL52" t="s">
        <v>112</v>
      </c>
      <c r="CM52" t="s">
        <v>112</v>
      </c>
      <c r="CN52" t="s">
        <v>112</v>
      </c>
      <c r="CO52" t="s">
        <v>120</v>
      </c>
      <c r="CP52" t="s">
        <v>121</v>
      </c>
      <c r="CQ52" t="s">
        <v>122</v>
      </c>
      <c r="CR52" t="s">
        <v>138</v>
      </c>
      <c r="CS52" t="s">
        <v>124</v>
      </c>
      <c r="CT52" t="s">
        <v>132</v>
      </c>
      <c r="CU52" t="str">
        <f t="shared" si="0"/>
        <v>OBJETIVO</v>
      </c>
    </row>
    <row r="53" spans="1:99">
      <c r="A53">
        <v>54</v>
      </c>
      <c r="B53" t="s">
        <v>214</v>
      </c>
      <c r="C53" t="s">
        <v>268</v>
      </c>
      <c r="D53" t="s">
        <v>269</v>
      </c>
      <c r="E53" t="s">
        <v>100</v>
      </c>
      <c r="F53" s="53"/>
      <c r="G53">
        <v>13</v>
      </c>
      <c r="H53" t="s">
        <v>102</v>
      </c>
      <c r="I53" t="s">
        <v>103</v>
      </c>
      <c r="J53" t="s">
        <v>108</v>
      </c>
      <c r="K53" t="s">
        <v>104</v>
      </c>
      <c r="L53" t="s">
        <v>105</v>
      </c>
      <c r="M53" t="s">
        <v>106</v>
      </c>
      <c r="N53" t="s">
        <v>107</v>
      </c>
      <c r="O53" t="s">
        <v>109</v>
      </c>
      <c r="P53" t="s">
        <v>110</v>
      </c>
      <c r="Q53" t="s">
        <v>103</v>
      </c>
      <c r="R53" t="s">
        <v>108</v>
      </c>
      <c r="S53" t="s">
        <v>104</v>
      </c>
      <c r="T53" t="s">
        <v>105</v>
      </c>
      <c r="U53" t="s">
        <v>106</v>
      </c>
      <c r="V53" t="s">
        <v>107</v>
      </c>
      <c r="W53" t="s">
        <v>109</v>
      </c>
      <c r="X53" t="s">
        <v>110</v>
      </c>
      <c r="Y53" t="s">
        <v>103</v>
      </c>
      <c r="Z53" t="s">
        <v>108</v>
      </c>
      <c r="AA53" t="s">
        <v>104</v>
      </c>
      <c r="AB53" t="s">
        <v>105</v>
      </c>
      <c r="AC53" t="s">
        <v>106</v>
      </c>
      <c r="AD53" t="s">
        <v>107</v>
      </c>
      <c r="AE53" t="s">
        <v>109</v>
      </c>
      <c r="AF53" t="s">
        <v>110</v>
      </c>
      <c r="AG53" t="s">
        <v>103</v>
      </c>
      <c r="AH53" t="s">
        <v>108</v>
      </c>
      <c r="AI53" t="s">
        <v>104</v>
      </c>
      <c r="AJ53" t="s">
        <v>105</v>
      </c>
      <c r="AK53" t="s">
        <v>106</v>
      </c>
      <c r="AL53" t="s">
        <v>107</v>
      </c>
      <c r="AM53" t="s">
        <v>109</v>
      </c>
      <c r="AN53" t="s">
        <v>110</v>
      </c>
      <c r="AO53" t="s">
        <v>109</v>
      </c>
      <c r="AP53" t="s">
        <v>103</v>
      </c>
      <c r="AQ53" t="s">
        <v>108</v>
      </c>
      <c r="AR53" t="s">
        <v>104</v>
      </c>
      <c r="AS53" t="s">
        <v>105</v>
      </c>
      <c r="AT53" t="s">
        <v>106</v>
      </c>
      <c r="AU53" t="s">
        <v>107</v>
      </c>
      <c r="AV53" t="s">
        <v>110</v>
      </c>
      <c r="AW53" t="s">
        <v>107</v>
      </c>
      <c r="AX53" t="s">
        <v>103</v>
      </c>
      <c r="AY53" t="s">
        <v>108</v>
      </c>
      <c r="AZ53" t="s">
        <v>104</v>
      </c>
      <c r="BA53" t="s">
        <v>105</v>
      </c>
      <c r="BB53" t="s">
        <v>106</v>
      </c>
      <c r="BC53" t="s">
        <v>109</v>
      </c>
      <c r="BD53" t="s">
        <v>110</v>
      </c>
      <c r="BE53" t="s">
        <v>111</v>
      </c>
      <c r="BF53" t="s">
        <v>112</v>
      </c>
      <c r="BG53" t="s">
        <v>112</v>
      </c>
      <c r="BH53" t="s">
        <v>112</v>
      </c>
      <c r="BI53" t="s">
        <v>112</v>
      </c>
      <c r="BJ53" t="s">
        <v>112</v>
      </c>
      <c r="BK53" t="s">
        <v>112</v>
      </c>
      <c r="BL53" t="s">
        <v>113</v>
      </c>
      <c r="BM53" t="s">
        <v>114</v>
      </c>
      <c r="BN53" t="s">
        <v>115</v>
      </c>
      <c r="BO53" t="s">
        <v>111</v>
      </c>
      <c r="BP53" t="s">
        <v>117</v>
      </c>
      <c r="BQ53" t="s">
        <v>118</v>
      </c>
      <c r="BR53" t="s">
        <v>119</v>
      </c>
      <c r="BS53" t="s">
        <v>114</v>
      </c>
      <c r="BT53" t="s">
        <v>118</v>
      </c>
      <c r="BU53" t="s">
        <v>112</v>
      </c>
      <c r="BV53" t="s">
        <v>112</v>
      </c>
      <c r="BW53" t="s">
        <v>112</v>
      </c>
      <c r="BX53" t="s">
        <v>112</v>
      </c>
      <c r="BY53" t="s">
        <v>112</v>
      </c>
      <c r="BZ53" t="s">
        <v>112</v>
      </c>
      <c r="CA53" t="s">
        <v>112</v>
      </c>
      <c r="CB53" t="s">
        <v>112</v>
      </c>
      <c r="CC53" t="s">
        <v>112</v>
      </c>
      <c r="CD53" t="s">
        <v>113</v>
      </c>
      <c r="CE53" t="s">
        <v>112</v>
      </c>
      <c r="CF53" t="s">
        <v>113</v>
      </c>
      <c r="CG53" t="s">
        <v>112</v>
      </c>
      <c r="CH53" t="s">
        <v>112</v>
      </c>
      <c r="CI53" t="s">
        <v>112</v>
      </c>
      <c r="CJ53" t="s">
        <v>112</v>
      </c>
      <c r="CK53" t="s">
        <v>112</v>
      </c>
      <c r="CL53" t="s">
        <v>112</v>
      </c>
      <c r="CM53" t="s">
        <v>112</v>
      </c>
      <c r="CN53" t="s">
        <v>112</v>
      </c>
      <c r="CO53" t="s">
        <v>154</v>
      </c>
      <c r="CP53" t="s">
        <v>121</v>
      </c>
      <c r="CQ53" t="s">
        <v>122</v>
      </c>
      <c r="CR53" t="s">
        <v>123</v>
      </c>
      <c r="CS53" t="s">
        <v>124</v>
      </c>
      <c r="CT53" t="s">
        <v>155</v>
      </c>
      <c r="CU53" t="str">
        <f t="shared" si="0"/>
        <v>OBJETIVO</v>
      </c>
    </row>
    <row r="54" spans="1:99">
      <c r="A54">
        <v>55</v>
      </c>
      <c r="B54" t="s">
        <v>214</v>
      </c>
      <c r="C54" t="s">
        <v>270</v>
      </c>
      <c r="D54" t="s">
        <v>242</v>
      </c>
      <c r="E54" t="s">
        <v>100</v>
      </c>
      <c r="F54" s="54"/>
      <c r="G54">
        <v>13</v>
      </c>
      <c r="H54" t="s">
        <v>129</v>
      </c>
      <c r="I54" t="s">
        <v>103</v>
      </c>
      <c r="J54" t="s">
        <v>108</v>
      </c>
      <c r="K54" t="s">
        <v>104</v>
      </c>
      <c r="L54" t="s">
        <v>105</v>
      </c>
      <c r="M54" t="s">
        <v>106</v>
      </c>
      <c r="N54" t="s">
        <v>107</v>
      </c>
      <c r="O54" t="s">
        <v>109</v>
      </c>
      <c r="P54" t="s">
        <v>110</v>
      </c>
      <c r="Q54" t="s">
        <v>108</v>
      </c>
      <c r="R54" t="s">
        <v>105</v>
      </c>
      <c r="S54" t="s">
        <v>103</v>
      </c>
      <c r="T54" t="s">
        <v>106</v>
      </c>
      <c r="U54" t="s">
        <v>107</v>
      </c>
      <c r="V54" t="s">
        <v>109</v>
      </c>
      <c r="W54" t="s">
        <v>104</v>
      </c>
      <c r="X54" t="s">
        <v>110</v>
      </c>
      <c r="Y54" t="s">
        <v>103</v>
      </c>
      <c r="Z54" t="s">
        <v>108</v>
      </c>
      <c r="AA54" t="s">
        <v>104</v>
      </c>
      <c r="AB54" t="s">
        <v>105</v>
      </c>
      <c r="AC54" t="s">
        <v>106</v>
      </c>
      <c r="AD54" t="s">
        <v>107</v>
      </c>
      <c r="AE54" t="s">
        <v>109</v>
      </c>
      <c r="AF54" t="s">
        <v>110</v>
      </c>
      <c r="AG54" t="s">
        <v>108</v>
      </c>
      <c r="AH54" t="s">
        <v>103</v>
      </c>
      <c r="AI54" t="s">
        <v>105</v>
      </c>
      <c r="AJ54" t="s">
        <v>104</v>
      </c>
      <c r="AK54" t="s">
        <v>106</v>
      </c>
      <c r="AL54" t="s">
        <v>107</v>
      </c>
      <c r="AM54" t="s">
        <v>109</v>
      </c>
      <c r="AN54" t="s">
        <v>110</v>
      </c>
      <c r="AO54" t="s">
        <v>108</v>
      </c>
      <c r="AP54" t="s">
        <v>104</v>
      </c>
      <c r="AQ54" t="s">
        <v>105</v>
      </c>
      <c r="AR54" t="s">
        <v>106</v>
      </c>
      <c r="AS54" t="s">
        <v>103</v>
      </c>
      <c r="AT54" t="s">
        <v>107</v>
      </c>
      <c r="AU54" t="s">
        <v>109</v>
      </c>
      <c r="AV54" t="s">
        <v>110</v>
      </c>
      <c r="AW54" t="s">
        <v>108</v>
      </c>
      <c r="AX54" t="s">
        <v>104</v>
      </c>
      <c r="AY54" t="s">
        <v>106</v>
      </c>
      <c r="AZ54" t="s">
        <v>107</v>
      </c>
      <c r="BA54" t="s">
        <v>109</v>
      </c>
      <c r="BB54" t="s">
        <v>105</v>
      </c>
      <c r="BC54" t="s">
        <v>110</v>
      </c>
      <c r="BD54" t="s">
        <v>103</v>
      </c>
      <c r="BE54" t="s">
        <v>116</v>
      </c>
      <c r="BF54" t="s">
        <v>112</v>
      </c>
      <c r="BG54" t="s">
        <v>112</v>
      </c>
      <c r="BH54" t="s">
        <v>112</v>
      </c>
      <c r="BI54" t="s">
        <v>112</v>
      </c>
      <c r="BJ54" t="s">
        <v>112</v>
      </c>
      <c r="BK54" t="s">
        <v>113</v>
      </c>
      <c r="BL54" t="s">
        <v>112</v>
      </c>
      <c r="BM54" t="s">
        <v>114</v>
      </c>
      <c r="BN54" t="s">
        <v>115</v>
      </c>
      <c r="BO54" t="s">
        <v>130</v>
      </c>
      <c r="BP54" t="s">
        <v>114</v>
      </c>
      <c r="BQ54" t="s">
        <v>118</v>
      </c>
      <c r="BR54" t="s">
        <v>142</v>
      </c>
      <c r="BS54" t="s">
        <v>114</v>
      </c>
      <c r="BT54" t="s">
        <v>118</v>
      </c>
      <c r="BU54" t="s">
        <v>112</v>
      </c>
      <c r="BV54" t="s">
        <v>112</v>
      </c>
      <c r="BW54" t="s">
        <v>112</v>
      </c>
      <c r="BX54" t="s">
        <v>112</v>
      </c>
      <c r="BY54" t="s">
        <v>113</v>
      </c>
      <c r="BZ54" t="s">
        <v>112</v>
      </c>
      <c r="CA54" t="s">
        <v>112</v>
      </c>
      <c r="CB54" t="s">
        <v>112</v>
      </c>
      <c r="CC54" t="s">
        <v>112</v>
      </c>
      <c r="CD54" t="s">
        <v>112</v>
      </c>
      <c r="CE54" t="s">
        <v>112</v>
      </c>
      <c r="CF54" t="s">
        <v>113</v>
      </c>
      <c r="CG54" t="s">
        <v>112</v>
      </c>
      <c r="CH54" t="s">
        <v>112</v>
      </c>
      <c r="CI54" t="s">
        <v>112</v>
      </c>
      <c r="CJ54" t="s">
        <v>112</v>
      </c>
      <c r="CK54" t="s">
        <v>112</v>
      </c>
      <c r="CL54" t="s">
        <v>112</v>
      </c>
      <c r="CM54" t="s">
        <v>112</v>
      </c>
      <c r="CN54" t="s">
        <v>112</v>
      </c>
      <c r="CO54" t="s">
        <v>213</v>
      </c>
      <c r="CP54" t="s">
        <v>144</v>
      </c>
      <c r="CQ54" t="s">
        <v>122</v>
      </c>
      <c r="CR54" t="s">
        <v>184</v>
      </c>
      <c r="CS54" t="s">
        <v>146</v>
      </c>
      <c r="CT54" t="s">
        <v>125</v>
      </c>
      <c r="CU54" t="str">
        <f t="shared" si="0"/>
        <v>OBJETIVO</v>
      </c>
    </row>
    <row r="55" spans="1:99" hidden="1">
      <c r="A55">
        <v>56</v>
      </c>
      <c r="B55" t="s">
        <v>214</v>
      </c>
      <c r="C55" t="s">
        <v>271</v>
      </c>
      <c r="D55" t="s">
        <v>272</v>
      </c>
      <c r="E55" t="s">
        <v>100</v>
      </c>
      <c r="F55" s="55"/>
      <c r="G55">
        <v>12</v>
      </c>
      <c r="H55" t="s">
        <v>102</v>
      </c>
      <c r="I55" t="s">
        <v>103</v>
      </c>
      <c r="J55" t="s">
        <v>108</v>
      </c>
      <c r="K55" t="s">
        <v>104</v>
      </c>
      <c r="L55" t="s">
        <v>110</v>
      </c>
      <c r="M55" t="s">
        <v>105</v>
      </c>
      <c r="N55" t="s">
        <v>106</v>
      </c>
      <c r="O55" t="s">
        <v>107</v>
      </c>
      <c r="P55" t="s">
        <v>109</v>
      </c>
      <c r="Q55" t="s">
        <v>103</v>
      </c>
      <c r="R55" t="s">
        <v>108</v>
      </c>
      <c r="S55" t="s">
        <v>104</v>
      </c>
      <c r="T55" t="s">
        <v>105</v>
      </c>
      <c r="U55" t="s">
        <v>106</v>
      </c>
      <c r="V55" t="s">
        <v>107</v>
      </c>
      <c r="W55" t="s">
        <v>109</v>
      </c>
      <c r="X55" t="s">
        <v>110</v>
      </c>
      <c r="Y55" t="s">
        <v>103</v>
      </c>
      <c r="Z55" t="s">
        <v>104</v>
      </c>
      <c r="AA55" t="s">
        <v>105</v>
      </c>
      <c r="AB55" t="s">
        <v>106</v>
      </c>
      <c r="AC55" t="s">
        <v>108</v>
      </c>
      <c r="AD55" t="s">
        <v>107</v>
      </c>
      <c r="AE55" t="s">
        <v>109</v>
      </c>
      <c r="AF55" t="s">
        <v>110</v>
      </c>
      <c r="AG55" t="s">
        <v>103</v>
      </c>
      <c r="AH55" t="s">
        <v>108</v>
      </c>
      <c r="AI55" t="s">
        <v>104</v>
      </c>
      <c r="AJ55" t="s">
        <v>105</v>
      </c>
      <c r="AK55" t="s">
        <v>106</v>
      </c>
      <c r="AL55" t="s">
        <v>107</v>
      </c>
      <c r="AM55" t="s">
        <v>109</v>
      </c>
      <c r="AN55" t="s">
        <v>110</v>
      </c>
      <c r="AO55" t="s">
        <v>110</v>
      </c>
      <c r="AP55" t="s">
        <v>103</v>
      </c>
      <c r="AQ55" t="s">
        <v>105</v>
      </c>
      <c r="AR55" t="s">
        <v>104</v>
      </c>
      <c r="AS55" t="s">
        <v>106</v>
      </c>
      <c r="AT55" t="s">
        <v>108</v>
      </c>
      <c r="AU55" t="s">
        <v>107</v>
      </c>
      <c r="AV55" t="s">
        <v>109</v>
      </c>
      <c r="AW55" t="s">
        <v>110</v>
      </c>
      <c r="AX55" t="s">
        <v>108</v>
      </c>
      <c r="AY55" t="s">
        <v>105</v>
      </c>
      <c r="AZ55" t="s">
        <v>106</v>
      </c>
      <c r="BA55" t="s">
        <v>104</v>
      </c>
      <c r="BB55" t="s">
        <v>103</v>
      </c>
      <c r="BC55" t="s">
        <v>107</v>
      </c>
      <c r="BD55" t="s">
        <v>109</v>
      </c>
      <c r="BE55" t="s">
        <v>116</v>
      </c>
      <c r="BF55" t="s">
        <v>112</v>
      </c>
      <c r="BG55" t="s">
        <v>112</v>
      </c>
      <c r="BH55" t="s">
        <v>112</v>
      </c>
      <c r="BI55" t="s">
        <v>112</v>
      </c>
      <c r="BJ55" t="s">
        <v>113</v>
      </c>
      <c r="BK55" t="s">
        <v>112</v>
      </c>
      <c r="BL55" t="s">
        <v>112</v>
      </c>
      <c r="BM55" t="s">
        <v>114</v>
      </c>
      <c r="BN55" t="s">
        <v>159</v>
      </c>
      <c r="BO55" t="s">
        <v>116</v>
      </c>
      <c r="BP55" t="s">
        <v>116</v>
      </c>
      <c r="BQ55" t="s">
        <v>118</v>
      </c>
      <c r="BR55" t="s">
        <v>119</v>
      </c>
      <c r="BS55" t="s">
        <v>118</v>
      </c>
      <c r="BT55" t="s">
        <v>118</v>
      </c>
      <c r="BU55" t="s">
        <v>112</v>
      </c>
      <c r="BV55" t="s">
        <v>112</v>
      </c>
      <c r="BW55" t="s">
        <v>112</v>
      </c>
      <c r="BX55" t="s">
        <v>112</v>
      </c>
      <c r="BY55" t="s">
        <v>112</v>
      </c>
      <c r="BZ55" t="s">
        <v>112</v>
      </c>
      <c r="CA55" t="s">
        <v>112</v>
      </c>
      <c r="CB55" t="s">
        <v>112</v>
      </c>
      <c r="CC55" t="s">
        <v>112</v>
      </c>
      <c r="CD55" t="s">
        <v>112</v>
      </c>
      <c r="CE55" t="s">
        <v>113</v>
      </c>
      <c r="CF55" t="s">
        <v>112</v>
      </c>
      <c r="CG55" t="s">
        <v>113</v>
      </c>
      <c r="CH55" t="s">
        <v>112</v>
      </c>
      <c r="CI55" t="s">
        <v>112</v>
      </c>
      <c r="CJ55" t="s">
        <v>112</v>
      </c>
      <c r="CK55" t="s">
        <v>112</v>
      </c>
      <c r="CL55" t="s">
        <v>112</v>
      </c>
      <c r="CM55" t="s">
        <v>112</v>
      </c>
      <c r="CN55" t="s">
        <v>112</v>
      </c>
      <c r="CO55" t="s">
        <v>120</v>
      </c>
      <c r="CP55" t="s">
        <v>121</v>
      </c>
      <c r="CQ55" t="s">
        <v>122</v>
      </c>
      <c r="CR55" t="s">
        <v>175</v>
      </c>
      <c r="CS55" t="s">
        <v>124</v>
      </c>
      <c r="CT55" t="s">
        <v>155</v>
      </c>
      <c r="CU55" t="str">
        <f t="shared" si="0"/>
        <v>NO OBJETIVO</v>
      </c>
    </row>
    <row r="56" spans="1:99" hidden="1">
      <c r="A56">
        <v>57</v>
      </c>
      <c r="B56" t="s">
        <v>214</v>
      </c>
      <c r="C56" t="s">
        <v>273</v>
      </c>
      <c r="D56" t="s">
        <v>274</v>
      </c>
      <c r="E56" t="s">
        <v>100</v>
      </c>
      <c r="F56" s="56"/>
      <c r="G56">
        <v>11</v>
      </c>
      <c r="H56" t="s">
        <v>102</v>
      </c>
      <c r="I56" t="s">
        <v>103</v>
      </c>
      <c r="J56" t="s">
        <v>106</v>
      </c>
      <c r="K56" t="s">
        <v>104</v>
      </c>
      <c r="L56" t="s">
        <v>105</v>
      </c>
      <c r="M56" t="s">
        <v>108</v>
      </c>
      <c r="N56" t="s">
        <v>107</v>
      </c>
      <c r="O56" t="s">
        <v>109</v>
      </c>
      <c r="P56" t="s">
        <v>110</v>
      </c>
      <c r="Q56" t="s">
        <v>103</v>
      </c>
      <c r="R56" t="s">
        <v>104</v>
      </c>
      <c r="S56" t="s">
        <v>105</v>
      </c>
      <c r="T56" t="s">
        <v>106</v>
      </c>
      <c r="U56" t="s">
        <v>108</v>
      </c>
      <c r="V56" t="s">
        <v>107</v>
      </c>
      <c r="W56" t="s">
        <v>109</v>
      </c>
      <c r="X56" t="s">
        <v>110</v>
      </c>
      <c r="Y56" t="s">
        <v>103</v>
      </c>
      <c r="Z56" t="s">
        <v>108</v>
      </c>
      <c r="AA56" t="s">
        <v>104</v>
      </c>
      <c r="AB56" t="s">
        <v>105</v>
      </c>
      <c r="AC56" t="s">
        <v>106</v>
      </c>
      <c r="AD56" t="s">
        <v>107</v>
      </c>
      <c r="AE56" t="s">
        <v>109</v>
      </c>
      <c r="AF56" t="s">
        <v>110</v>
      </c>
      <c r="AG56" t="s">
        <v>103</v>
      </c>
      <c r="AH56" t="s">
        <v>108</v>
      </c>
      <c r="AI56" t="s">
        <v>104</v>
      </c>
      <c r="AJ56" t="s">
        <v>105</v>
      </c>
      <c r="AK56" t="s">
        <v>106</v>
      </c>
      <c r="AL56" t="s">
        <v>107</v>
      </c>
      <c r="AM56" t="s">
        <v>109</v>
      </c>
      <c r="AN56" t="s">
        <v>110</v>
      </c>
      <c r="AO56" t="s">
        <v>108</v>
      </c>
      <c r="AP56" t="s">
        <v>104</v>
      </c>
      <c r="AQ56" t="s">
        <v>103</v>
      </c>
      <c r="AR56" t="s">
        <v>105</v>
      </c>
      <c r="AS56" t="s">
        <v>106</v>
      </c>
      <c r="AT56" t="s">
        <v>107</v>
      </c>
      <c r="AU56" t="s">
        <v>109</v>
      </c>
      <c r="AV56" t="s">
        <v>110</v>
      </c>
      <c r="AW56" t="s">
        <v>108</v>
      </c>
      <c r="AX56" t="s">
        <v>103</v>
      </c>
      <c r="AY56" t="s">
        <v>104</v>
      </c>
      <c r="AZ56" t="s">
        <v>105</v>
      </c>
      <c r="BA56" t="s">
        <v>106</v>
      </c>
      <c r="BB56" t="s">
        <v>107</v>
      </c>
      <c r="BC56" t="s">
        <v>109</v>
      </c>
      <c r="BD56" t="s">
        <v>110</v>
      </c>
      <c r="BE56" t="s">
        <v>111</v>
      </c>
      <c r="BF56" t="s">
        <v>112</v>
      </c>
      <c r="BG56" t="s">
        <v>112</v>
      </c>
      <c r="BH56" t="s">
        <v>112</v>
      </c>
      <c r="BI56" t="s">
        <v>112</v>
      </c>
      <c r="BJ56" t="s">
        <v>112</v>
      </c>
      <c r="BK56" t="s">
        <v>112</v>
      </c>
      <c r="BL56" t="s">
        <v>113</v>
      </c>
      <c r="BM56" t="s">
        <v>114</v>
      </c>
      <c r="BN56" t="s">
        <v>115</v>
      </c>
      <c r="BO56" t="s">
        <v>130</v>
      </c>
      <c r="BP56" t="s">
        <v>116</v>
      </c>
      <c r="BQ56" t="s">
        <v>118</v>
      </c>
      <c r="BR56" t="s">
        <v>142</v>
      </c>
      <c r="BS56" t="s">
        <v>114</v>
      </c>
      <c r="BT56" t="s">
        <v>114</v>
      </c>
      <c r="BU56" t="s">
        <v>112</v>
      </c>
      <c r="BV56" t="s">
        <v>113</v>
      </c>
      <c r="BW56" t="s">
        <v>113</v>
      </c>
      <c r="BX56" t="s">
        <v>113</v>
      </c>
      <c r="BY56" t="s">
        <v>113</v>
      </c>
      <c r="BZ56" t="s">
        <v>112</v>
      </c>
      <c r="CA56" t="s">
        <v>112</v>
      </c>
      <c r="CB56" t="s">
        <v>112</v>
      </c>
      <c r="CC56" t="s">
        <v>112</v>
      </c>
      <c r="CD56" t="s">
        <v>112</v>
      </c>
      <c r="CE56" t="s">
        <v>112</v>
      </c>
      <c r="CF56" t="s">
        <v>112</v>
      </c>
      <c r="CG56" t="s">
        <v>112</v>
      </c>
      <c r="CH56" t="s">
        <v>112</v>
      </c>
      <c r="CI56" t="s">
        <v>113</v>
      </c>
      <c r="CJ56" t="s">
        <v>112</v>
      </c>
      <c r="CK56" t="s">
        <v>112</v>
      </c>
      <c r="CL56" t="s">
        <v>112</v>
      </c>
      <c r="CM56" t="s">
        <v>112</v>
      </c>
      <c r="CN56" t="s">
        <v>112</v>
      </c>
      <c r="CO56" t="s">
        <v>120</v>
      </c>
      <c r="CP56" t="s">
        <v>144</v>
      </c>
      <c r="CQ56" t="s">
        <v>183</v>
      </c>
      <c r="CR56" t="s">
        <v>275</v>
      </c>
      <c r="CS56" t="s">
        <v>146</v>
      </c>
      <c r="CT56" t="s">
        <v>139</v>
      </c>
      <c r="CU56" t="str">
        <f t="shared" si="0"/>
        <v>NO OBJETIVO</v>
      </c>
    </row>
    <row r="57" spans="1:99">
      <c r="A57">
        <v>58</v>
      </c>
      <c r="B57" t="s">
        <v>214</v>
      </c>
      <c r="C57" t="s">
        <v>276</v>
      </c>
      <c r="D57" t="s">
        <v>242</v>
      </c>
      <c r="E57" t="s">
        <v>100</v>
      </c>
      <c r="F57" s="57"/>
      <c r="G57">
        <v>13</v>
      </c>
      <c r="H57" t="s">
        <v>102</v>
      </c>
      <c r="I57" t="s">
        <v>103</v>
      </c>
      <c r="J57" t="s">
        <v>108</v>
      </c>
      <c r="K57" t="s">
        <v>104</v>
      </c>
      <c r="L57" t="s">
        <v>109</v>
      </c>
      <c r="M57" t="s">
        <v>106</v>
      </c>
      <c r="N57" t="s">
        <v>107</v>
      </c>
      <c r="O57" t="s">
        <v>105</v>
      </c>
      <c r="P57" t="s">
        <v>110</v>
      </c>
      <c r="Q57" t="s">
        <v>103</v>
      </c>
      <c r="R57" t="s">
        <v>108</v>
      </c>
      <c r="S57" t="s">
        <v>104</v>
      </c>
      <c r="T57" t="s">
        <v>105</v>
      </c>
      <c r="U57" t="s">
        <v>106</v>
      </c>
      <c r="V57" t="s">
        <v>107</v>
      </c>
      <c r="W57" t="s">
        <v>109</v>
      </c>
      <c r="X57" t="s">
        <v>110</v>
      </c>
      <c r="Y57" t="s">
        <v>103</v>
      </c>
      <c r="Z57" t="s">
        <v>108</v>
      </c>
      <c r="AA57" t="s">
        <v>104</v>
      </c>
      <c r="AB57" t="s">
        <v>105</v>
      </c>
      <c r="AC57" t="s">
        <v>106</v>
      </c>
      <c r="AD57" t="s">
        <v>107</v>
      </c>
      <c r="AE57" t="s">
        <v>109</v>
      </c>
      <c r="AF57" t="s">
        <v>110</v>
      </c>
      <c r="AG57" t="s">
        <v>103</v>
      </c>
      <c r="AH57" t="s">
        <v>108</v>
      </c>
      <c r="AI57" t="s">
        <v>104</v>
      </c>
      <c r="AJ57" t="s">
        <v>105</v>
      </c>
      <c r="AK57" t="s">
        <v>106</v>
      </c>
      <c r="AL57" t="s">
        <v>107</v>
      </c>
      <c r="AM57" t="s">
        <v>109</v>
      </c>
      <c r="AN57" t="s">
        <v>110</v>
      </c>
      <c r="AO57" t="s">
        <v>106</v>
      </c>
      <c r="AP57" t="s">
        <v>103</v>
      </c>
      <c r="AQ57" t="s">
        <v>108</v>
      </c>
      <c r="AR57" t="s">
        <v>104</v>
      </c>
      <c r="AS57" t="s">
        <v>105</v>
      </c>
      <c r="AT57" t="s">
        <v>107</v>
      </c>
      <c r="AU57" t="s">
        <v>109</v>
      </c>
      <c r="AV57" t="s">
        <v>110</v>
      </c>
      <c r="AW57" t="s">
        <v>109</v>
      </c>
      <c r="AX57" t="s">
        <v>103</v>
      </c>
      <c r="AY57" t="s">
        <v>108</v>
      </c>
      <c r="AZ57" t="s">
        <v>104</v>
      </c>
      <c r="BA57" t="s">
        <v>105</v>
      </c>
      <c r="BB57" t="s">
        <v>106</v>
      </c>
      <c r="BC57" t="s">
        <v>107</v>
      </c>
      <c r="BD57" t="s">
        <v>110</v>
      </c>
      <c r="BE57" t="s">
        <v>111</v>
      </c>
      <c r="BF57" t="s">
        <v>112</v>
      </c>
      <c r="BG57" t="s">
        <v>112</v>
      </c>
      <c r="BH57" t="s">
        <v>112</v>
      </c>
      <c r="BI57" t="s">
        <v>112</v>
      </c>
      <c r="BJ57" t="s">
        <v>112</v>
      </c>
      <c r="BK57" t="s">
        <v>112</v>
      </c>
      <c r="BL57" t="s">
        <v>113</v>
      </c>
      <c r="BM57" t="s">
        <v>114</v>
      </c>
      <c r="BN57" t="s">
        <v>115</v>
      </c>
      <c r="BO57" t="s">
        <v>111</v>
      </c>
      <c r="BP57" t="s">
        <v>117</v>
      </c>
      <c r="BQ57" t="s">
        <v>118</v>
      </c>
      <c r="BR57" t="s">
        <v>119</v>
      </c>
      <c r="BS57" t="s">
        <v>114</v>
      </c>
      <c r="BT57" t="s">
        <v>118</v>
      </c>
      <c r="BU57" t="s">
        <v>112</v>
      </c>
      <c r="BV57" t="s">
        <v>112</v>
      </c>
      <c r="BW57" t="s">
        <v>112</v>
      </c>
      <c r="BX57" t="s">
        <v>112</v>
      </c>
      <c r="BY57" t="s">
        <v>112</v>
      </c>
      <c r="BZ57" t="s">
        <v>112</v>
      </c>
      <c r="CA57" t="s">
        <v>112</v>
      </c>
      <c r="CB57" t="s">
        <v>112</v>
      </c>
      <c r="CC57" t="s">
        <v>112</v>
      </c>
      <c r="CD57" t="s">
        <v>113</v>
      </c>
      <c r="CE57" t="s">
        <v>112</v>
      </c>
      <c r="CF57" t="s">
        <v>113</v>
      </c>
      <c r="CG57" t="s">
        <v>112</v>
      </c>
      <c r="CH57" t="s">
        <v>112</v>
      </c>
      <c r="CI57" t="s">
        <v>112</v>
      </c>
      <c r="CJ57" t="s">
        <v>112</v>
      </c>
      <c r="CK57" t="s">
        <v>112</v>
      </c>
      <c r="CL57" t="s">
        <v>112</v>
      </c>
      <c r="CM57" t="s">
        <v>112</v>
      </c>
      <c r="CN57" t="s">
        <v>112</v>
      </c>
      <c r="CO57" t="s">
        <v>167</v>
      </c>
      <c r="CP57" t="s">
        <v>144</v>
      </c>
      <c r="CQ57" t="s">
        <v>122</v>
      </c>
      <c r="CR57" t="s">
        <v>123</v>
      </c>
      <c r="CS57" t="s">
        <v>124</v>
      </c>
      <c r="CT57" t="s">
        <v>155</v>
      </c>
      <c r="CU57" t="str">
        <f t="shared" si="0"/>
        <v>OBJETIVO</v>
      </c>
    </row>
    <row r="58" spans="1:99" hidden="1">
      <c r="A58">
        <v>59</v>
      </c>
      <c r="B58" t="s">
        <v>214</v>
      </c>
      <c r="C58" t="s">
        <v>277</v>
      </c>
      <c r="D58" t="s">
        <v>278</v>
      </c>
      <c r="E58" t="s">
        <v>100</v>
      </c>
      <c r="F58" s="58"/>
      <c r="G58">
        <v>12</v>
      </c>
      <c r="H58" t="s">
        <v>102</v>
      </c>
      <c r="I58" t="s">
        <v>103</v>
      </c>
      <c r="J58" t="s">
        <v>105</v>
      </c>
      <c r="K58" t="s">
        <v>107</v>
      </c>
      <c r="L58" t="s">
        <v>104</v>
      </c>
      <c r="M58" t="s">
        <v>110</v>
      </c>
      <c r="N58" t="s">
        <v>109</v>
      </c>
      <c r="O58" t="s">
        <v>106</v>
      </c>
      <c r="P58" t="s">
        <v>108</v>
      </c>
      <c r="Q58" t="s">
        <v>103</v>
      </c>
      <c r="R58" t="s">
        <v>108</v>
      </c>
      <c r="S58" t="s">
        <v>104</v>
      </c>
      <c r="T58" t="s">
        <v>105</v>
      </c>
      <c r="U58" t="s">
        <v>106</v>
      </c>
      <c r="V58" t="s">
        <v>107</v>
      </c>
      <c r="W58" t="s">
        <v>109</v>
      </c>
      <c r="X58" t="s">
        <v>110</v>
      </c>
      <c r="Y58" t="s">
        <v>103</v>
      </c>
      <c r="Z58" t="s">
        <v>108</v>
      </c>
      <c r="AA58" t="s">
        <v>104</v>
      </c>
      <c r="AB58" t="s">
        <v>105</v>
      </c>
      <c r="AC58" t="s">
        <v>106</v>
      </c>
      <c r="AD58" t="s">
        <v>107</v>
      </c>
      <c r="AE58" t="s">
        <v>109</v>
      </c>
      <c r="AF58" t="s">
        <v>110</v>
      </c>
      <c r="AG58" t="s">
        <v>103</v>
      </c>
      <c r="AH58" t="s">
        <v>108</v>
      </c>
      <c r="AI58" t="s">
        <v>104</v>
      </c>
      <c r="AJ58" t="s">
        <v>105</v>
      </c>
      <c r="AK58" t="s">
        <v>106</v>
      </c>
      <c r="AL58" t="s">
        <v>107</v>
      </c>
      <c r="AM58" t="s">
        <v>109</v>
      </c>
      <c r="AN58" t="s">
        <v>110</v>
      </c>
      <c r="AO58" t="s">
        <v>110</v>
      </c>
      <c r="AP58" t="s">
        <v>103</v>
      </c>
      <c r="AQ58" t="s">
        <v>106</v>
      </c>
      <c r="AR58" t="s">
        <v>105</v>
      </c>
      <c r="AS58" t="s">
        <v>104</v>
      </c>
      <c r="AT58" t="s">
        <v>107</v>
      </c>
      <c r="AU58" t="s">
        <v>108</v>
      </c>
      <c r="AV58" t="s">
        <v>109</v>
      </c>
      <c r="AW58" t="s">
        <v>110</v>
      </c>
      <c r="AX58" t="s">
        <v>104</v>
      </c>
      <c r="AY58" t="s">
        <v>105</v>
      </c>
      <c r="AZ58" t="s">
        <v>103</v>
      </c>
      <c r="BA58" t="s">
        <v>106</v>
      </c>
      <c r="BB58" t="s">
        <v>108</v>
      </c>
      <c r="BC58" t="s">
        <v>107</v>
      </c>
      <c r="BD58" t="s">
        <v>109</v>
      </c>
      <c r="BE58" t="s">
        <v>111</v>
      </c>
      <c r="BF58" t="s">
        <v>112</v>
      </c>
      <c r="BG58" t="s">
        <v>112</v>
      </c>
      <c r="BH58" t="s">
        <v>112</v>
      </c>
      <c r="BI58" t="s">
        <v>113</v>
      </c>
      <c r="BJ58" t="s">
        <v>112</v>
      </c>
      <c r="BK58" t="s">
        <v>112</v>
      </c>
      <c r="BL58" t="s">
        <v>112</v>
      </c>
      <c r="BM58" t="s">
        <v>114</v>
      </c>
      <c r="BN58" t="s">
        <v>115</v>
      </c>
      <c r="BO58" t="s">
        <v>111</v>
      </c>
      <c r="BP58" t="s">
        <v>111</v>
      </c>
      <c r="BQ58" t="s">
        <v>118</v>
      </c>
      <c r="BR58" t="s">
        <v>137</v>
      </c>
      <c r="BS58" t="s">
        <v>114</v>
      </c>
      <c r="BT58" t="s">
        <v>118</v>
      </c>
      <c r="BU58" t="s">
        <v>112</v>
      </c>
      <c r="BV58" t="s">
        <v>112</v>
      </c>
      <c r="BW58" t="s">
        <v>113</v>
      </c>
      <c r="BX58" t="s">
        <v>113</v>
      </c>
      <c r="BY58" t="s">
        <v>112</v>
      </c>
      <c r="BZ58" t="s">
        <v>112</v>
      </c>
      <c r="CA58" t="s">
        <v>112</v>
      </c>
      <c r="CB58" t="s">
        <v>112</v>
      </c>
      <c r="CC58" t="s">
        <v>112</v>
      </c>
      <c r="CD58" t="s">
        <v>113</v>
      </c>
      <c r="CE58" t="s">
        <v>112</v>
      </c>
      <c r="CF58" t="s">
        <v>113</v>
      </c>
      <c r="CG58" t="s">
        <v>112</v>
      </c>
      <c r="CH58" t="s">
        <v>113</v>
      </c>
      <c r="CI58" t="s">
        <v>113</v>
      </c>
      <c r="CJ58" t="s">
        <v>113</v>
      </c>
      <c r="CK58" t="s">
        <v>113</v>
      </c>
      <c r="CL58" t="s">
        <v>113</v>
      </c>
      <c r="CM58" t="s">
        <v>112</v>
      </c>
      <c r="CN58" t="s">
        <v>113</v>
      </c>
      <c r="CO58" t="s">
        <v>154</v>
      </c>
      <c r="CP58" t="s">
        <v>121</v>
      </c>
      <c r="CQ58" t="s">
        <v>122</v>
      </c>
      <c r="CR58" t="s">
        <v>138</v>
      </c>
      <c r="CS58" t="s">
        <v>124</v>
      </c>
      <c r="CT58" t="s">
        <v>139</v>
      </c>
      <c r="CU58" t="str">
        <f t="shared" si="0"/>
        <v>NO OBJETIVO</v>
      </c>
    </row>
    <row r="59" spans="1:99">
      <c r="A59">
        <v>60</v>
      </c>
      <c r="B59" t="s">
        <v>214</v>
      </c>
      <c r="C59" t="s">
        <v>279</v>
      </c>
      <c r="D59" t="s">
        <v>216</v>
      </c>
      <c r="E59" t="s">
        <v>100</v>
      </c>
      <c r="F59" s="59"/>
      <c r="G59">
        <v>13</v>
      </c>
      <c r="H59" t="s">
        <v>102</v>
      </c>
      <c r="I59" t="s">
        <v>103</v>
      </c>
      <c r="J59" t="s">
        <v>104</v>
      </c>
      <c r="K59" t="s">
        <v>109</v>
      </c>
      <c r="L59" t="s">
        <v>108</v>
      </c>
      <c r="M59" t="s">
        <v>106</v>
      </c>
      <c r="N59" t="s">
        <v>107</v>
      </c>
      <c r="O59" t="s">
        <v>105</v>
      </c>
      <c r="P59" t="s">
        <v>110</v>
      </c>
      <c r="Q59" t="s">
        <v>103</v>
      </c>
      <c r="R59" t="s">
        <v>104</v>
      </c>
      <c r="S59" t="s">
        <v>105</v>
      </c>
      <c r="T59" t="s">
        <v>108</v>
      </c>
      <c r="U59" t="s">
        <v>106</v>
      </c>
      <c r="V59" t="s">
        <v>109</v>
      </c>
      <c r="W59" t="s">
        <v>107</v>
      </c>
      <c r="X59" t="s">
        <v>110</v>
      </c>
      <c r="Y59" t="s">
        <v>103</v>
      </c>
      <c r="Z59" t="s">
        <v>108</v>
      </c>
      <c r="AA59" t="s">
        <v>104</v>
      </c>
      <c r="AB59" t="s">
        <v>110</v>
      </c>
      <c r="AC59" t="s">
        <v>106</v>
      </c>
      <c r="AD59" t="s">
        <v>105</v>
      </c>
      <c r="AE59" t="s">
        <v>107</v>
      </c>
      <c r="AF59" t="s">
        <v>109</v>
      </c>
      <c r="AG59" t="s">
        <v>103</v>
      </c>
      <c r="AH59" t="s">
        <v>104</v>
      </c>
      <c r="AI59" t="s">
        <v>105</v>
      </c>
      <c r="AJ59" t="s">
        <v>107</v>
      </c>
      <c r="AK59" t="s">
        <v>108</v>
      </c>
      <c r="AL59" t="s">
        <v>109</v>
      </c>
      <c r="AM59" t="s">
        <v>106</v>
      </c>
      <c r="AN59" t="s">
        <v>110</v>
      </c>
      <c r="AO59" t="s">
        <v>110</v>
      </c>
      <c r="AP59" t="s">
        <v>108</v>
      </c>
      <c r="AQ59" t="s">
        <v>105</v>
      </c>
      <c r="AR59" t="s">
        <v>103</v>
      </c>
      <c r="AS59" t="s">
        <v>104</v>
      </c>
      <c r="AT59" t="s">
        <v>107</v>
      </c>
      <c r="AU59" t="s">
        <v>106</v>
      </c>
      <c r="AV59" t="s">
        <v>109</v>
      </c>
      <c r="AW59" t="s">
        <v>110</v>
      </c>
      <c r="AX59" t="s">
        <v>108</v>
      </c>
      <c r="AY59" t="s">
        <v>103</v>
      </c>
      <c r="AZ59" t="s">
        <v>105</v>
      </c>
      <c r="BA59" t="s">
        <v>104</v>
      </c>
      <c r="BB59" t="s">
        <v>106</v>
      </c>
      <c r="BC59" t="s">
        <v>107</v>
      </c>
      <c r="BD59" t="s">
        <v>109</v>
      </c>
      <c r="BE59" t="s">
        <v>111</v>
      </c>
      <c r="BF59" t="s">
        <v>112</v>
      </c>
      <c r="BG59" t="s">
        <v>112</v>
      </c>
      <c r="BH59" t="s">
        <v>112</v>
      </c>
      <c r="BI59" t="s">
        <v>112</v>
      </c>
      <c r="BJ59" t="s">
        <v>113</v>
      </c>
      <c r="BK59" t="s">
        <v>112</v>
      </c>
      <c r="BL59" t="s">
        <v>112</v>
      </c>
      <c r="BM59" t="s">
        <v>114</v>
      </c>
      <c r="BN59" t="s">
        <v>115</v>
      </c>
      <c r="BO59" t="s">
        <v>111</v>
      </c>
      <c r="BP59" t="s">
        <v>111</v>
      </c>
      <c r="BQ59" t="s">
        <v>118</v>
      </c>
      <c r="BR59" t="s">
        <v>137</v>
      </c>
      <c r="BS59" t="s">
        <v>114</v>
      </c>
      <c r="BT59" t="s">
        <v>118</v>
      </c>
      <c r="BU59" t="s">
        <v>112</v>
      </c>
      <c r="BV59" t="s">
        <v>112</v>
      </c>
      <c r="BW59" t="s">
        <v>113</v>
      </c>
      <c r="BX59" t="s">
        <v>112</v>
      </c>
      <c r="BY59" t="s">
        <v>113</v>
      </c>
      <c r="BZ59" t="s">
        <v>112</v>
      </c>
      <c r="CA59" t="s">
        <v>112</v>
      </c>
      <c r="CB59" t="s">
        <v>112</v>
      </c>
      <c r="CC59" t="s">
        <v>112</v>
      </c>
      <c r="CD59" t="s">
        <v>113</v>
      </c>
      <c r="CE59" t="s">
        <v>113</v>
      </c>
      <c r="CF59" t="s">
        <v>113</v>
      </c>
      <c r="CG59" t="s">
        <v>112</v>
      </c>
      <c r="CH59" t="s">
        <v>113</v>
      </c>
      <c r="CI59" t="s">
        <v>112</v>
      </c>
      <c r="CJ59" t="s">
        <v>113</v>
      </c>
      <c r="CK59" t="s">
        <v>112</v>
      </c>
      <c r="CL59" t="s">
        <v>113</v>
      </c>
      <c r="CM59" t="s">
        <v>112</v>
      </c>
      <c r="CN59" t="s">
        <v>113</v>
      </c>
      <c r="CO59" t="s">
        <v>120</v>
      </c>
      <c r="CP59" t="s">
        <v>121</v>
      </c>
      <c r="CQ59" t="s">
        <v>122</v>
      </c>
      <c r="CR59" t="s">
        <v>123</v>
      </c>
      <c r="CS59" t="s">
        <v>124</v>
      </c>
      <c r="CT59" t="s">
        <v>139</v>
      </c>
      <c r="CU59" t="str">
        <f t="shared" si="0"/>
        <v>OBJETIVO</v>
      </c>
    </row>
    <row r="60" spans="1:99" hidden="1">
      <c r="A60">
        <v>61</v>
      </c>
      <c r="B60" t="s">
        <v>214</v>
      </c>
      <c r="C60" t="s">
        <v>280</v>
      </c>
      <c r="D60" t="s">
        <v>281</v>
      </c>
      <c r="E60" t="s">
        <v>100</v>
      </c>
      <c r="F60" s="60"/>
      <c r="G60">
        <v>12</v>
      </c>
      <c r="H60" t="s">
        <v>129</v>
      </c>
      <c r="I60" t="s">
        <v>103</v>
      </c>
      <c r="J60" t="s">
        <v>108</v>
      </c>
      <c r="K60" t="s">
        <v>104</v>
      </c>
      <c r="L60" t="s">
        <v>105</v>
      </c>
      <c r="M60" t="s">
        <v>106</v>
      </c>
      <c r="N60" t="s">
        <v>107</v>
      </c>
      <c r="O60" t="s">
        <v>109</v>
      </c>
      <c r="P60" t="s">
        <v>110</v>
      </c>
      <c r="Q60" t="s">
        <v>103</v>
      </c>
      <c r="R60" t="s">
        <v>108</v>
      </c>
      <c r="S60" t="s">
        <v>104</v>
      </c>
      <c r="T60" t="s">
        <v>105</v>
      </c>
      <c r="U60" t="s">
        <v>106</v>
      </c>
      <c r="V60" t="s">
        <v>107</v>
      </c>
      <c r="W60" t="s">
        <v>109</v>
      </c>
      <c r="X60" t="s">
        <v>110</v>
      </c>
      <c r="Y60" t="s">
        <v>103</v>
      </c>
      <c r="Z60" t="s">
        <v>108</v>
      </c>
      <c r="AA60" t="s">
        <v>104</v>
      </c>
      <c r="AB60" t="s">
        <v>105</v>
      </c>
      <c r="AC60" t="s">
        <v>106</v>
      </c>
      <c r="AD60" t="s">
        <v>107</v>
      </c>
      <c r="AE60" t="s">
        <v>109</v>
      </c>
      <c r="AF60" t="s">
        <v>110</v>
      </c>
      <c r="AG60" t="s">
        <v>103</v>
      </c>
      <c r="AH60" t="s">
        <v>108</v>
      </c>
      <c r="AI60" t="s">
        <v>104</v>
      </c>
      <c r="AJ60" t="s">
        <v>105</v>
      </c>
      <c r="AK60" t="s">
        <v>106</v>
      </c>
      <c r="AL60" t="s">
        <v>107</v>
      </c>
      <c r="AM60" t="s">
        <v>109</v>
      </c>
      <c r="AN60" t="s">
        <v>110</v>
      </c>
      <c r="AO60" t="s">
        <v>103</v>
      </c>
      <c r="AP60" t="s">
        <v>108</v>
      </c>
      <c r="AQ60" t="s">
        <v>104</v>
      </c>
      <c r="AR60" t="s">
        <v>105</v>
      </c>
      <c r="AS60" t="s">
        <v>106</v>
      </c>
      <c r="AT60" t="s">
        <v>107</v>
      </c>
      <c r="AU60" t="s">
        <v>109</v>
      </c>
      <c r="AV60" t="s">
        <v>110</v>
      </c>
      <c r="AW60" t="s">
        <v>103</v>
      </c>
      <c r="AX60" t="s">
        <v>108</v>
      </c>
      <c r="AY60" t="s">
        <v>104</v>
      </c>
      <c r="AZ60" t="s">
        <v>105</v>
      </c>
      <c r="BA60" t="s">
        <v>106</v>
      </c>
      <c r="BB60" t="s">
        <v>107</v>
      </c>
      <c r="BC60" t="s">
        <v>109</v>
      </c>
      <c r="BD60" t="s">
        <v>110</v>
      </c>
      <c r="BE60" t="s">
        <v>111</v>
      </c>
      <c r="BF60" t="s">
        <v>112</v>
      </c>
      <c r="BG60" t="s">
        <v>112</v>
      </c>
      <c r="BH60" t="s">
        <v>112</v>
      </c>
      <c r="BI60" t="s">
        <v>112</v>
      </c>
      <c r="BJ60" t="s">
        <v>112</v>
      </c>
      <c r="BK60" t="s">
        <v>112</v>
      </c>
      <c r="BL60" t="s">
        <v>113</v>
      </c>
      <c r="BM60" t="s">
        <v>114</v>
      </c>
      <c r="BN60" t="s">
        <v>115</v>
      </c>
      <c r="BO60" t="s">
        <v>111</v>
      </c>
      <c r="BP60" t="s">
        <v>111</v>
      </c>
      <c r="BQ60" t="s">
        <v>118</v>
      </c>
      <c r="BR60" t="s">
        <v>142</v>
      </c>
      <c r="BS60" t="s">
        <v>114</v>
      </c>
      <c r="BT60" t="s">
        <v>118</v>
      </c>
      <c r="BU60" t="s">
        <v>112</v>
      </c>
      <c r="BV60" t="s">
        <v>112</v>
      </c>
      <c r="BW60" t="s">
        <v>113</v>
      </c>
      <c r="BX60" t="s">
        <v>112</v>
      </c>
      <c r="BY60" t="s">
        <v>112</v>
      </c>
      <c r="BZ60" t="s">
        <v>112</v>
      </c>
      <c r="CA60" t="s">
        <v>112</v>
      </c>
      <c r="CB60" t="s">
        <v>112</v>
      </c>
      <c r="CC60" t="s">
        <v>112</v>
      </c>
      <c r="CD60" t="s">
        <v>112</v>
      </c>
      <c r="CE60" t="s">
        <v>112</v>
      </c>
      <c r="CF60" t="s">
        <v>113</v>
      </c>
      <c r="CG60" t="s">
        <v>112</v>
      </c>
      <c r="CH60" t="s">
        <v>112</v>
      </c>
      <c r="CI60" t="s">
        <v>112</v>
      </c>
      <c r="CJ60" t="s">
        <v>112</v>
      </c>
      <c r="CK60" t="s">
        <v>112</v>
      </c>
      <c r="CL60" t="s">
        <v>112</v>
      </c>
      <c r="CM60" t="s">
        <v>112</v>
      </c>
      <c r="CN60" t="s">
        <v>112</v>
      </c>
      <c r="CO60" t="s">
        <v>120</v>
      </c>
      <c r="CP60" t="s">
        <v>121</v>
      </c>
      <c r="CQ60" t="s">
        <v>122</v>
      </c>
      <c r="CR60" t="s">
        <v>123</v>
      </c>
      <c r="CS60" t="s">
        <v>124</v>
      </c>
      <c r="CT60" t="s">
        <v>125</v>
      </c>
      <c r="CU60" t="str">
        <f t="shared" si="0"/>
        <v>NO OBJETIVO</v>
      </c>
    </row>
  </sheetData>
  <autoFilter ref="A1:CZ60" xr:uid="{F2319E35-0274-481F-80FE-C39149862EE4}">
    <filterColumn colId="98">
      <filters>
        <filter val="OBJETIVO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D3075-59FC-451B-8D6E-DFB148BDF4A4}">
  <dimension ref="A1:CT45"/>
  <sheetViews>
    <sheetView topLeftCell="BM1" workbookViewId="0">
      <selection activeCell="BU1" activeCellId="4" sqref="CO1:CR1048576 G1:G1048576 H1:H1048576 AO1:AV1048576 BU1:CF1048576"/>
    </sheetView>
  </sheetViews>
  <sheetFormatPr baseColWidth="10" defaultRowHeight="15"/>
  <sheetData>
    <row r="1" spans="1:98">
      <c r="A1">
        <v>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</row>
    <row r="2" spans="1:98">
      <c r="A2">
        <v>2</v>
      </c>
      <c r="B2" t="s">
        <v>97</v>
      </c>
      <c r="C2" t="s">
        <v>98</v>
      </c>
      <c r="D2" t="s">
        <v>99</v>
      </c>
      <c r="E2" t="s">
        <v>100</v>
      </c>
      <c r="G2">
        <v>13</v>
      </c>
      <c r="H2" t="s">
        <v>102</v>
      </c>
      <c r="I2" t="s">
        <v>103</v>
      </c>
      <c r="J2" t="s">
        <v>104</v>
      </c>
      <c r="K2" t="s">
        <v>105</v>
      </c>
      <c r="L2" t="s">
        <v>106</v>
      </c>
      <c r="M2" t="s">
        <v>107</v>
      </c>
      <c r="N2" t="s">
        <v>108</v>
      </c>
      <c r="O2" t="s">
        <v>109</v>
      </c>
      <c r="P2" t="s">
        <v>110</v>
      </c>
      <c r="Q2" t="s">
        <v>103</v>
      </c>
      <c r="R2" t="s">
        <v>108</v>
      </c>
      <c r="S2" t="s">
        <v>104</v>
      </c>
      <c r="T2" t="s">
        <v>105</v>
      </c>
      <c r="U2" t="s">
        <v>106</v>
      </c>
      <c r="V2" t="s">
        <v>107</v>
      </c>
      <c r="W2" t="s">
        <v>109</v>
      </c>
      <c r="X2" t="s">
        <v>110</v>
      </c>
      <c r="Y2" t="s">
        <v>103</v>
      </c>
      <c r="Z2" t="s">
        <v>108</v>
      </c>
      <c r="AA2" t="s">
        <v>104</v>
      </c>
      <c r="AB2" t="s">
        <v>105</v>
      </c>
      <c r="AC2" t="s">
        <v>106</v>
      </c>
      <c r="AD2" t="s">
        <v>107</v>
      </c>
      <c r="AE2" t="s">
        <v>109</v>
      </c>
      <c r="AF2" t="s">
        <v>110</v>
      </c>
      <c r="AG2" t="s">
        <v>103</v>
      </c>
      <c r="AH2" t="s">
        <v>108</v>
      </c>
      <c r="AI2" t="s">
        <v>104</v>
      </c>
      <c r="AJ2" t="s">
        <v>105</v>
      </c>
      <c r="AK2" t="s">
        <v>106</v>
      </c>
      <c r="AL2" t="s">
        <v>107</v>
      </c>
      <c r="AM2" t="s">
        <v>109</v>
      </c>
      <c r="AN2" t="s">
        <v>110</v>
      </c>
      <c r="AO2" t="s">
        <v>110</v>
      </c>
      <c r="AP2" t="s">
        <v>103</v>
      </c>
      <c r="AQ2" t="s">
        <v>108</v>
      </c>
      <c r="AR2" t="s">
        <v>104</v>
      </c>
      <c r="AS2" t="s">
        <v>105</v>
      </c>
      <c r="AT2" t="s">
        <v>106</v>
      </c>
      <c r="AU2" t="s">
        <v>107</v>
      </c>
      <c r="AV2" t="s">
        <v>109</v>
      </c>
      <c r="AW2" t="s">
        <v>107</v>
      </c>
      <c r="AX2" t="s">
        <v>103</v>
      </c>
      <c r="AY2" t="s">
        <v>108</v>
      </c>
      <c r="AZ2" t="s">
        <v>104</v>
      </c>
      <c r="BA2" t="s">
        <v>106</v>
      </c>
      <c r="BB2" t="s">
        <v>105</v>
      </c>
      <c r="BC2" t="s">
        <v>109</v>
      </c>
      <c r="BD2" t="s">
        <v>110</v>
      </c>
      <c r="BE2" t="s">
        <v>111</v>
      </c>
      <c r="BF2" t="s">
        <v>112</v>
      </c>
      <c r="BG2" t="s">
        <v>112</v>
      </c>
      <c r="BH2" t="s">
        <v>112</v>
      </c>
      <c r="BI2" t="s">
        <v>113</v>
      </c>
      <c r="BJ2" t="s">
        <v>112</v>
      </c>
      <c r="BK2" t="s">
        <v>112</v>
      </c>
      <c r="BL2" t="s">
        <v>112</v>
      </c>
      <c r="BM2" t="s">
        <v>114</v>
      </c>
      <c r="BN2" t="s">
        <v>115</v>
      </c>
      <c r="BO2" t="s">
        <v>116</v>
      </c>
      <c r="BP2" t="s">
        <v>117</v>
      </c>
      <c r="BQ2" t="s">
        <v>118</v>
      </c>
      <c r="BR2" t="s">
        <v>119</v>
      </c>
      <c r="BS2" t="s">
        <v>114</v>
      </c>
      <c r="BT2" t="s">
        <v>118</v>
      </c>
      <c r="BU2" t="s">
        <v>112</v>
      </c>
      <c r="BV2" t="s">
        <v>112</v>
      </c>
      <c r="BW2" t="s">
        <v>113</v>
      </c>
      <c r="BX2" t="s">
        <v>112</v>
      </c>
      <c r="BY2" t="s">
        <v>112</v>
      </c>
      <c r="BZ2" t="s">
        <v>112</v>
      </c>
      <c r="CA2" t="s">
        <v>112</v>
      </c>
      <c r="CB2" t="s">
        <v>112</v>
      </c>
      <c r="CC2" t="s">
        <v>113</v>
      </c>
      <c r="CD2" t="s">
        <v>112</v>
      </c>
      <c r="CE2" t="s">
        <v>113</v>
      </c>
      <c r="CF2" t="s">
        <v>113</v>
      </c>
      <c r="CG2" t="s">
        <v>112</v>
      </c>
      <c r="CH2" t="s">
        <v>112</v>
      </c>
      <c r="CI2" t="s">
        <v>112</v>
      </c>
      <c r="CJ2" t="s">
        <v>113</v>
      </c>
      <c r="CK2" t="s">
        <v>112</v>
      </c>
      <c r="CL2" t="s">
        <v>112</v>
      </c>
      <c r="CM2" t="s">
        <v>112</v>
      </c>
      <c r="CN2" t="s">
        <v>113</v>
      </c>
      <c r="CO2" t="s">
        <v>120</v>
      </c>
      <c r="CP2" t="s">
        <v>121</v>
      </c>
      <c r="CQ2" t="s">
        <v>122</v>
      </c>
      <c r="CR2" t="s">
        <v>123</v>
      </c>
      <c r="CS2" t="s">
        <v>124</v>
      </c>
      <c r="CT2" t="s">
        <v>125</v>
      </c>
    </row>
    <row r="3" spans="1:98">
      <c r="A3">
        <v>4</v>
      </c>
      <c r="B3" t="s">
        <v>133</v>
      </c>
      <c r="C3" t="s">
        <v>134</v>
      </c>
      <c r="D3" t="s">
        <v>135</v>
      </c>
      <c r="E3" t="s">
        <v>100</v>
      </c>
      <c r="G3">
        <v>13</v>
      </c>
      <c r="H3" t="s">
        <v>102</v>
      </c>
      <c r="I3" t="s">
        <v>103</v>
      </c>
      <c r="J3" t="s">
        <v>108</v>
      </c>
      <c r="K3" t="s">
        <v>104</v>
      </c>
      <c r="L3" t="s">
        <v>105</v>
      </c>
      <c r="M3" t="s">
        <v>106</v>
      </c>
      <c r="N3" t="s">
        <v>107</v>
      </c>
      <c r="O3" t="s">
        <v>109</v>
      </c>
      <c r="P3" t="s">
        <v>110</v>
      </c>
      <c r="Q3" t="s">
        <v>103</v>
      </c>
      <c r="R3" t="s">
        <v>108</v>
      </c>
      <c r="S3" t="s">
        <v>104</v>
      </c>
      <c r="T3" t="s">
        <v>105</v>
      </c>
      <c r="U3" t="s">
        <v>106</v>
      </c>
      <c r="V3" t="s">
        <v>107</v>
      </c>
      <c r="W3" t="s">
        <v>109</v>
      </c>
      <c r="X3" t="s">
        <v>110</v>
      </c>
      <c r="Y3" t="s">
        <v>103</v>
      </c>
      <c r="Z3" t="s">
        <v>108</v>
      </c>
      <c r="AA3" t="s">
        <v>104</v>
      </c>
      <c r="AB3" t="s">
        <v>105</v>
      </c>
      <c r="AC3" t="s">
        <v>106</v>
      </c>
      <c r="AD3" t="s">
        <v>107</v>
      </c>
      <c r="AE3" t="s">
        <v>109</v>
      </c>
      <c r="AF3" t="s">
        <v>110</v>
      </c>
      <c r="AG3" t="s">
        <v>103</v>
      </c>
      <c r="AH3" t="s">
        <v>108</v>
      </c>
      <c r="AI3" t="s">
        <v>104</v>
      </c>
      <c r="AJ3" t="s">
        <v>105</v>
      </c>
      <c r="AK3" t="s">
        <v>106</v>
      </c>
      <c r="AL3" t="s">
        <v>107</v>
      </c>
      <c r="AM3" t="s">
        <v>109</v>
      </c>
      <c r="AN3" t="s">
        <v>110</v>
      </c>
      <c r="AO3" t="s">
        <v>103</v>
      </c>
      <c r="AP3" t="s">
        <v>108</v>
      </c>
      <c r="AQ3" t="s">
        <v>104</v>
      </c>
      <c r="AR3" t="s">
        <v>105</v>
      </c>
      <c r="AS3" t="s">
        <v>106</v>
      </c>
      <c r="AT3" t="s">
        <v>107</v>
      </c>
      <c r="AU3" t="s">
        <v>109</v>
      </c>
      <c r="AV3" t="s">
        <v>110</v>
      </c>
      <c r="AW3" t="s">
        <v>103</v>
      </c>
      <c r="AX3" t="s">
        <v>108</v>
      </c>
      <c r="AY3" t="s">
        <v>104</v>
      </c>
      <c r="AZ3" t="s">
        <v>105</v>
      </c>
      <c r="BA3" t="s">
        <v>106</v>
      </c>
      <c r="BB3" t="s">
        <v>107</v>
      </c>
      <c r="BC3" t="s">
        <v>109</v>
      </c>
      <c r="BD3" t="s">
        <v>110</v>
      </c>
      <c r="BE3" t="s">
        <v>111</v>
      </c>
      <c r="BF3" t="s">
        <v>112</v>
      </c>
      <c r="BG3" t="s">
        <v>113</v>
      </c>
      <c r="BH3" t="s">
        <v>112</v>
      </c>
      <c r="BI3" t="s">
        <v>112</v>
      </c>
      <c r="BJ3" t="s">
        <v>112</v>
      </c>
      <c r="BK3" t="s">
        <v>112</v>
      </c>
      <c r="BL3" t="s">
        <v>112</v>
      </c>
      <c r="BM3" t="s">
        <v>114</v>
      </c>
      <c r="BN3" t="s">
        <v>115</v>
      </c>
      <c r="BO3" t="s">
        <v>136</v>
      </c>
      <c r="BP3" t="s">
        <v>118</v>
      </c>
      <c r="BQ3" t="s">
        <v>118</v>
      </c>
      <c r="BR3" t="s">
        <v>137</v>
      </c>
      <c r="BS3" t="s">
        <v>118</v>
      </c>
      <c r="BT3" t="s">
        <v>118</v>
      </c>
      <c r="BU3" t="s">
        <v>112</v>
      </c>
      <c r="BV3" t="s">
        <v>112</v>
      </c>
      <c r="BW3" t="s">
        <v>113</v>
      </c>
      <c r="BX3" t="s">
        <v>113</v>
      </c>
      <c r="BY3" t="s">
        <v>112</v>
      </c>
      <c r="BZ3" t="s">
        <v>112</v>
      </c>
      <c r="CA3" t="s">
        <v>112</v>
      </c>
      <c r="CB3" t="s">
        <v>112</v>
      </c>
      <c r="CC3" t="s">
        <v>112</v>
      </c>
      <c r="CD3" t="s">
        <v>113</v>
      </c>
      <c r="CE3" t="s">
        <v>112</v>
      </c>
      <c r="CF3" t="s">
        <v>113</v>
      </c>
      <c r="CG3" t="s">
        <v>113</v>
      </c>
      <c r="CH3" t="s">
        <v>113</v>
      </c>
      <c r="CI3" t="s">
        <v>112</v>
      </c>
      <c r="CJ3" t="s">
        <v>113</v>
      </c>
      <c r="CK3" t="s">
        <v>113</v>
      </c>
      <c r="CL3" t="s">
        <v>113</v>
      </c>
      <c r="CM3" t="s">
        <v>112</v>
      </c>
      <c r="CN3" t="s">
        <v>112</v>
      </c>
      <c r="CO3" t="s">
        <v>120</v>
      </c>
      <c r="CP3" t="s">
        <v>121</v>
      </c>
      <c r="CQ3" t="s">
        <v>122</v>
      </c>
      <c r="CR3" t="s">
        <v>138</v>
      </c>
      <c r="CS3" t="s">
        <v>124</v>
      </c>
      <c r="CT3" t="s">
        <v>139</v>
      </c>
    </row>
    <row r="4" spans="1:98">
      <c r="A4">
        <v>5</v>
      </c>
      <c r="B4" t="s">
        <v>133</v>
      </c>
      <c r="C4" t="s">
        <v>140</v>
      </c>
      <c r="D4" t="s">
        <v>141</v>
      </c>
      <c r="E4" t="s">
        <v>100</v>
      </c>
      <c r="G4">
        <v>13</v>
      </c>
      <c r="H4" t="s">
        <v>129</v>
      </c>
      <c r="I4" t="s">
        <v>108</v>
      </c>
      <c r="J4" t="s">
        <v>103</v>
      </c>
      <c r="K4" t="s">
        <v>109</v>
      </c>
      <c r="L4" t="s">
        <v>104</v>
      </c>
      <c r="M4" t="s">
        <v>105</v>
      </c>
      <c r="N4" t="s">
        <v>107</v>
      </c>
      <c r="O4" t="s">
        <v>106</v>
      </c>
      <c r="P4" t="s">
        <v>110</v>
      </c>
      <c r="Q4" t="s">
        <v>110</v>
      </c>
      <c r="R4" t="s">
        <v>104</v>
      </c>
      <c r="S4" t="s">
        <v>105</v>
      </c>
      <c r="T4" t="s">
        <v>103</v>
      </c>
      <c r="U4" t="s">
        <v>106</v>
      </c>
      <c r="V4" t="s">
        <v>107</v>
      </c>
      <c r="W4" t="s">
        <v>109</v>
      </c>
      <c r="X4" t="s">
        <v>108</v>
      </c>
      <c r="Y4" t="s">
        <v>103</v>
      </c>
      <c r="Z4" t="s">
        <v>108</v>
      </c>
      <c r="AA4" t="s">
        <v>104</v>
      </c>
      <c r="AB4" t="s">
        <v>105</v>
      </c>
      <c r="AC4" t="s">
        <v>106</v>
      </c>
      <c r="AD4" t="s">
        <v>107</v>
      </c>
      <c r="AE4" t="s">
        <v>109</v>
      </c>
      <c r="AF4" t="s">
        <v>110</v>
      </c>
      <c r="AG4" t="s">
        <v>108</v>
      </c>
      <c r="AH4" t="s">
        <v>103</v>
      </c>
      <c r="AI4" t="s">
        <v>104</v>
      </c>
      <c r="AJ4" t="s">
        <v>105</v>
      </c>
      <c r="AK4" t="s">
        <v>106</v>
      </c>
      <c r="AL4" t="s">
        <v>107</v>
      </c>
      <c r="AM4" t="s">
        <v>109</v>
      </c>
      <c r="AN4" t="s">
        <v>110</v>
      </c>
      <c r="AO4" t="s">
        <v>108</v>
      </c>
      <c r="AP4" t="s">
        <v>104</v>
      </c>
      <c r="AQ4" t="s">
        <v>105</v>
      </c>
      <c r="AR4" t="s">
        <v>103</v>
      </c>
      <c r="AS4" t="s">
        <v>106</v>
      </c>
      <c r="AT4" t="s">
        <v>107</v>
      </c>
      <c r="AU4" t="s">
        <v>109</v>
      </c>
      <c r="AV4" t="s">
        <v>110</v>
      </c>
      <c r="AW4" t="s">
        <v>103</v>
      </c>
      <c r="AX4" t="s">
        <v>108</v>
      </c>
      <c r="AY4" t="s">
        <v>104</v>
      </c>
      <c r="AZ4" t="s">
        <v>105</v>
      </c>
      <c r="BA4" t="s">
        <v>106</v>
      </c>
      <c r="BB4" t="s">
        <v>107</v>
      </c>
      <c r="BC4" t="s">
        <v>109</v>
      </c>
      <c r="BD4" t="s">
        <v>110</v>
      </c>
      <c r="BE4" t="s">
        <v>116</v>
      </c>
      <c r="BF4" t="s">
        <v>112</v>
      </c>
      <c r="BG4" t="s">
        <v>112</v>
      </c>
      <c r="BH4" t="s">
        <v>112</v>
      </c>
      <c r="BI4" t="s">
        <v>112</v>
      </c>
      <c r="BJ4" t="s">
        <v>112</v>
      </c>
      <c r="BK4" t="s">
        <v>113</v>
      </c>
      <c r="BL4" t="s">
        <v>112</v>
      </c>
      <c r="BM4" t="s">
        <v>114</v>
      </c>
      <c r="BN4" t="s">
        <v>115</v>
      </c>
      <c r="BO4" t="s">
        <v>116</v>
      </c>
      <c r="BP4" t="s">
        <v>117</v>
      </c>
      <c r="BQ4" t="s">
        <v>118</v>
      </c>
      <c r="BR4" t="s">
        <v>142</v>
      </c>
      <c r="BS4" t="s">
        <v>118</v>
      </c>
      <c r="BT4" t="s">
        <v>118</v>
      </c>
      <c r="BU4" t="s">
        <v>113</v>
      </c>
      <c r="BV4" t="s">
        <v>112</v>
      </c>
      <c r="BW4" t="s">
        <v>112</v>
      </c>
      <c r="BX4" t="s">
        <v>112</v>
      </c>
      <c r="BY4" t="s">
        <v>112</v>
      </c>
      <c r="BZ4" t="s">
        <v>112</v>
      </c>
      <c r="CA4" t="s">
        <v>112</v>
      </c>
      <c r="CB4" t="s">
        <v>112</v>
      </c>
      <c r="CC4" t="s">
        <v>112</v>
      </c>
      <c r="CD4" t="s">
        <v>112</v>
      </c>
      <c r="CE4" t="s">
        <v>112</v>
      </c>
      <c r="CF4" t="s">
        <v>113</v>
      </c>
      <c r="CG4" t="s">
        <v>113</v>
      </c>
      <c r="CH4" t="s">
        <v>112</v>
      </c>
      <c r="CI4" t="s">
        <v>112</v>
      </c>
      <c r="CJ4" t="s">
        <v>112</v>
      </c>
      <c r="CK4" t="s">
        <v>112</v>
      </c>
      <c r="CL4" t="s">
        <v>112</v>
      </c>
      <c r="CM4" t="s">
        <v>112</v>
      </c>
      <c r="CN4" t="s">
        <v>112</v>
      </c>
      <c r="CO4" t="s">
        <v>143</v>
      </c>
      <c r="CP4" t="s">
        <v>144</v>
      </c>
      <c r="CQ4" t="s">
        <v>122</v>
      </c>
      <c r="CR4" t="s">
        <v>145</v>
      </c>
      <c r="CS4" t="s">
        <v>146</v>
      </c>
      <c r="CT4" t="s">
        <v>125</v>
      </c>
    </row>
    <row r="5" spans="1:98">
      <c r="A5">
        <v>6</v>
      </c>
      <c r="B5" t="s">
        <v>133</v>
      </c>
      <c r="C5" t="s">
        <v>147</v>
      </c>
      <c r="D5" t="s">
        <v>148</v>
      </c>
      <c r="E5" t="s">
        <v>100</v>
      </c>
      <c r="G5">
        <v>13</v>
      </c>
      <c r="H5" t="s">
        <v>129</v>
      </c>
      <c r="I5" t="s">
        <v>103</v>
      </c>
      <c r="J5" t="s">
        <v>108</v>
      </c>
      <c r="K5" t="s">
        <v>104</v>
      </c>
      <c r="L5" t="s">
        <v>105</v>
      </c>
      <c r="M5" t="s">
        <v>107</v>
      </c>
      <c r="N5" t="s">
        <v>106</v>
      </c>
      <c r="O5" t="s">
        <v>109</v>
      </c>
      <c r="P5" t="s">
        <v>110</v>
      </c>
      <c r="Q5" t="s">
        <v>103</v>
      </c>
      <c r="R5" t="s">
        <v>106</v>
      </c>
      <c r="S5" t="s">
        <v>107</v>
      </c>
      <c r="T5" t="s">
        <v>108</v>
      </c>
      <c r="U5" t="s">
        <v>105</v>
      </c>
      <c r="V5" t="s">
        <v>109</v>
      </c>
      <c r="W5" t="s">
        <v>110</v>
      </c>
      <c r="X5" t="s">
        <v>104</v>
      </c>
      <c r="Y5" t="s">
        <v>108</v>
      </c>
      <c r="Z5" t="s">
        <v>103</v>
      </c>
      <c r="AA5" t="s">
        <v>104</v>
      </c>
      <c r="AB5" t="s">
        <v>105</v>
      </c>
      <c r="AC5" t="s">
        <v>106</v>
      </c>
      <c r="AD5" t="s">
        <v>107</v>
      </c>
      <c r="AE5" t="s">
        <v>109</v>
      </c>
      <c r="AF5" t="s">
        <v>110</v>
      </c>
      <c r="AG5" t="s">
        <v>108</v>
      </c>
      <c r="AH5" t="s">
        <v>104</v>
      </c>
      <c r="AI5" t="s">
        <v>103</v>
      </c>
      <c r="AJ5" t="s">
        <v>105</v>
      </c>
      <c r="AK5" t="s">
        <v>106</v>
      </c>
      <c r="AL5" t="s">
        <v>107</v>
      </c>
      <c r="AM5" t="s">
        <v>109</v>
      </c>
      <c r="AN5" t="s">
        <v>110</v>
      </c>
      <c r="AO5" t="s">
        <v>103</v>
      </c>
      <c r="AP5" t="s">
        <v>108</v>
      </c>
      <c r="AQ5" t="s">
        <v>104</v>
      </c>
      <c r="AR5" t="s">
        <v>105</v>
      </c>
      <c r="AS5" t="s">
        <v>106</v>
      </c>
      <c r="AT5" t="s">
        <v>107</v>
      </c>
      <c r="AU5" t="s">
        <v>109</v>
      </c>
      <c r="AV5" t="s">
        <v>110</v>
      </c>
      <c r="AW5" t="s">
        <v>103</v>
      </c>
      <c r="AX5" t="s">
        <v>108</v>
      </c>
      <c r="AY5" t="s">
        <v>105</v>
      </c>
      <c r="AZ5" t="s">
        <v>104</v>
      </c>
      <c r="BA5" t="s">
        <v>106</v>
      </c>
      <c r="BB5" t="s">
        <v>110</v>
      </c>
      <c r="BC5" t="s">
        <v>107</v>
      </c>
      <c r="BD5" t="s">
        <v>109</v>
      </c>
      <c r="BE5" t="s">
        <v>111</v>
      </c>
      <c r="BF5" t="s">
        <v>112</v>
      </c>
      <c r="BG5" t="s">
        <v>112</v>
      </c>
      <c r="BH5" t="s">
        <v>112</v>
      </c>
      <c r="BI5" t="s">
        <v>113</v>
      </c>
      <c r="BJ5" t="s">
        <v>112</v>
      </c>
      <c r="BK5" t="s">
        <v>112</v>
      </c>
      <c r="BL5" t="s">
        <v>112</v>
      </c>
      <c r="BM5" t="s">
        <v>114</v>
      </c>
      <c r="BN5" t="s">
        <v>115</v>
      </c>
      <c r="BO5" t="s">
        <v>111</v>
      </c>
      <c r="BP5" t="s">
        <v>136</v>
      </c>
      <c r="BQ5" t="s">
        <v>118</v>
      </c>
      <c r="BR5" t="s">
        <v>150</v>
      </c>
      <c r="BS5" t="s">
        <v>114</v>
      </c>
      <c r="BT5" t="s">
        <v>114</v>
      </c>
      <c r="BU5" t="s">
        <v>112</v>
      </c>
      <c r="BV5" t="s">
        <v>112</v>
      </c>
      <c r="BW5" t="s">
        <v>112</v>
      </c>
      <c r="BX5" t="s">
        <v>112</v>
      </c>
      <c r="BY5" t="s">
        <v>112</v>
      </c>
      <c r="BZ5" t="s">
        <v>112</v>
      </c>
      <c r="CA5" t="s">
        <v>113</v>
      </c>
      <c r="CB5" t="s">
        <v>112</v>
      </c>
      <c r="CC5" t="s">
        <v>112</v>
      </c>
      <c r="CD5" t="s">
        <v>112</v>
      </c>
      <c r="CE5" t="s">
        <v>112</v>
      </c>
      <c r="CF5" t="s">
        <v>112</v>
      </c>
      <c r="CG5" t="s">
        <v>113</v>
      </c>
      <c r="CH5" t="s">
        <v>112</v>
      </c>
      <c r="CI5" t="s">
        <v>112</v>
      </c>
      <c r="CJ5" t="s">
        <v>112</v>
      </c>
      <c r="CK5" t="s">
        <v>112</v>
      </c>
      <c r="CL5" t="s">
        <v>112</v>
      </c>
      <c r="CM5" t="s">
        <v>112</v>
      </c>
      <c r="CN5" t="s">
        <v>112</v>
      </c>
      <c r="CO5" t="s">
        <v>120</v>
      </c>
      <c r="CP5" t="s">
        <v>121</v>
      </c>
      <c r="CQ5" t="s">
        <v>151</v>
      </c>
      <c r="CR5" t="s">
        <v>138</v>
      </c>
      <c r="CS5" t="s">
        <v>124</v>
      </c>
      <c r="CT5" t="s">
        <v>132</v>
      </c>
    </row>
    <row r="6" spans="1:98">
      <c r="A6">
        <v>7</v>
      </c>
      <c r="B6" t="s">
        <v>133</v>
      </c>
      <c r="C6" t="s">
        <v>152</v>
      </c>
      <c r="D6" t="s">
        <v>153</v>
      </c>
      <c r="E6" t="s">
        <v>100</v>
      </c>
      <c r="G6">
        <v>13</v>
      </c>
      <c r="H6" t="s">
        <v>129</v>
      </c>
      <c r="I6" t="s">
        <v>103</v>
      </c>
      <c r="J6" t="s">
        <v>105</v>
      </c>
      <c r="K6" t="s">
        <v>108</v>
      </c>
      <c r="L6" t="s">
        <v>104</v>
      </c>
      <c r="M6" t="s">
        <v>110</v>
      </c>
      <c r="N6" t="s">
        <v>107</v>
      </c>
      <c r="O6" t="s">
        <v>109</v>
      </c>
      <c r="P6" t="s">
        <v>106</v>
      </c>
      <c r="Q6" t="s">
        <v>103</v>
      </c>
      <c r="R6" t="s">
        <v>104</v>
      </c>
      <c r="S6" t="s">
        <v>106</v>
      </c>
      <c r="T6" t="s">
        <v>107</v>
      </c>
      <c r="U6" t="s">
        <v>105</v>
      </c>
      <c r="V6" t="s">
        <v>108</v>
      </c>
      <c r="W6" t="s">
        <v>109</v>
      </c>
      <c r="X6" t="s">
        <v>110</v>
      </c>
      <c r="Y6" t="s">
        <v>103</v>
      </c>
      <c r="Z6" t="s">
        <v>107</v>
      </c>
      <c r="AA6" t="s">
        <v>106</v>
      </c>
      <c r="AB6" t="s">
        <v>108</v>
      </c>
      <c r="AC6" t="s">
        <v>105</v>
      </c>
      <c r="AD6" t="s">
        <v>104</v>
      </c>
      <c r="AE6" t="s">
        <v>109</v>
      </c>
      <c r="AF6" t="s">
        <v>110</v>
      </c>
      <c r="AG6" t="s">
        <v>103</v>
      </c>
      <c r="AH6" t="s">
        <v>105</v>
      </c>
      <c r="AI6" t="s">
        <v>104</v>
      </c>
      <c r="AJ6" t="s">
        <v>110</v>
      </c>
      <c r="AK6" t="s">
        <v>106</v>
      </c>
      <c r="AL6" t="s">
        <v>107</v>
      </c>
      <c r="AM6" t="s">
        <v>109</v>
      </c>
      <c r="AN6" t="s">
        <v>108</v>
      </c>
      <c r="AO6" t="s">
        <v>110</v>
      </c>
      <c r="AP6" t="s">
        <v>103</v>
      </c>
      <c r="AQ6" t="s">
        <v>104</v>
      </c>
      <c r="AR6" t="s">
        <v>106</v>
      </c>
      <c r="AS6" t="s">
        <v>109</v>
      </c>
      <c r="AT6" t="s">
        <v>105</v>
      </c>
      <c r="AU6" t="s">
        <v>108</v>
      </c>
      <c r="AV6" t="s">
        <v>107</v>
      </c>
      <c r="AW6" t="s">
        <v>109</v>
      </c>
      <c r="AX6" t="s">
        <v>108</v>
      </c>
      <c r="AY6" t="s">
        <v>104</v>
      </c>
      <c r="AZ6" t="s">
        <v>106</v>
      </c>
      <c r="BA6" t="s">
        <v>103</v>
      </c>
      <c r="BB6" t="s">
        <v>105</v>
      </c>
      <c r="BC6" t="s">
        <v>107</v>
      </c>
      <c r="BD6" t="s">
        <v>110</v>
      </c>
      <c r="BE6" t="s">
        <v>117</v>
      </c>
      <c r="BF6" t="s">
        <v>112</v>
      </c>
      <c r="BG6" t="s">
        <v>112</v>
      </c>
      <c r="BH6" t="s">
        <v>112</v>
      </c>
      <c r="BI6" t="s">
        <v>113</v>
      </c>
      <c r="BJ6" t="s">
        <v>112</v>
      </c>
      <c r="BK6" t="s">
        <v>112</v>
      </c>
      <c r="BL6" t="s">
        <v>112</v>
      </c>
      <c r="BM6" t="s">
        <v>114</v>
      </c>
      <c r="BN6" t="s">
        <v>115</v>
      </c>
      <c r="BO6" t="s">
        <v>117</v>
      </c>
      <c r="BP6" t="s">
        <v>111</v>
      </c>
      <c r="BQ6" t="s">
        <v>118</v>
      </c>
      <c r="BR6" t="s">
        <v>119</v>
      </c>
      <c r="BS6" t="s">
        <v>114</v>
      </c>
      <c r="BT6" t="s">
        <v>118</v>
      </c>
      <c r="BU6" t="s">
        <v>112</v>
      </c>
      <c r="BV6" t="s">
        <v>112</v>
      </c>
      <c r="BW6" t="s">
        <v>113</v>
      </c>
      <c r="BX6" t="s">
        <v>112</v>
      </c>
      <c r="BY6" t="s">
        <v>112</v>
      </c>
      <c r="BZ6" t="s">
        <v>113</v>
      </c>
      <c r="CA6" t="s">
        <v>112</v>
      </c>
      <c r="CB6" t="s">
        <v>112</v>
      </c>
      <c r="CC6" t="s">
        <v>112</v>
      </c>
      <c r="CD6" t="s">
        <v>113</v>
      </c>
      <c r="CE6" t="s">
        <v>112</v>
      </c>
      <c r="CF6" t="s">
        <v>113</v>
      </c>
      <c r="CG6" t="s">
        <v>113</v>
      </c>
      <c r="CH6" t="s">
        <v>113</v>
      </c>
      <c r="CI6" t="s">
        <v>112</v>
      </c>
      <c r="CJ6" t="s">
        <v>113</v>
      </c>
      <c r="CK6" t="s">
        <v>113</v>
      </c>
      <c r="CL6" t="s">
        <v>113</v>
      </c>
      <c r="CM6" t="s">
        <v>112</v>
      </c>
      <c r="CN6" t="s">
        <v>113</v>
      </c>
      <c r="CO6" t="s">
        <v>154</v>
      </c>
      <c r="CP6" t="s">
        <v>121</v>
      </c>
      <c r="CQ6" t="s">
        <v>122</v>
      </c>
      <c r="CR6" t="s">
        <v>138</v>
      </c>
      <c r="CS6" t="s">
        <v>124</v>
      </c>
      <c r="CT6" t="s">
        <v>155</v>
      </c>
    </row>
    <row r="7" spans="1:98">
      <c r="A7">
        <v>9</v>
      </c>
      <c r="B7" t="s">
        <v>133</v>
      </c>
      <c r="C7" t="s">
        <v>161</v>
      </c>
      <c r="D7" t="s">
        <v>162</v>
      </c>
      <c r="E7" t="s">
        <v>100</v>
      </c>
      <c r="G7">
        <v>13</v>
      </c>
      <c r="H7" t="s">
        <v>102</v>
      </c>
      <c r="I7" t="s">
        <v>103</v>
      </c>
      <c r="J7" t="s">
        <v>108</v>
      </c>
      <c r="K7" t="s">
        <v>107</v>
      </c>
      <c r="L7" t="s">
        <v>104</v>
      </c>
      <c r="M7" t="s">
        <v>105</v>
      </c>
      <c r="N7" t="s">
        <v>106</v>
      </c>
      <c r="O7" t="s">
        <v>110</v>
      </c>
      <c r="P7" t="s">
        <v>109</v>
      </c>
      <c r="Q7" t="s">
        <v>103</v>
      </c>
      <c r="R7" t="s">
        <v>108</v>
      </c>
      <c r="S7" t="s">
        <v>106</v>
      </c>
      <c r="T7" t="s">
        <v>104</v>
      </c>
      <c r="U7" t="s">
        <v>105</v>
      </c>
      <c r="V7" t="s">
        <v>109</v>
      </c>
      <c r="W7" t="s">
        <v>110</v>
      </c>
      <c r="X7" t="s">
        <v>107</v>
      </c>
      <c r="Y7" t="s">
        <v>103</v>
      </c>
      <c r="Z7" t="s">
        <v>106</v>
      </c>
      <c r="AA7" t="s">
        <v>104</v>
      </c>
      <c r="AB7" t="s">
        <v>105</v>
      </c>
      <c r="AC7" t="s">
        <v>108</v>
      </c>
      <c r="AD7" t="s">
        <v>107</v>
      </c>
      <c r="AE7" t="s">
        <v>109</v>
      </c>
      <c r="AF7" t="s">
        <v>110</v>
      </c>
      <c r="AG7" t="s">
        <v>108</v>
      </c>
      <c r="AH7" t="s">
        <v>104</v>
      </c>
      <c r="AI7" t="s">
        <v>106</v>
      </c>
      <c r="AJ7" t="s">
        <v>103</v>
      </c>
      <c r="AK7" t="s">
        <v>105</v>
      </c>
      <c r="AL7" t="s">
        <v>107</v>
      </c>
      <c r="AM7" t="s">
        <v>109</v>
      </c>
      <c r="AN7" t="s">
        <v>110</v>
      </c>
      <c r="AO7" t="s">
        <v>110</v>
      </c>
      <c r="AP7" t="s">
        <v>106</v>
      </c>
      <c r="AQ7" t="s">
        <v>103</v>
      </c>
      <c r="AR7" t="s">
        <v>108</v>
      </c>
      <c r="AS7" t="s">
        <v>105</v>
      </c>
      <c r="AT7" t="s">
        <v>104</v>
      </c>
      <c r="AU7" t="s">
        <v>107</v>
      </c>
      <c r="AV7" t="s">
        <v>109</v>
      </c>
      <c r="AW7" t="s">
        <v>108</v>
      </c>
      <c r="AX7" t="s">
        <v>106</v>
      </c>
      <c r="AY7" t="s">
        <v>104</v>
      </c>
      <c r="AZ7" t="s">
        <v>105</v>
      </c>
      <c r="BA7" t="s">
        <v>103</v>
      </c>
      <c r="BB7" t="s">
        <v>107</v>
      </c>
      <c r="BC7" t="s">
        <v>109</v>
      </c>
      <c r="BD7" t="s">
        <v>110</v>
      </c>
      <c r="BE7" t="s">
        <v>111</v>
      </c>
      <c r="BF7" t="s">
        <v>112</v>
      </c>
      <c r="BG7" t="s">
        <v>112</v>
      </c>
      <c r="BH7" t="s">
        <v>113</v>
      </c>
      <c r="BI7" t="s">
        <v>112</v>
      </c>
      <c r="BJ7" t="s">
        <v>112</v>
      </c>
      <c r="BK7" t="s">
        <v>112</v>
      </c>
      <c r="BL7" t="s">
        <v>112</v>
      </c>
      <c r="BM7" t="s">
        <v>114</v>
      </c>
      <c r="BN7" t="s">
        <v>115</v>
      </c>
      <c r="BO7" t="s">
        <v>111</v>
      </c>
      <c r="BP7" t="s">
        <v>114</v>
      </c>
      <c r="BQ7" t="s">
        <v>118</v>
      </c>
      <c r="BR7" t="s">
        <v>119</v>
      </c>
      <c r="BS7" t="s">
        <v>114</v>
      </c>
      <c r="BT7" t="s">
        <v>118</v>
      </c>
      <c r="BU7" t="s">
        <v>112</v>
      </c>
      <c r="BV7" t="s">
        <v>112</v>
      </c>
      <c r="BW7" t="s">
        <v>113</v>
      </c>
      <c r="BX7" t="s">
        <v>113</v>
      </c>
      <c r="BY7" t="s">
        <v>112</v>
      </c>
      <c r="BZ7" t="s">
        <v>112</v>
      </c>
      <c r="CA7" t="s">
        <v>112</v>
      </c>
      <c r="CB7" t="s">
        <v>112</v>
      </c>
      <c r="CC7" t="s">
        <v>112</v>
      </c>
      <c r="CD7" t="s">
        <v>113</v>
      </c>
      <c r="CE7" t="s">
        <v>112</v>
      </c>
      <c r="CF7" t="s">
        <v>113</v>
      </c>
      <c r="CG7" t="s">
        <v>112</v>
      </c>
      <c r="CH7" t="s">
        <v>113</v>
      </c>
      <c r="CI7" t="s">
        <v>112</v>
      </c>
      <c r="CJ7" t="s">
        <v>112</v>
      </c>
      <c r="CK7" t="s">
        <v>112</v>
      </c>
      <c r="CL7" t="s">
        <v>113</v>
      </c>
      <c r="CM7" t="s">
        <v>112</v>
      </c>
      <c r="CN7" t="s">
        <v>112</v>
      </c>
      <c r="CO7" t="s">
        <v>154</v>
      </c>
      <c r="CP7" t="s">
        <v>121</v>
      </c>
      <c r="CQ7" t="s">
        <v>122</v>
      </c>
      <c r="CR7" t="s">
        <v>123</v>
      </c>
      <c r="CS7" t="s">
        <v>124</v>
      </c>
      <c r="CT7" t="s">
        <v>132</v>
      </c>
    </row>
    <row r="8" spans="1:98">
      <c r="A8">
        <v>10</v>
      </c>
      <c r="B8" t="s">
        <v>133</v>
      </c>
      <c r="C8" t="s">
        <v>164</v>
      </c>
      <c r="D8" t="s">
        <v>165</v>
      </c>
      <c r="E8" t="s">
        <v>100</v>
      </c>
      <c r="G8">
        <v>13</v>
      </c>
      <c r="H8" t="s">
        <v>102</v>
      </c>
      <c r="I8" t="s">
        <v>103</v>
      </c>
      <c r="J8" t="s">
        <v>104</v>
      </c>
      <c r="K8" t="s">
        <v>107</v>
      </c>
      <c r="L8" t="s">
        <v>109</v>
      </c>
      <c r="M8" t="s">
        <v>106</v>
      </c>
      <c r="N8" t="s">
        <v>110</v>
      </c>
      <c r="O8" t="s">
        <v>105</v>
      </c>
      <c r="P8" t="s">
        <v>108</v>
      </c>
      <c r="Q8" t="s">
        <v>103</v>
      </c>
      <c r="R8" t="s">
        <v>106</v>
      </c>
      <c r="S8" t="s">
        <v>107</v>
      </c>
      <c r="T8" t="s">
        <v>108</v>
      </c>
      <c r="U8" t="s">
        <v>109</v>
      </c>
      <c r="V8" t="s">
        <v>110</v>
      </c>
      <c r="W8" t="s">
        <v>104</v>
      </c>
      <c r="X8" t="s">
        <v>105</v>
      </c>
      <c r="Y8" t="s">
        <v>108</v>
      </c>
      <c r="Z8" t="s">
        <v>105</v>
      </c>
      <c r="AA8" t="s">
        <v>106</v>
      </c>
      <c r="AB8" t="s">
        <v>107</v>
      </c>
      <c r="AC8" t="s">
        <v>104</v>
      </c>
      <c r="AD8" t="s">
        <v>109</v>
      </c>
      <c r="AE8" t="s">
        <v>103</v>
      </c>
      <c r="AF8" t="s">
        <v>110</v>
      </c>
      <c r="AG8" t="s">
        <v>108</v>
      </c>
      <c r="AH8" t="s">
        <v>105</v>
      </c>
      <c r="AI8" t="s">
        <v>106</v>
      </c>
      <c r="AJ8" t="s">
        <v>107</v>
      </c>
      <c r="AK8" t="s">
        <v>104</v>
      </c>
      <c r="AL8" t="s">
        <v>109</v>
      </c>
      <c r="AM8" t="s">
        <v>103</v>
      </c>
      <c r="AN8" t="s">
        <v>110</v>
      </c>
      <c r="AO8" t="s">
        <v>108</v>
      </c>
      <c r="AP8" t="s">
        <v>103</v>
      </c>
      <c r="AQ8" t="s">
        <v>104</v>
      </c>
      <c r="AR8" t="s">
        <v>105</v>
      </c>
      <c r="AS8" t="s">
        <v>106</v>
      </c>
      <c r="AT8" t="s">
        <v>107</v>
      </c>
      <c r="AU8" t="s">
        <v>109</v>
      </c>
      <c r="AV8" t="s">
        <v>110</v>
      </c>
      <c r="AW8" t="s">
        <v>108</v>
      </c>
      <c r="AX8" t="s">
        <v>104</v>
      </c>
      <c r="AY8" t="s">
        <v>106</v>
      </c>
      <c r="AZ8" t="s">
        <v>107</v>
      </c>
      <c r="BA8" t="s">
        <v>105</v>
      </c>
      <c r="BB8" t="s">
        <v>109</v>
      </c>
      <c r="BC8" t="s">
        <v>110</v>
      </c>
      <c r="BD8" t="s">
        <v>103</v>
      </c>
      <c r="BE8" t="s">
        <v>111</v>
      </c>
      <c r="BF8" t="s">
        <v>112</v>
      </c>
      <c r="BG8" t="s">
        <v>112</v>
      </c>
      <c r="BH8" t="s">
        <v>112</v>
      </c>
      <c r="BI8" t="s">
        <v>113</v>
      </c>
      <c r="BJ8" t="s">
        <v>112</v>
      </c>
      <c r="BK8" t="s">
        <v>112</v>
      </c>
      <c r="BL8" t="s">
        <v>112</v>
      </c>
      <c r="BM8" t="s">
        <v>114</v>
      </c>
      <c r="BN8" t="s">
        <v>115</v>
      </c>
      <c r="BO8" t="s">
        <v>136</v>
      </c>
      <c r="BP8" t="s">
        <v>166</v>
      </c>
      <c r="BQ8" t="s">
        <v>118</v>
      </c>
      <c r="BR8" t="s">
        <v>142</v>
      </c>
      <c r="BS8" t="s">
        <v>114</v>
      </c>
      <c r="BT8" t="s">
        <v>118</v>
      </c>
      <c r="BU8" t="s">
        <v>113</v>
      </c>
      <c r="BV8" t="s">
        <v>113</v>
      </c>
      <c r="BW8" t="s">
        <v>113</v>
      </c>
      <c r="BX8" t="s">
        <v>113</v>
      </c>
      <c r="BY8" t="s">
        <v>113</v>
      </c>
      <c r="BZ8" t="s">
        <v>113</v>
      </c>
      <c r="CA8" t="s">
        <v>112</v>
      </c>
      <c r="CB8" t="s">
        <v>113</v>
      </c>
      <c r="CC8" t="s">
        <v>112</v>
      </c>
      <c r="CD8" t="s">
        <v>113</v>
      </c>
      <c r="CE8" t="s">
        <v>113</v>
      </c>
      <c r="CF8" t="s">
        <v>113</v>
      </c>
      <c r="CG8" t="s">
        <v>113</v>
      </c>
      <c r="CH8" t="s">
        <v>113</v>
      </c>
      <c r="CI8" t="s">
        <v>112</v>
      </c>
      <c r="CJ8" t="s">
        <v>113</v>
      </c>
      <c r="CK8" t="s">
        <v>113</v>
      </c>
      <c r="CL8" t="s">
        <v>112</v>
      </c>
      <c r="CM8" t="s">
        <v>112</v>
      </c>
      <c r="CN8" t="s">
        <v>112</v>
      </c>
      <c r="CO8" t="s">
        <v>167</v>
      </c>
      <c r="CP8" t="s">
        <v>131</v>
      </c>
      <c r="CQ8" t="s">
        <v>122</v>
      </c>
      <c r="CR8" t="s">
        <v>123</v>
      </c>
      <c r="CS8" t="s">
        <v>124</v>
      </c>
      <c r="CT8" t="s">
        <v>155</v>
      </c>
    </row>
    <row r="9" spans="1:98">
      <c r="A9">
        <v>12</v>
      </c>
      <c r="B9" t="s">
        <v>133</v>
      </c>
      <c r="C9" t="s">
        <v>170</v>
      </c>
      <c r="D9" t="s">
        <v>171</v>
      </c>
      <c r="E9" t="s">
        <v>100</v>
      </c>
      <c r="G9">
        <v>13</v>
      </c>
      <c r="H9" t="s">
        <v>102</v>
      </c>
      <c r="I9" t="s">
        <v>103</v>
      </c>
      <c r="J9" t="s">
        <v>106</v>
      </c>
      <c r="K9" t="s">
        <v>108</v>
      </c>
      <c r="L9" t="s">
        <v>107</v>
      </c>
      <c r="M9" t="s">
        <v>109</v>
      </c>
      <c r="N9" t="s">
        <v>105</v>
      </c>
      <c r="O9" t="s">
        <v>104</v>
      </c>
      <c r="P9" t="s">
        <v>110</v>
      </c>
      <c r="Q9" t="s">
        <v>103</v>
      </c>
      <c r="R9" t="s">
        <v>104</v>
      </c>
      <c r="S9" t="s">
        <v>108</v>
      </c>
      <c r="T9" t="s">
        <v>106</v>
      </c>
      <c r="U9" t="s">
        <v>105</v>
      </c>
      <c r="V9" t="s">
        <v>107</v>
      </c>
      <c r="W9" t="s">
        <v>109</v>
      </c>
      <c r="X9" t="s">
        <v>110</v>
      </c>
      <c r="Y9" t="s">
        <v>103</v>
      </c>
      <c r="Z9" t="s">
        <v>108</v>
      </c>
      <c r="AA9" t="s">
        <v>104</v>
      </c>
      <c r="AB9" t="s">
        <v>105</v>
      </c>
      <c r="AC9" t="s">
        <v>106</v>
      </c>
      <c r="AD9" t="s">
        <v>107</v>
      </c>
      <c r="AE9" t="s">
        <v>109</v>
      </c>
      <c r="AF9" t="s">
        <v>110</v>
      </c>
      <c r="AG9" t="s">
        <v>103</v>
      </c>
      <c r="AH9" t="s">
        <v>104</v>
      </c>
      <c r="AI9" t="s">
        <v>105</v>
      </c>
      <c r="AJ9" t="s">
        <v>108</v>
      </c>
      <c r="AK9" t="s">
        <v>106</v>
      </c>
      <c r="AL9" t="s">
        <v>107</v>
      </c>
      <c r="AM9" t="s">
        <v>109</v>
      </c>
      <c r="AN9" t="s">
        <v>110</v>
      </c>
      <c r="AO9" t="s">
        <v>110</v>
      </c>
      <c r="AP9" t="s">
        <v>105</v>
      </c>
      <c r="AQ9" t="s">
        <v>103</v>
      </c>
      <c r="AR9" t="s">
        <v>104</v>
      </c>
      <c r="AS9" t="s">
        <v>106</v>
      </c>
      <c r="AT9" t="s">
        <v>108</v>
      </c>
      <c r="AU9" t="s">
        <v>107</v>
      </c>
      <c r="AV9" t="s">
        <v>109</v>
      </c>
      <c r="AW9" t="s">
        <v>107</v>
      </c>
      <c r="AX9" t="s">
        <v>103</v>
      </c>
      <c r="AY9" t="s">
        <v>108</v>
      </c>
      <c r="AZ9" t="s">
        <v>104</v>
      </c>
      <c r="BA9" t="s">
        <v>105</v>
      </c>
      <c r="BB9" t="s">
        <v>106</v>
      </c>
      <c r="BC9" t="s">
        <v>109</v>
      </c>
      <c r="BD9" t="s">
        <v>110</v>
      </c>
      <c r="BE9" t="s">
        <v>111</v>
      </c>
      <c r="BF9" t="s">
        <v>112</v>
      </c>
      <c r="BG9" t="s">
        <v>112</v>
      </c>
      <c r="BH9" t="s">
        <v>112</v>
      </c>
      <c r="BI9" t="s">
        <v>112</v>
      </c>
      <c r="BJ9" t="s">
        <v>112</v>
      </c>
      <c r="BK9" t="s">
        <v>112</v>
      </c>
      <c r="BL9" t="s">
        <v>113</v>
      </c>
      <c r="BM9" t="s">
        <v>114</v>
      </c>
      <c r="BN9" t="s">
        <v>115</v>
      </c>
      <c r="BO9" t="s">
        <v>111</v>
      </c>
      <c r="BP9" t="s">
        <v>111</v>
      </c>
      <c r="BQ9" t="s">
        <v>117</v>
      </c>
      <c r="BR9" t="s">
        <v>119</v>
      </c>
      <c r="BS9" t="s">
        <v>117</v>
      </c>
      <c r="BT9" t="s">
        <v>130</v>
      </c>
      <c r="BU9" t="s">
        <v>113</v>
      </c>
      <c r="BV9" t="s">
        <v>112</v>
      </c>
      <c r="BW9" t="s">
        <v>112</v>
      </c>
      <c r="BX9" t="s">
        <v>113</v>
      </c>
      <c r="BY9" t="s">
        <v>112</v>
      </c>
      <c r="BZ9" t="s">
        <v>112</v>
      </c>
      <c r="CA9" t="s">
        <v>112</v>
      </c>
      <c r="CB9" t="s">
        <v>112</v>
      </c>
      <c r="CC9" t="s">
        <v>112</v>
      </c>
      <c r="CD9" t="s">
        <v>113</v>
      </c>
      <c r="CE9" t="s">
        <v>112</v>
      </c>
      <c r="CF9" t="s">
        <v>113</v>
      </c>
      <c r="CG9" t="s">
        <v>112</v>
      </c>
      <c r="CH9" t="s">
        <v>113</v>
      </c>
      <c r="CI9" t="s">
        <v>112</v>
      </c>
      <c r="CJ9" t="s">
        <v>113</v>
      </c>
      <c r="CK9" t="s">
        <v>113</v>
      </c>
      <c r="CL9" t="s">
        <v>112</v>
      </c>
      <c r="CM9" t="s">
        <v>112</v>
      </c>
      <c r="CN9" t="s">
        <v>112</v>
      </c>
      <c r="CO9" t="s">
        <v>120</v>
      </c>
      <c r="CP9" t="s">
        <v>121</v>
      </c>
      <c r="CQ9" t="s">
        <v>122</v>
      </c>
      <c r="CR9" t="s">
        <v>123</v>
      </c>
      <c r="CS9" t="s">
        <v>124</v>
      </c>
      <c r="CT9" t="s">
        <v>155</v>
      </c>
    </row>
    <row r="10" spans="1:98">
      <c r="A10">
        <v>14</v>
      </c>
      <c r="B10" t="s">
        <v>133</v>
      </c>
      <c r="C10" t="s">
        <v>176</v>
      </c>
      <c r="D10" t="s">
        <v>177</v>
      </c>
      <c r="E10" t="s">
        <v>100</v>
      </c>
      <c r="G10">
        <v>13</v>
      </c>
      <c r="H10" t="s">
        <v>102</v>
      </c>
      <c r="I10" t="s">
        <v>103</v>
      </c>
      <c r="J10" t="s">
        <v>108</v>
      </c>
      <c r="K10" t="s">
        <v>104</v>
      </c>
      <c r="L10" t="s">
        <v>105</v>
      </c>
      <c r="M10" t="s">
        <v>106</v>
      </c>
      <c r="N10" t="s">
        <v>107</v>
      </c>
      <c r="O10" t="s">
        <v>109</v>
      </c>
      <c r="P10" t="s">
        <v>110</v>
      </c>
      <c r="Q10" t="s">
        <v>103</v>
      </c>
      <c r="R10" t="s">
        <v>108</v>
      </c>
      <c r="S10" t="s">
        <v>104</v>
      </c>
      <c r="T10" t="s">
        <v>105</v>
      </c>
      <c r="U10" t="s">
        <v>106</v>
      </c>
      <c r="V10" t="s">
        <v>107</v>
      </c>
      <c r="W10" t="s">
        <v>109</v>
      </c>
      <c r="X10" t="s">
        <v>110</v>
      </c>
      <c r="Y10" t="s">
        <v>103</v>
      </c>
      <c r="Z10" t="s">
        <v>108</v>
      </c>
      <c r="AA10" t="s">
        <v>104</v>
      </c>
      <c r="AB10" t="s">
        <v>105</v>
      </c>
      <c r="AC10" t="s">
        <v>106</v>
      </c>
      <c r="AD10" t="s">
        <v>107</v>
      </c>
      <c r="AE10" t="s">
        <v>109</v>
      </c>
      <c r="AF10" t="s">
        <v>110</v>
      </c>
      <c r="AG10" t="s">
        <v>103</v>
      </c>
      <c r="AH10" t="s">
        <v>108</v>
      </c>
      <c r="AI10" t="s">
        <v>104</v>
      </c>
      <c r="AJ10" t="s">
        <v>105</v>
      </c>
      <c r="AK10" t="s">
        <v>106</v>
      </c>
      <c r="AL10" t="s">
        <v>107</v>
      </c>
      <c r="AM10" t="s">
        <v>109</v>
      </c>
      <c r="AN10" t="s">
        <v>110</v>
      </c>
      <c r="AO10" t="s">
        <v>103</v>
      </c>
      <c r="AP10" t="s">
        <v>108</v>
      </c>
      <c r="AQ10" t="s">
        <v>104</v>
      </c>
      <c r="AR10" t="s">
        <v>105</v>
      </c>
      <c r="AS10" t="s">
        <v>106</v>
      </c>
      <c r="AT10" t="s">
        <v>107</v>
      </c>
      <c r="AU10" t="s">
        <v>109</v>
      </c>
      <c r="AV10" t="s">
        <v>110</v>
      </c>
      <c r="AW10" t="s">
        <v>103</v>
      </c>
      <c r="AX10" t="s">
        <v>108</v>
      </c>
      <c r="AY10" t="s">
        <v>104</v>
      </c>
      <c r="AZ10" t="s">
        <v>105</v>
      </c>
      <c r="BA10" t="s">
        <v>106</v>
      </c>
      <c r="BB10" t="s">
        <v>107</v>
      </c>
      <c r="BC10" t="s">
        <v>109</v>
      </c>
      <c r="BD10" t="s">
        <v>110</v>
      </c>
      <c r="BE10" t="s">
        <v>111</v>
      </c>
      <c r="BF10" t="s">
        <v>112</v>
      </c>
      <c r="BG10" t="s">
        <v>112</v>
      </c>
      <c r="BH10" t="s">
        <v>112</v>
      </c>
      <c r="BI10" t="s">
        <v>112</v>
      </c>
      <c r="BJ10" t="s">
        <v>113</v>
      </c>
      <c r="BK10" t="s">
        <v>112</v>
      </c>
      <c r="BL10" t="s">
        <v>112</v>
      </c>
      <c r="BM10" t="s">
        <v>114</v>
      </c>
      <c r="BN10" t="s">
        <v>115</v>
      </c>
      <c r="BO10" t="s">
        <v>130</v>
      </c>
      <c r="BP10" t="s">
        <v>117</v>
      </c>
      <c r="BQ10" t="s">
        <v>118</v>
      </c>
      <c r="BR10" t="s">
        <v>137</v>
      </c>
      <c r="BS10" t="s">
        <v>118</v>
      </c>
      <c r="BT10" t="s">
        <v>118</v>
      </c>
      <c r="BU10" t="s">
        <v>112</v>
      </c>
      <c r="BV10" t="s">
        <v>112</v>
      </c>
      <c r="BW10" t="s">
        <v>113</v>
      </c>
      <c r="BX10" t="s">
        <v>112</v>
      </c>
      <c r="BY10" t="s">
        <v>112</v>
      </c>
      <c r="BZ10" t="s">
        <v>112</v>
      </c>
      <c r="CA10" t="s">
        <v>113</v>
      </c>
      <c r="CB10" t="s">
        <v>112</v>
      </c>
      <c r="CC10" t="s">
        <v>112</v>
      </c>
      <c r="CD10" t="s">
        <v>113</v>
      </c>
      <c r="CE10" t="s">
        <v>112</v>
      </c>
      <c r="CF10" t="s">
        <v>112</v>
      </c>
      <c r="CG10" t="s">
        <v>113</v>
      </c>
      <c r="CH10" t="s">
        <v>113</v>
      </c>
      <c r="CI10" t="s">
        <v>112</v>
      </c>
      <c r="CJ10" t="s">
        <v>113</v>
      </c>
      <c r="CK10" t="s">
        <v>113</v>
      </c>
      <c r="CL10" t="s">
        <v>113</v>
      </c>
      <c r="CM10" t="s">
        <v>112</v>
      </c>
      <c r="CN10" t="s">
        <v>112</v>
      </c>
      <c r="CO10" t="s">
        <v>120</v>
      </c>
      <c r="CP10" t="s">
        <v>131</v>
      </c>
      <c r="CQ10" t="s">
        <v>151</v>
      </c>
      <c r="CR10" t="s">
        <v>123</v>
      </c>
      <c r="CS10" t="s">
        <v>146</v>
      </c>
      <c r="CT10" t="s">
        <v>155</v>
      </c>
    </row>
    <row r="11" spans="1:98">
      <c r="A11">
        <v>15</v>
      </c>
      <c r="B11" t="s">
        <v>133</v>
      </c>
      <c r="C11" t="s">
        <v>178</v>
      </c>
      <c r="D11" t="s">
        <v>179</v>
      </c>
      <c r="E11" t="s">
        <v>100</v>
      </c>
      <c r="G11">
        <v>13</v>
      </c>
      <c r="H11" t="s">
        <v>102</v>
      </c>
      <c r="I11" t="s">
        <v>103</v>
      </c>
      <c r="J11" t="s">
        <v>108</v>
      </c>
      <c r="K11" t="s">
        <v>104</v>
      </c>
      <c r="L11" t="s">
        <v>105</v>
      </c>
      <c r="M11" t="s">
        <v>106</v>
      </c>
      <c r="N11" t="s">
        <v>107</v>
      </c>
      <c r="O11" t="s">
        <v>109</v>
      </c>
      <c r="P11" t="s">
        <v>110</v>
      </c>
      <c r="Q11" t="s">
        <v>103</v>
      </c>
      <c r="R11" t="s">
        <v>108</v>
      </c>
      <c r="S11" t="s">
        <v>104</v>
      </c>
      <c r="T11" t="s">
        <v>105</v>
      </c>
      <c r="U11" t="s">
        <v>106</v>
      </c>
      <c r="V11" t="s">
        <v>107</v>
      </c>
      <c r="W11" t="s">
        <v>109</v>
      </c>
      <c r="X11" t="s">
        <v>110</v>
      </c>
      <c r="Y11" t="s">
        <v>103</v>
      </c>
      <c r="Z11" t="s">
        <v>108</v>
      </c>
      <c r="AA11" t="s">
        <v>104</v>
      </c>
      <c r="AB11" t="s">
        <v>105</v>
      </c>
      <c r="AC11" t="s">
        <v>106</v>
      </c>
      <c r="AD11" t="s">
        <v>107</v>
      </c>
      <c r="AE11" t="s">
        <v>109</v>
      </c>
      <c r="AF11" t="s">
        <v>110</v>
      </c>
      <c r="AG11" t="s">
        <v>103</v>
      </c>
      <c r="AH11" t="s">
        <v>108</v>
      </c>
      <c r="AI11" t="s">
        <v>104</v>
      </c>
      <c r="AJ11" t="s">
        <v>105</v>
      </c>
      <c r="AK11" t="s">
        <v>106</v>
      </c>
      <c r="AL11" t="s">
        <v>107</v>
      </c>
      <c r="AM11" t="s">
        <v>109</v>
      </c>
      <c r="AN11" t="s">
        <v>110</v>
      </c>
      <c r="AO11" t="s">
        <v>103</v>
      </c>
      <c r="AP11" t="s">
        <v>108</v>
      </c>
      <c r="AQ11" t="s">
        <v>104</v>
      </c>
      <c r="AR11" t="s">
        <v>105</v>
      </c>
      <c r="AS11" t="s">
        <v>106</v>
      </c>
      <c r="AT11" t="s">
        <v>107</v>
      </c>
      <c r="AU11" t="s">
        <v>109</v>
      </c>
      <c r="AV11" t="s">
        <v>110</v>
      </c>
      <c r="AW11" t="s">
        <v>103</v>
      </c>
      <c r="AX11" t="s">
        <v>108</v>
      </c>
      <c r="AY11" t="s">
        <v>104</v>
      </c>
      <c r="AZ11" t="s">
        <v>105</v>
      </c>
      <c r="BA11" t="s">
        <v>106</v>
      </c>
      <c r="BB11" t="s">
        <v>107</v>
      </c>
      <c r="BC11" t="s">
        <v>109</v>
      </c>
      <c r="BD11" t="s">
        <v>110</v>
      </c>
      <c r="BE11" t="s">
        <v>111</v>
      </c>
      <c r="BF11" t="s">
        <v>112</v>
      </c>
      <c r="BG11" t="s">
        <v>112</v>
      </c>
      <c r="BH11" t="s">
        <v>112</v>
      </c>
      <c r="BI11" t="s">
        <v>112</v>
      </c>
      <c r="BJ11" t="s">
        <v>113</v>
      </c>
      <c r="BK11" t="s">
        <v>112</v>
      </c>
      <c r="BL11" t="s">
        <v>112</v>
      </c>
      <c r="BM11" t="s">
        <v>114</v>
      </c>
      <c r="BN11" t="s">
        <v>115</v>
      </c>
      <c r="BO11" t="s">
        <v>130</v>
      </c>
      <c r="BP11" t="s">
        <v>117</v>
      </c>
      <c r="BQ11" t="s">
        <v>118</v>
      </c>
      <c r="BR11" t="s">
        <v>137</v>
      </c>
      <c r="BS11" t="s">
        <v>118</v>
      </c>
      <c r="BT11" t="s">
        <v>117</v>
      </c>
      <c r="BU11" t="s">
        <v>112</v>
      </c>
      <c r="BV11" t="s">
        <v>112</v>
      </c>
      <c r="BW11" t="s">
        <v>112</v>
      </c>
      <c r="BX11" t="s">
        <v>112</v>
      </c>
      <c r="BY11" t="s">
        <v>112</v>
      </c>
      <c r="BZ11" t="s">
        <v>112</v>
      </c>
      <c r="CA11" t="s">
        <v>112</v>
      </c>
      <c r="CB11" t="s">
        <v>112</v>
      </c>
      <c r="CC11" t="s">
        <v>113</v>
      </c>
      <c r="CD11" t="s">
        <v>113</v>
      </c>
      <c r="CE11" t="s">
        <v>112</v>
      </c>
      <c r="CF11" t="s">
        <v>113</v>
      </c>
      <c r="CG11" t="s">
        <v>112</v>
      </c>
      <c r="CH11" t="s">
        <v>112</v>
      </c>
      <c r="CI11" t="s">
        <v>112</v>
      </c>
      <c r="CJ11" t="s">
        <v>113</v>
      </c>
      <c r="CK11" t="s">
        <v>112</v>
      </c>
      <c r="CL11" t="s">
        <v>113</v>
      </c>
      <c r="CM11" t="s">
        <v>112</v>
      </c>
      <c r="CN11" t="s">
        <v>113</v>
      </c>
      <c r="CO11" t="s">
        <v>154</v>
      </c>
      <c r="CP11" t="s">
        <v>121</v>
      </c>
      <c r="CQ11" t="s">
        <v>122</v>
      </c>
      <c r="CR11" t="s">
        <v>138</v>
      </c>
      <c r="CS11" t="s">
        <v>124</v>
      </c>
      <c r="CT11" t="s">
        <v>132</v>
      </c>
    </row>
    <row r="12" spans="1:98">
      <c r="A12">
        <v>16</v>
      </c>
      <c r="B12" t="s">
        <v>133</v>
      </c>
      <c r="C12" t="s">
        <v>180</v>
      </c>
      <c r="D12" t="s">
        <v>181</v>
      </c>
      <c r="E12" t="s">
        <v>100</v>
      </c>
      <c r="G12">
        <v>14</v>
      </c>
      <c r="H12" t="s">
        <v>102</v>
      </c>
      <c r="I12" t="s">
        <v>103</v>
      </c>
      <c r="J12" t="s">
        <v>108</v>
      </c>
      <c r="K12" t="s">
        <v>104</v>
      </c>
      <c r="L12" t="s">
        <v>105</v>
      </c>
      <c r="M12" t="s">
        <v>107</v>
      </c>
      <c r="N12" t="s">
        <v>106</v>
      </c>
      <c r="O12" t="s">
        <v>109</v>
      </c>
      <c r="P12" t="s">
        <v>110</v>
      </c>
      <c r="Q12" t="s">
        <v>103</v>
      </c>
      <c r="R12" t="s">
        <v>108</v>
      </c>
      <c r="S12" t="s">
        <v>104</v>
      </c>
      <c r="T12" t="s">
        <v>105</v>
      </c>
      <c r="U12" t="s">
        <v>106</v>
      </c>
      <c r="V12" t="s">
        <v>107</v>
      </c>
      <c r="W12" t="s">
        <v>109</v>
      </c>
      <c r="X12" t="s">
        <v>110</v>
      </c>
      <c r="Y12" t="s">
        <v>103</v>
      </c>
      <c r="Z12" t="s">
        <v>108</v>
      </c>
      <c r="AA12" t="s">
        <v>104</v>
      </c>
      <c r="AB12" t="s">
        <v>105</v>
      </c>
      <c r="AC12" t="s">
        <v>106</v>
      </c>
      <c r="AD12" t="s">
        <v>107</v>
      </c>
      <c r="AE12" t="s">
        <v>109</v>
      </c>
      <c r="AF12" t="s">
        <v>110</v>
      </c>
      <c r="AG12" t="s">
        <v>103</v>
      </c>
      <c r="AH12" t="s">
        <v>108</v>
      </c>
      <c r="AI12" t="s">
        <v>104</v>
      </c>
      <c r="AJ12" t="s">
        <v>105</v>
      </c>
      <c r="AK12" t="s">
        <v>106</v>
      </c>
      <c r="AL12" t="s">
        <v>107</v>
      </c>
      <c r="AM12" t="s">
        <v>109</v>
      </c>
      <c r="AN12" t="s">
        <v>110</v>
      </c>
      <c r="AO12" t="s">
        <v>103</v>
      </c>
      <c r="AP12" t="s">
        <v>108</v>
      </c>
      <c r="AQ12" t="s">
        <v>104</v>
      </c>
      <c r="AR12" t="s">
        <v>105</v>
      </c>
      <c r="AS12" t="s">
        <v>106</v>
      </c>
      <c r="AT12" t="s">
        <v>107</v>
      </c>
      <c r="AU12" t="s">
        <v>109</v>
      </c>
      <c r="AV12" t="s">
        <v>110</v>
      </c>
      <c r="AW12" t="s">
        <v>103</v>
      </c>
      <c r="AX12" t="s">
        <v>108</v>
      </c>
      <c r="AY12" t="s">
        <v>104</v>
      </c>
      <c r="AZ12" t="s">
        <v>105</v>
      </c>
      <c r="BA12" t="s">
        <v>106</v>
      </c>
      <c r="BB12" t="s">
        <v>107</v>
      </c>
      <c r="BC12" t="s">
        <v>109</v>
      </c>
      <c r="BD12" t="s">
        <v>110</v>
      </c>
      <c r="BE12" t="s">
        <v>166</v>
      </c>
      <c r="BF12" t="s">
        <v>112</v>
      </c>
      <c r="BG12" t="s">
        <v>112</v>
      </c>
      <c r="BH12" t="s">
        <v>112</v>
      </c>
      <c r="BI12" t="s">
        <v>112</v>
      </c>
      <c r="BJ12" t="s">
        <v>112</v>
      </c>
      <c r="BK12" t="s">
        <v>112</v>
      </c>
      <c r="BL12" t="s">
        <v>113</v>
      </c>
      <c r="BM12" t="s">
        <v>130</v>
      </c>
      <c r="BN12" t="s">
        <v>159</v>
      </c>
      <c r="BO12" t="s">
        <v>114</v>
      </c>
      <c r="BP12" t="s">
        <v>114</v>
      </c>
      <c r="BQ12" t="s">
        <v>130</v>
      </c>
      <c r="BR12" t="s">
        <v>150</v>
      </c>
      <c r="BS12" t="s">
        <v>130</v>
      </c>
      <c r="BT12" t="s">
        <v>130</v>
      </c>
      <c r="BU12" t="s">
        <v>112</v>
      </c>
      <c r="BV12" t="s">
        <v>112</v>
      </c>
      <c r="BW12" t="s">
        <v>112</v>
      </c>
      <c r="BX12" t="s">
        <v>113</v>
      </c>
      <c r="BY12" t="s">
        <v>112</v>
      </c>
      <c r="BZ12" t="s">
        <v>112</v>
      </c>
      <c r="CA12" t="s">
        <v>112</v>
      </c>
      <c r="CB12" t="s">
        <v>112</v>
      </c>
      <c r="CC12" t="s">
        <v>112</v>
      </c>
      <c r="CD12" t="s">
        <v>112</v>
      </c>
      <c r="CE12" t="s">
        <v>112</v>
      </c>
      <c r="CF12" t="s">
        <v>112</v>
      </c>
      <c r="CG12" t="s">
        <v>112</v>
      </c>
      <c r="CH12" t="s">
        <v>112</v>
      </c>
      <c r="CI12" t="s">
        <v>112</v>
      </c>
      <c r="CJ12" t="s">
        <v>113</v>
      </c>
      <c r="CK12" t="s">
        <v>112</v>
      </c>
      <c r="CL12" t="s">
        <v>112</v>
      </c>
      <c r="CM12" t="s">
        <v>112</v>
      </c>
      <c r="CN12" t="s">
        <v>112</v>
      </c>
      <c r="CO12" t="s">
        <v>143</v>
      </c>
      <c r="CP12" t="s">
        <v>144</v>
      </c>
      <c r="CQ12" t="s">
        <v>183</v>
      </c>
      <c r="CR12" t="s">
        <v>184</v>
      </c>
      <c r="CS12" t="s">
        <v>146</v>
      </c>
      <c r="CT12" t="s">
        <v>132</v>
      </c>
    </row>
    <row r="13" spans="1:98">
      <c r="A13">
        <v>18</v>
      </c>
      <c r="B13" t="s">
        <v>133</v>
      </c>
      <c r="C13" t="s">
        <v>188</v>
      </c>
      <c r="D13" t="s">
        <v>135</v>
      </c>
      <c r="E13" t="s">
        <v>100</v>
      </c>
      <c r="G13">
        <v>13</v>
      </c>
      <c r="H13" t="s">
        <v>102</v>
      </c>
      <c r="I13" t="s">
        <v>103</v>
      </c>
      <c r="J13" t="s">
        <v>108</v>
      </c>
      <c r="K13" t="s">
        <v>104</v>
      </c>
      <c r="L13" t="s">
        <v>105</v>
      </c>
      <c r="M13" t="s">
        <v>106</v>
      </c>
      <c r="N13" t="s">
        <v>107</v>
      </c>
      <c r="O13" t="s">
        <v>109</v>
      </c>
      <c r="P13" t="s">
        <v>110</v>
      </c>
      <c r="Q13" t="s">
        <v>103</v>
      </c>
      <c r="R13" t="s">
        <v>108</v>
      </c>
      <c r="S13" t="s">
        <v>104</v>
      </c>
      <c r="T13" t="s">
        <v>105</v>
      </c>
      <c r="U13" t="s">
        <v>106</v>
      </c>
      <c r="V13" t="s">
        <v>107</v>
      </c>
      <c r="W13" t="s">
        <v>109</v>
      </c>
      <c r="X13" t="s">
        <v>110</v>
      </c>
      <c r="Y13" t="s">
        <v>103</v>
      </c>
      <c r="Z13" t="s">
        <v>108</v>
      </c>
      <c r="AA13" t="s">
        <v>104</v>
      </c>
      <c r="AB13" t="s">
        <v>105</v>
      </c>
      <c r="AC13" t="s">
        <v>106</v>
      </c>
      <c r="AD13" t="s">
        <v>107</v>
      </c>
      <c r="AE13" t="s">
        <v>109</v>
      </c>
      <c r="AF13" t="s">
        <v>110</v>
      </c>
      <c r="AG13" t="s">
        <v>103</v>
      </c>
      <c r="AH13" t="s">
        <v>108</v>
      </c>
      <c r="AI13" t="s">
        <v>104</v>
      </c>
      <c r="AJ13" t="s">
        <v>105</v>
      </c>
      <c r="AK13" t="s">
        <v>106</v>
      </c>
      <c r="AL13" t="s">
        <v>107</v>
      </c>
      <c r="AM13" t="s">
        <v>109</v>
      </c>
      <c r="AN13" t="s">
        <v>110</v>
      </c>
      <c r="AO13" t="s">
        <v>109</v>
      </c>
      <c r="AP13" t="s">
        <v>108</v>
      </c>
      <c r="AQ13" t="s">
        <v>103</v>
      </c>
      <c r="AR13" t="s">
        <v>104</v>
      </c>
      <c r="AS13" t="s">
        <v>105</v>
      </c>
      <c r="AT13" t="s">
        <v>106</v>
      </c>
      <c r="AU13" t="s">
        <v>107</v>
      </c>
      <c r="AV13" t="s">
        <v>110</v>
      </c>
      <c r="AW13" t="s">
        <v>106</v>
      </c>
      <c r="AX13" t="s">
        <v>103</v>
      </c>
      <c r="AY13" t="s">
        <v>108</v>
      </c>
      <c r="AZ13" t="s">
        <v>104</v>
      </c>
      <c r="BA13" t="s">
        <v>105</v>
      </c>
      <c r="BB13" t="s">
        <v>107</v>
      </c>
      <c r="BC13" t="s">
        <v>109</v>
      </c>
      <c r="BD13" t="s">
        <v>110</v>
      </c>
      <c r="BE13" t="s">
        <v>111</v>
      </c>
      <c r="BF13" t="s">
        <v>112</v>
      </c>
      <c r="BG13" t="s">
        <v>112</v>
      </c>
      <c r="BH13" t="s">
        <v>112</v>
      </c>
      <c r="BI13" t="s">
        <v>112</v>
      </c>
      <c r="BJ13" t="s">
        <v>113</v>
      </c>
      <c r="BK13" t="s">
        <v>112</v>
      </c>
      <c r="BL13" t="s">
        <v>112</v>
      </c>
      <c r="BM13" t="s">
        <v>114</v>
      </c>
      <c r="BN13" t="s">
        <v>115</v>
      </c>
      <c r="BO13" t="s">
        <v>111</v>
      </c>
      <c r="BP13" t="s">
        <v>117</v>
      </c>
      <c r="BQ13" t="s">
        <v>118</v>
      </c>
      <c r="BR13" t="s">
        <v>119</v>
      </c>
      <c r="BS13" t="s">
        <v>114</v>
      </c>
      <c r="BT13" t="s">
        <v>118</v>
      </c>
      <c r="BU13" t="s">
        <v>112</v>
      </c>
      <c r="BV13" t="s">
        <v>112</v>
      </c>
      <c r="BW13" t="s">
        <v>112</v>
      </c>
      <c r="BX13" t="s">
        <v>112</v>
      </c>
      <c r="BY13" t="s">
        <v>112</v>
      </c>
      <c r="BZ13" t="s">
        <v>112</v>
      </c>
      <c r="CA13" t="s">
        <v>112</v>
      </c>
      <c r="CB13" t="s">
        <v>112</v>
      </c>
      <c r="CC13" t="s">
        <v>112</v>
      </c>
      <c r="CD13" t="s">
        <v>113</v>
      </c>
      <c r="CE13" t="s">
        <v>112</v>
      </c>
      <c r="CF13" t="s">
        <v>113</v>
      </c>
      <c r="CG13" t="s">
        <v>112</v>
      </c>
      <c r="CH13" t="s">
        <v>112</v>
      </c>
      <c r="CI13" t="s">
        <v>112</v>
      </c>
      <c r="CJ13" t="s">
        <v>112</v>
      </c>
      <c r="CK13" t="s">
        <v>112</v>
      </c>
      <c r="CL13" t="s">
        <v>112</v>
      </c>
      <c r="CM13" t="s">
        <v>112</v>
      </c>
      <c r="CN13" t="s">
        <v>112</v>
      </c>
      <c r="CO13" t="s">
        <v>167</v>
      </c>
      <c r="CP13" t="s">
        <v>121</v>
      </c>
      <c r="CQ13" t="s">
        <v>122</v>
      </c>
      <c r="CR13" t="s">
        <v>189</v>
      </c>
      <c r="CS13" t="s">
        <v>124</v>
      </c>
      <c r="CT13" t="s">
        <v>155</v>
      </c>
    </row>
    <row r="14" spans="1:98">
      <c r="A14">
        <v>19</v>
      </c>
      <c r="B14" t="s">
        <v>133</v>
      </c>
      <c r="C14" t="s">
        <v>190</v>
      </c>
      <c r="D14" t="s">
        <v>191</v>
      </c>
      <c r="E14" t="s">
        <v>100</v>
      </c>
      <c r="G14">
        <v>13</v>
      </c>
      <c r="H14" t="s">
        <v>102</v>
      </c>
      <c r="I14" t="s">
        <v>103</v>
      </c>
      <c r="J14" t="s">
        <v>108</v>
      </c>
      <c r="K14" t="s">
        <v>109</v>
      </c>
      <c r="L14" t="s">
        <v>106</v>
      </c>
      <c r="M14" t="s">
        <v>105</v>
      </c>
      <c r="N14" t="s">
        <v>107</v>
      </c>
      <c r="O14" t="s">
        <v>104</v>
      </c>
      <c r="P14" t="s">
        <v>110</v>
      </c>
      <c r="Q14" t="s">
        <v>103</v>
      </c>
      <c r="R14" t="s">
        <v>108</v>
      </c>
      <c r="S14" t="s">
        <v>104</v>
      </c>
      <c r="T14" t="s">
        <v>106</v>
      </c>
      <c r="U14" t="s">
        <v>105</v>
      </c>
      <c r="V14" t="s">
        <v>107</v>
      </c>
      <c r="W14" t="s">
        <v>109</v>
      </c>
      <c r="X14" t="s">
        <v>110</v>
      </c>
      <c r="Y14" t="s">
        <v>103</v>
      </c>
      <c r="Z14" t="s">
        <v>108</v>
      </c>
      <c r="AA14" t="s">
        <v>104</v>
      </c>
      <c r="AB14" t="s">
        <v>105</v>
      </c>
      <c r="AC14" t="s">
        <v>106</v>
      </c>
      <c r="AD14" t="s">
        <v>107</v>
      </c>
      <c r="AE14" t="s">
        <v>109</v>
      </c>
      <c r="AF14" t="s">
        <v>110</v>
      </c>
      <c r="AG14" t="s">
        <v>103</v>
      </c>
      <c r="AH14" t="s">
        <v>108</v>
      </c>
      <c r="AI14" t="s">
        <v>104</v>
      </c>
      <c r="AJ14" t="s">
        <v>105</v>
      </c>
      <c r="AK14" t="s">
        <v>106</v>
      </c>
      <c r="AL14" t="s">
        <v>107</v>
      </c>
      <c r="AM14" t="s">
        <v>109</v>
      </c>
      <c r="AN14" t="s">
        <v>110</v>
      </c>
      <c r="AO14" t="s">
        <v>103</v>
      </c>
      <c r="AP14" t="s">
        <v>108</v>
      </c>
      <c r="AQ14" t="s">
        <v>104</v>
      </c>
      <c r="AR14" t="s">
        <v>105</v>
      </c>
      <c r="AS14" t="s">
        <v>106</v>
      </c>
      <c r="AT14" t="s">
        <v>107</v>
      </c>
      <c r="AU14" t="s">
        <v>109</v>
      </c>
      <c r="AV14" t="s">
        <v>110</v>
      </c>
      <c r="AW14" t="s">
        <v>103</v>
      </c>
      <c r="AX14" t="s">
        <v>108</v>
      </c>
      <c r="AY14" t="s">
        <v>104</v>
      </c>
      <c r="AZ14" t="s">
        <v>105</v>
      </c>
      <c r="BA14" t="s">
        <v>106</v>
      </c>
      <c r="BB14" t="s">
        <v>107</v>
      </c>
      <c r="BC14" t="s">
        <v>109</v>
      </c>
      <c r="BD14" t="s">
        <v>110</v>
      </c>
      <c r="BE14" t="s">
        <v>111</v>
      </c>
      <c r="BF14" t="s">
        <v>112</v>
      </c>
      <c r="BG14" t="s">
        <v>112</v>
      </c>
      <c r="BH14" t="s">
        <v>112</v>
      </c>
      <c r="BI14" t="s">
        <v>113</v>
      </c>
      <c r="BJ14" t="s">
        <v>112</v>
      </c>
      <c r="BK14" t="s">
        <v>112</v>
      </c>
      <c r="BL14" t="s">
        <v>112</v>
      </c>
      <c r="BM14" t="s">
        <v>114</v>
      </c>
      <c r="BN14" t="s">
        <v>115</v>
      </c>
      <c r="BO14" t="s">
        <v>111</v>
      </c>
      <c r="BP14" t="s">
        <v>111</v>
      </c>
      <c r="BQ14" t="s">
        <v>118</v>
      </c>
      <c r="BR14" t="s">
        <v>119</v>
      </c>
      <c r="BS14" t="s">
        <v>114</v>
      </c>
      <c r="BT14" t="s">
        <v>118</v>
      </c>
      <c r="BU14" t="s">
        <v>112</v>
      </c>
      <c r="BV14" t="s">
        <v>112</v>
      </c>
      <c r="BW14" t="s">
        <v>113</v>
      </c>
      <c r="BX14" t="s">
        <v>112</v>
      </c>
      <c r="BY14" t="s">
        <v>112</v>
      </c>
      <c r="BZ14" t="s">
        <v>112</v>
      </c>
      <c r="CA14" t="s">
        <v>112</v>
      </c>
      <c r="CB14" t="s">
        <v>112</v>
      </c>
      <c r="CC14" t="s">
        <v>112</v>
      </c>
      <c r="CD14" t="s">
        <v>113</v>
      </c>
      <c r="CE14" t="s">
        <v>113</v>
      </c>
      <c r="CF14" t="s">
        <v>113</v>
      </c>
      <c r="CG14" t="s">
        <v>112</v>
      </c>
      <c r="CH14" t="s">
        <v>113</v>
      </c>
      <c r="CI14" t="s">
        <v>112</v>
      </c>
      <c r="CJ14" t="s">
        <v>112</v>
      </c>
      <c r="CK14" t="s">
        <v>112</v>
      </c>
      <c r="CL14" t="s">
        <v>113</v>
      </c>
      <c r="CM14" t="s">
        <v>112</v>
      </c>
      <c r="CN14" t="s">
        <v>113</v>
      </c>
      <c r="CO14" t="s">
        <v>120</v>
      </c>
      <c r="CP14" t="s">
        <v>121</v>
      </c>
      <c r="CQ14" t="s">
        <v>122</v>
      </c>
      <c r="CR14" t="s">
        <v>123</v>
      </c>
      <c r="CS14" t="s">
        <v>124</v>
      </c>
      <c r="CT14" t="s">
        <v>132</v>
      </c>
    </row>
    <row r="15" spans="1:98">
      <c r="A15">
        <v>21</v>
      </c>
      <c r="B15" t="s">
        <v>133</v>
      </c>
      <c r="C15" t="s">
        <v>193</v>
      </c>
      <c r="D15" t="s">
        <v>196</v>
      </c>
      <c r="E15" t="s">
        <v>100</v>
      </c>
      <c r="G15">
        <v>13</v>
      </c>
      <c r="H15" t="s">
        <v>102</v>
      </c>
      <c r="I15" t="s">
        <v>103</v>
      </c>
      <c r="J15" t="s">
        <v>108</v>
      </c>
      <c r="K15" t="s">
        <v>104</v>
      </c>
      <c r="L15" t="s">
        <v>105</v>
      </c>
      <c r="M15" t="s">
        <v>106</v>
      </c>
      <c r="N15" t="s">
        <v>107</v>
      </c>
      <c r="O15" t="s">
        <v>109</v>
      </c>
      <c r="P15" t="s">
        <v>110</v>
      </c>
      <c r="Q15" t="s">
        <v>103</v>
      </c>
      <c r="R15" t="s">
        <v>108</v>
      </c>
      <c r="S15" t="s">
        <v>104</v>
      </c>
      <c r="T15" t="s">
        <v>105</v>
      </c>
      <c r="U15" t="s">
        <v>106</v>
      </c>
      <c r="V15" t="s">
        <v>107</v>
      </c>
      <c r="W15" t="s">
        <v>109</v>
      </c>
      <c r="X15" t="s">
        <v>110</v>
      </c>
      <c r="Y15" t="s">
        <v>103</v>
      </c>
      <c r="Z15" t="s">
        <v>108</v>
      </c>
      <c r="AA15" t="s">
        <v>104</v>
      </c>
      <c r="AB15" t="s">
        <v>105</v>
      </c>
      <c r="AC15" t="s">
        <v>106</v>
      </c>
      <c r="AD15" t="s">
        <v>107</v>
      </c>
      <c r="AE15" t="s">
        <v>109</v>
      </c>
      <c r="AF15" t="s">
        <v>110</v>
      </c>
      <c r="AG15" t="s">
        <v>103</v>
      </c>
      <c r="AH15" t="s">
        <v>108</v>
      </c>
      <c r="AI15" t="s">
        <v>104</v>
      </c>
      <c r="AJ15" t="s">
        <v>105</v>
      </c>
      <c r="AK15" t="s">
        <v>106</v>
      </c>
      <c r="AL15" t="s">
        <v>107</v>
      </c>
      <c r="AM15" t="s">
        <v>109</v>
      </c>
      <c r="AN15" t="s">
        <v>110</v>
      </c>
      <c r="AO15" t="s">
        <v>110</v>
      </c>
      <c r="AP15" t="s">
        <v>103</v>
      </c>
      <c r="AQ15" t="s">
        <v>108</v>
      </c>
      <c r="AR15" t="s">
        <v>104</v>
      </c>
      <c r="AS15" t="s">
        <v>105</v>
      </c>
      <c r="AT15" t="s">
        <v>106</v>
      </c>
      <c r="AU15" t="s">
        <v>107</v>
      </c>
      <c r="AV15" t="s">
        <v>109</v>
      </c>
      <c r="AW15" t="s">
        <v>110</v>
      </c>
      <c r="AX15" t="s">
        <v>103</v>
      </c>
      <c r="AY15" t="s">
        <v>108</v>
      </c>
      <c r="AZ15" t="s">
        <v>104</v>
      </c>
      <c r="BA15" t="s">
        <v>105</v>
      </c>
      <c r="BB15" t="s">
        <v>106</v>
      </c>
      <c r="BC15" t="s">
        <v>107</v>
      </c>
      <c r="BD15" t="s">
        <v>109</v>
      </c>
      <c r="BE15" t="s">
        <v>111</v>
      </c>
      <c r="BF15" t="s">
        <v>112</v>
      </c>
      <c r="BG15" t="s">
        <v>113</v>
      </c>
      <c r="BH15" t="s">
        <v>112</v>
      </c>
      <c r="BI15" t="s">
        <v>112</v>
      </c>
      <c r="BJ15" t="s">
        <v>112</v>
      </c>
      <c r="BK15" t="s">
        <v>112</v>
      </c>
      <c r="BL15" t="s">
        <v>112</v>
      </c>
      <c r="BM15" t="s">
        <v>114</v>
      </c>
      <c r="BN15" t="s">
        <v>115</v>
      </c>
      <c r="BO15" t="s">
        <v>111</v>
      </c>
      <c r="BP15" t="s">
        <v>118</v>
      </c>
      <c r="BQ15" t="s">
        <v>118</v>
      </c>
      <c r="BR15" t="s">
        <v>137</v>
      </c>
      <c r="BS15" t="s">
        <v>118</v>
      </c>
      <c r="BT15" t="s">
        <v>118</v>
      </c>
      <c r="BU15" t="s">
        <v>112</v>
      </c>
      <c r="BV15" t="s">
        <v>112</v>
      </c>
      <c r="BW15" t="s">
        <v>113</v>
      </c>
      <c r="BX15" t="s">
        <v>113</v>
      </c>
      <c r="BY15" t="s">
        <v>112</v>
      </c>
      <c r="BZ15" t="s">
        <v>112</v>
      </c>
      <c r="CA15" t="s">
        <v>112</v>
      </c>
      <c r="CB15" t="s">
        <v>112</v>
      </c>
      <c r="CC15" t="s">
        <v>112</v>
      </c>
      <c r="CD15" t="s">
        <v>113</v>
      </c>
      <c r="CE15" t="s">
        <v>112</v>
      </c>
      <c r="CF15" t="s">
        <v>113</v>
      </c>
      <c r="CG15" t="s">
        <v>113</v>
      </c>
      <c r="CH15" t="s">
        <v>112</v>
      </c>
      <c r="CI15" t="s">
        <v>113</v>
      </c>
      <c r="CJ15" t="s">
        <v>112</v>
      </c>
      <c r="CK15" t="s">
        <v>112</v>
      </c>
      <c r="CL15" t="s">
        <v>112</v>
      </c>
      <c r="CM15" t="s">
        <v>112</v>
      </c>
      <c r="CN15" t="s">
        <v>112</v>
      </c>
      <c r="CO15" t="s">
        <v>154</v>
      </c>
      <c r="CP15" t="s">
        <v>121</v>
      </c>
      <c r="CQ15" t="s">
        <v>122</v>
      </c>
      <c r="CR15" t="s">
        <v>138</v>
      </c>
      <c r="CS15" t="s">
        <v>124</v>
      </c>
      <c r="CT15" t="s">
        <v>139</v>
      </c>
    </row>
    <row r="16" spans="1:98">
      <c r="A16">
        <v>22</v>
      </c>
      <c r="B16" t="s">
        <v>133</v>
      </c>
      <c r="C16" t="s">
        <v>197</v>
      </c>
      <c r="D16" t="s">
        <v>179</v>
      </c>
      <c r="E16" t="s">
        <v>100</v>
      </c>
      <c r="G16">
        <v>13</v>
      </c>
      <c r="H16" t="s">
        <v>102</v>
      </c>
      <c r="I16" t="s">
        <v>103</v>
      </c>
      <c r="J16" t="s">
        <v>108</v>
      </c>
      <c r="K16" t="s">
        <v>104</v>
      </c>
      <c r="L16" t="s">
        <v>105</v>
      </c>
      <c r="M16" t="s">
        <v>106</v>
      </c>
      <c r="N16" t="s">
        <v>107</v>
      </c>
      <c r="O16" t="s">
        <v>109</v>
      </c>
      <c r="P16" t="s">
        <v>110</v>
      </c>
      <c r="Q16" t="s">
        <v>103</v>
      </c>
      <c r="R16" t="s">
        <v>108</v>
      </c>
      <c r="S16" t="s">
        <v>104</v>
      </c>
      <c r="T16" t="s">
        <v>105</v>
      </c>
      <c r="U16" t="s">
        <v>106</v>
      </c>
      <c r="V16" t="s">
        <v>107</v>
      </c>
      <c r="W16" t="s">
        <v>109</v>
      </c>
      <c r="X16" t="s">
        <v>110</v>
      </c>
      <c r="Y16" t="s">
        <v>103</v>
      </c>
      <c r="Z16" t="s">
        <v>108</v>
      </c>
      <c r="AA16" t="s">
        <v>104</v>
      </c>
      <c r="AB16" t="s">
        <v>105</v>
      </c>
      <c r="AC16" t="s">
        <v>106</v>
      </c>
      <c r="AD16" t="s">
        <v>107</v>
      </c>
      <c r="AE16" t="s">
        <v>109</v>
      </c>
      <c r="AF16" t="s">
        <v>110</v>
      </c>
      <c r="AG16" t="s">
        <v>103</v>
      </c>
      <c r="AH16" t="s">
        <v>108</v>
      </c>
      <c r="AI16" t="s">
        <v>104</v>
      </c>
      <c r="AJ16" t="s">
        <v>105</v>
      </c>
      <c r="AK16" t="s">
        <v>106</v>
      </c>
      <c r="AL16" t="s">
        <v>107</v>
      </c>
      <c r="AM16" t="s">
        <v>109</v>
      </c>
      <c r="AN16" t="s">
        <v>110</v>
      </c>
      <c r="AO16" t="s">
        <v>110</v>
      </c>
      <c r="AP16" t="s">
        <v>103</v>
      </c>
      <c r="AQ16" t="s">
        <v>108</v>
      </c>
      <c r="AR16" t="s">
        <v>104</v>
      </c>
      <c r="AS16" t="s">
        <v>105</v>
      </c>
      <c r="AT16" t="s">
        <v>106</v>
      </c>
      <c r="AU16" t="s">
        <v>107</v>
      </c>
      <c r="AV16" t="s">
        <v>109</v>
      </c>
      <c r="AW16" t="s">
        <v>110</v>
      </c>
      <c r="AX16" t="s">
        <v>103</v>
      </c>
      <c r="AY16" t="s">
        <v>108</v>
      </c>
      <c r="AZ16" t="s">
        <v>104</v>
      </c>
      <c r="BA16" t="s">
        <v>105</v>
      </c>
      <c r="BB16" t="s">
        <v>106</v>
      </c>
      <c r="BC16" t="s">
        <v>107</v>
      </c>
      <c r="BD16" t="s">
        <v>109</v>
      </c>
      <c r="BE16" t="s">
        <v>111</v>
      </c>
      <c r="BF16" t="s">
        <v>112</v>
      </c>
      <c r="BG16" t="s">
        <v>113</v>
      </c>
      <c r="BH16" t="s">
        <v>112</v>
      </c>
      <c r="BI16" t="s">
        <v>112</v>
      </c>
      <c r="BJ16" t="s">
        <v>112</v>
      </c>
      <c r="BK16" t="s">
        <v>112</v>
      </c>
      <c r="BL16" t="s">
        <v>112</v>
      </c>
      <c r="BM16" t="s">
        <v>114</v>
      </c>
      <c r="BN16" t="s">
        <v>115</v>
      </c>
      <c r="BO16" t="s">
        <v>111</v>
      </c>
      <c r="BP16" t="s">
        <v>118</v>
      </c>
      <c r="BQ16" t="s">
        <v>118</v>
      </c>
      <c r="BR16" t="s">
        <v>137</v>
      </c>
      <c r="BS16" t="s">
        <v>118</v>
      </c>
      <c r="BT16" t="s">
        <v>118</v>
      </c>
      <c r="BU16" t="s">
        <v>112</v>
      </c>
      <c r="BV16" t="s">
        <v>112</v>
      </c>
      <c r="BW16" t="s">
        <v>113</v>
      </c>
      <c r="BX16" t="s">
        <v>113</v>
      </c>
      <c r="BY16" t="s">
        <v>112</v>
      </c>
      <c r="BZ16" t="s">
        <v>112</v>
      </c>
      <c r="CA16" t="s">
        <v>112</v>
      </c>
      <c r="CB16" t="s">
        <v>112</v>
      </c>
      <c r="CC16" t="s">
        <v>112</v>
      </c>
      <c r="CD16" t="s">
        <v>113</v>
      </c>
      <c r="CE16" t="s">
        <v>112</v>
      </c>
      <c r="CF16" t="s">
        <v>113</v>
      </c>
      <c r="CG16" t="s">
        <v>113</v>
      </c>
      <c r="CH16" t="s">
        <v>112</v>
      </c>
      <c r="CI16" t="s">
        <v>113</v>
      </c>
      <c r="CJ16" t="s">
        <v>112</v>
      </c>
      <c r="CK16" t="s">
        <v>112</v>
      </c>
      <c r="CL16" t="s">
        <v>112</v>
      </c>
      <c r="CM16" t="s">
        <v>112</v>
      </c>
      <c r="CN16" t="s">
        <v>112</v>
      </c>
      <c r="CO16" t="s">
        <v>154</v>
      </c>
      <c r="CP16" t="s">
        <v>121</v>
      </c>
      <c r="CQ16" t="s">
        <v>122</v>
      </c>
      <c r="CR16" t="s">
        <v>138</v>
      </c>
      <c r="CS16" t="s">
        <v>124</v>
      </c>
      <c r="CT16" t="s">
        <v>139</v>
      </c>
    </row>
    <row r="17" spans="1:98">
      <c r="A17">
        <v>23</v>
      </c>
      <c r="B17" t="s">
        <v>133</v>
      </c>
      <c r="C17" t="s">
        <v>198</v>
      </c>
      <c r="D17" t="s">
        <v>199</v>
      </c>
      <c r="E17" t="s">
        <v>100</v>
      </c>
      <c r="G17">
        <v>13</v>
      </c>
      <c r="H17" t="s">
        <v>102</v>
      </c>
      <c r="I17" t="s">
        <v>103</v>
      </c>
      <c r="J17" t="s">
        <v>108</v>
      </c>
      <c r="K17" t="s">
        <v>104</v>
      </c>
      <c r="L17" t="s">
        <v>105</v>
      </c>
      <c r="M17" t="s">
        <v>106</v>
      </c>
      <c r="N17" t="s">
        <v>107</v>
      </c>
      <c r="O17" t="s">
        <v>109</v>
      </c>
      <c r="P17" t="s">
        <v>110</v>
      </c>
      <c r="Q17" t="s">
        <v>103</v>
      </c>
      <c r="R17" t="s">
        <v>108</v>
      </c>
      <c r="S17" t="s">
        <v>104</v>
      </c>
      <c r="T17" t="s">
        <v>105</v>
      </c>
      <c r="U17" t="s">
        <v>106</v>
      </c>
      <c r="V17" t="s">
        <v>107</v>
      </c>
      <c r="W17" t="s">
        <v>109</v>
      </c>
      <c r="X17" t="s">
        <v>110</v>
      </c>
      <c r="Y17" t="s">
        <v>103</v>
      </c>
      <c r="Z17" t="s">
        <v>108</v>
      </c>
      <c r="AA17" t="s">
        <v>104</v>
      </c>
      <c r="AB17" t="s">
        <v>105</v>
      </c>
      <c r="AC17" t="s">
        <v>106</v>
      </c>
      <c r="AD17" t="s">
        <v>107</v>
      </c>
      <c r="AE17" t="s">
        <v>109</v>
      </c>
      <c r="AF17" t="s">
        <v>110</v>
      </c>
      <c r="AG17" t="s">
        <v>103</v>
      </c>
      <c r="AH17" t="s">
        <v>108</v>
      </c>
      <c r="AI17" t="s">
        <v>104</v>
      </c>
      <c r="AJ17" t="s">
        <v>105</v>
      </c>
      <c r="AK17" t="s">
        <v>106</v>
      </c>
      <c r="AL17" t="s">
        <v>107</v>
      </c>
      <c r="AM17" t="s">
        <v>109</v>
      </c>
      <c r="AN17" t="s">
        <v>110</v>
      </c>
      <c r="AO17" t="s">
        <v>110</v>
      </c>
      <c r="AP17" t="s">
        <v>103</v>
      </c>
      <c r="AQ17" t="s">
        <v>108</v>
      </c>
      <c r="AR17" t="s">
        <v>104</v>
      </c>
      <c r="AS17" t="s">
        <v>105</v>
      </c>
      <c r="AT17" t="s">
        <v>106</v>
      </c>
      <c r="AU17" t="s">
        <v>107</v>
      </c>
      <c r="AV17" t="s">
        <v>109</v>
      </c>
      <c r="AW17" t="s">
        <v>110</v>
      </c>
      <c r="AX17" t="s">
        <v>103</v>
      </c>
      <c r="AY17" t="s">
        <v>108</v>
      </c>
      <c r="AZ17" t="s">
        <v>104</v>
      </c>
      <c r="BA17" t="s">
        <v>105</v>
      </c>
      <c r="BB17" t="s">
        <v>106</v>
      </c>
      <c r="BC17" t="s">
        <v>107</v>
      </c>
      <c r="BD17" t="s">
        <v>109</v>
      </c>
      <c r="BE17" t="s">
        <v>111</v>
      </c>
      <c r="BF17" t="s">
        <v>112</v>
      </c>
      <c r="BG17" t="s">
        <v>113</v>
      </c>
      <c r="BH17" t="s">
        <v>112</v>
      </c>
      <c r="BI17" t="s">
        <v>112</v>
      </c>
      <c r="BJ17" t="s">
        <v>112</v>
      </c>
      <c r="BK17" t="s">
        <v>112</v>
      </c>
      <c r="BL17" t="s">
        <v>112</v>
      </c>
      <c r="BM17" t="s">
        <v>114</v>
      </c>
      <c r="BN17" t="s">
        <v>115</v>
      </c>
      <c r="BO17" t="s">
        <v>111</v>
      </c>
      <c r="BP17" t="s">
        <v>118</v>
      </c>
      <c r="BQ17" t="s">
        <v>118</v>
      </c>
      <c r="BR17" t="s">
        <v>137</v>
      </c>
      <c r="BS17" t="s">
        <v>118</v>
      </c>
      <c r="BT17" t="s">
        <v>118</v>
      </c>
      <c r="BU17" t="s">
        <v>112</v>
      </c>
      <c r="BV17" t="s">
        <v>112</v>
      </c>
      <c r="BW17" t="s">
        <v>113</v>
      </c>
      <c r="BX17" t="s">
        <v>113</v>
      </c>
      <c r="BY17" t="s">
        <v>112</v>
      </c>
      <c r="BZ17" t="s">
        <v>112</v>
      </c>
      <c r="CA17" t="s">
        <v>112</v>
      </c>
      <c r="CB17" t="s">
        <v>112</v>
      </c>
      <c r="CC17" t="s">
        <v>112</v>
      </c>
      <c r="CD17" t="s">
        <v>113</v>
      </c>
      <c r="CE17" t="s">
        <v>112</v>
      </c>
      <c r="CF17" t="s">
        <v>113</v>
      </c>
      <c r="CG17" t="s">
        <v>113</v>
      </c>
      <c r="CH17" t="s">
        <v>112</v>
      </c>
      <c r="CI17" t="s">
        <v>113</v>
      </c>
      <c r="CJ17" t="s">
        <v>112</v>
      </c>
      <c r="CK17" t="s">
        <v>112</v>
      </c>
      <c r="CL17" t="s">
        <v>112</v>
      </c>
      <c r="CM17" t="s">
        <v>112</v>
      </c>
      <c r="CN17" t="s">
        <v>112</v>
      </c>
      <c r="CO17" t="s">
        <v>154</v>
      </c>
      <c r="CP17" t="s">
        <v>121</v>
      </c>
      <c r="CQ17" t="s">
        <v>122</v>
      </c>
      <c r="CR17" t="s">
        <v>138</v>
      </c>
      <c r="CS17" t="s">
        <v>124</v>
      </c>
      <c r="CT17" t="s">
        <v>139</v>
      </c>
    </row>
    <row r="18" spans="1:98">
      <c r="A18">
        <v>24</v>
      </c>
      <c r="B18" t="s">
        <v>133</v>
      </c>
      <c r="C18" t="s">
        <v>198</v>
      </c>
      <c r="D18" t="s">
        <v>199</v>
      </c>
      <c r="E18" t="s">
        <v>100</v>
      </c>
      <c r="G18">
        <v>13</v>
      </c>
      <c r="H18" t="s">
        <v>102</v>
      </c>
      <c r="I18" t="s">
        <v>103</v>
      </c>
      <c r="J18" t="s">
        <v>108</v>
      </c>
      <c r="K18" t="s">
        <v>104</v>
      </c>
      <c r="L18" t="s">
        <v>105</v>
      </c>
      <c r="M18" t="s">
        <v>106</v>
      </c>
      <c r="N18" t="s">
        <v>107</v>
      </c>
      <c r="O18" t="s">
        <v>109</v>
      </c>
      <c r="P18" t="s">
        <v>110</v>
      </c>
      <c r="Q18" t="s">
        <v>103</v>
      </c>
      <c r="R18" t="s">
        <v>108</v>
      </c>
      <c r="S18" t="s">
        <v>104</v>
      </c>
      <c r="T18" t="s">
        <v>105</v>
      </c>
      <c r="U18" t="s">
        <v>106</v>
      </c>
      <c r="V18" t="s">
        <v>107</v>
      </c>
      <c r="W18" t="s">
        <v>109</v>
      </c>
      <c r="X18" t="s">
        <v>110</v>
      </c>
      <c r="Y18" t="s">
        <v>103</v>
      </c>
      <c r="Z18" t="s">
        <v>108</v>
      </c>
      <c r="AA18" t="s">
        <v>104</v>
      </c>
      <c r="AB18" t="s">
        <v>105</v>
      </c>
      <c r="AC18" t="s">
        <v>106</v>
      </c>
      <c r="AD18" t="s">
        <v>107</v>
      </c>
      <c r="AE18" t="s">
        <v>109</v>
      </c>
      <c r="AF18" t="s">
        <v>110</v>
      </c>
      <c r="AG18" t="s">
        <v>103</v>
      </c>
      <c r="AH18" t="s">
        <v>108</v>
      </c>
      <c r="AI18" t="s">
        <v>104</v>
      </c>
      <c r="AJ18" t="s">
        <v>105</v>
      </c>
      <c r="AK18" t="s">
        <v>106</v>
      </c>
      <c r="AL18" t="s">
        <v>107</v>
      </c>
      <c r="AM18" t="s">
        <v>109</v>
      </c>
      <c r="AN18" t="s">
        <v>110</v>
      </c>
      <c r="AO18" t="s">
        <v>110</v>
      </c>
      <c r="AP18" t="s">
        <v>103</v>
      </c>
      <c r="AQ18" t="s">
        <v>108</v>
      </c>
      <c r="AR18" t="s">
        <v>104</v>
      </c>
      <c r="AS18" t="s">
        <v>105</v>
      </c>
      <c r="AT18" t="s">
        <v>106</v>
      </c>
      <c r="AU18" t="s">
        <v>107</v>
      </c>
      <c r="AV18" t="s">
        <v>109</v>
      </c>
      <c r="AW18" t="s">
        <v>110</v>
      </c>
      <c r="AX18" t="s">
        <v>103</v>
      </c>
      <c r="AY18" t="s">
        <v>108</v>
      </c>
      <c r="AZ18" t="s">
        <v>104</v>
      </c>
      <c r="BA18" t="s">
        <v>105</v>
      </c>
      <c r="BB18" t="s">
        <v>106</v>
      </c>
      <c r="BC18" t="s">
        <v>107</v>
      </c>
      <c r="BD18" t="s">
        <v>109</v>
      </c>
      <c r="BE18" t="s">
        <v>111</v>
      </c>
      <c r="BF18" t="s">
        <v>112</v>
      </c>
      <c r="BG18" t="s">
        <v>113</v>
      </c>
      <c r="BH18" t="s">
        <v>112</v>
      </c>
      <c r="BI18" t="s">
        <v>112</v>
      </c>
      <c r="BJ18" t="s">
        <v>112</v>
      </c>
      <c r="BK18" t="s">
        <v>112</v>
      </c>
      <c r="BL18" t="s">
        <v>112</v>
      </c>
      <c r="BM18" t="s">
        <v>114</v>
      </c>
      <c r="BN18" t="s">
        <v>115</v>
      </c>
      <c r="BO18" t="s">
        <v>111</v>
      </c>
      <c r="BP18" t="s">
        <v>118</v>
      </c>
      <c r="BQ18" t="s">
        <v>118</v>
      </c>
      <c r="BR18" t="s">
        <v>137</v>
      </c>
      <c r="BS18" t="s">
        <v>118</v>
      </c>
      <c r="BT18" t="s">
        <v>118</v>
      </c>
      <c r="BU18" t="s">
        <v>112</v>
      </c>
      <c r="BV18" t="s">
        <v>112</v>
      </c>
      <c r="BW18" t="s">
        <v>113</v>
      </c>
      <c r="BX18" t="s">
        <v>113</v>
      </c>
      <c r="BY18" t="s">
        <v>112</v>
      </c>
      <c r="BZ18" t="s">
        <v>112</v>
      </c>
      <c r="CA18" t="s">
        <v>112</v>
      </c>
      <c r="CB18" t="s">
        <v>112</v>
      </c>
      <c r="CC18" t="s">
        <v>112</v>
      </c>
      <c r="CD18" t="s">
        <v>113</v>
      </c>
      <c r="CE18" t="s">
        <v>112</v>
      </c>
      <c r="CF18" t="s">
        <v>113</v>
      </c>
      <c r="CG18" t="s">
        <v>113</v>
      </c>
      <c r="CH18" t="s">
        <v>112</v>
      </c>
      <c r="CI18" t="s">
        <v>113</v>
      </c>
      <c r="CJ18" t="s">
        <v>112</v>
      </c>
      <c r="CK18" t="s">
        <v>112</v>
      </c>
      <c r="CL18" t="s">
        <v>112</v>
      </c>
      <c r="CM18" t="s">
        <v>112</v>
      </c>
      <c r="CN18" t="s">
        <v>112</v>
      </c>
      <c r="CO18" t="s">
        <v>154</v>
      </c>
      <c r="CP18" t="s">
        <v>121</v>
      </c>
      <c r="CQ18" t="s">
        <v>122</v>
      </c>
      <c r="CR18" t="s">
        <v>138</v>
      </c>
      <c r="CS18" t="s">
        <v>124</v>
      </c>
      <c r="CT18" t="s">
        <v>139</v>
      </c>
    </row>
    <row r="19" spans="1:98">
      <c r="A19">
        <v>25</v>
      </c>
      <c r="B19" t="s">
        <v>133</v>
      </c>
      <c r="C19" t="s">
        <v>200</v>
      </c>
      <c r="D19" t="s">
        <v>201</v>
      </c>
      <c r="E19" t="s">
        <v>100</v>
      </c>
      <c r="G19">
        <v>13</v>
      </c>
      <c r="H19" t="s">
        <v>102</v>
      </c>
      <c r="I19" t="s">
        <v>103</v>
      </c>
      <c r="J19" t="s">
        <v>108</v>
      </c>
      <c r="K19" t="s">
        <v>104</v>
      </c>
      <c r="L19" t="s">
        <v>105</v>
      </c>
      <c r="M19" t="s">
        <v>106</v>
      </c>
      <c r="N19" t="s">
        <v>107</v>
      </c>
      <c r="O19" t="s">
        <v>109</v>
      </c>
      <c r="P19" t="s">
        <v>110</v>
      </c>
      <c r="Q19" t="s">
        <v>103</v>
      </c>
      <c r="R19" t="s">
        <v>108</v>
      </c>
      <c r="S19" t="s">
        <v>104</v>
      </c>
      <c r="T19" t="s">
        <v>105</v>
      </c>
      <c r="U19" t="s">
        <v>106</v>
      </c>
      <c r="V19" t="s">
        <v>107</v>
      </c>
      <c r="W19" t="s">
        <v>109</v>
      </c>
      <c r="X19" t="s">
        <v>110</v>
      </c>
      <c r="Y19" t="s">
        <v>103</v>
      </c>
      <c r="Z19" t="s">
        <v>108</v>
      </c>
      <c r="AA19" t="s">
        <v>104</v>
      </c>
      <c r="AB19" t="s">
        <v>105</v>
      </c>
      <c r="AC19" t="s">
        <v>106</v>
      </c>
      <c r="AD19" t="s">
        <v>107</v>
      </c>
      <c r="AE19" t="s">
        <v>109</v>
      </c>
      <c r="AF19" t="s">
        <v>110</v>
      </c>
      <c r="AG19" t="s">
        <v>103</v>
      </c>
      <c r="AH19" t="s">
        <v>108</v>
      </c>
      <c r="AI19" t="s">
        <v>104</v>
      </c>
      <c r="AJ19" t="s">
        <v>105</v>
      </c>
      <c r="AK19" t="s">
        <v>106</v>
      </c>
      <c r="AL19" t="s">
        <v>107</v>
      </c>
      <c r="AM19" t="s">
        <v>109</v>
      </c>
      <c r="AN19" t="s">
        <v>110</v>
      </c>
      <c r="AO19" t="s">
        <v>110</v>
      </c>
      <c r="AP19" t="s">
        <v>103</v>
      </c>
      <c r="AQ19" t="s">
        <v>108</v>
      </c>
      <c r="AR19" t="s">
        <v>104</v>
      </c>
      <c r="AS19" t="s">
        <v>105</v>
      </c>
      <c r="AT19" t="s">
        <v>106</v>
      </c>
      <c r="AU19" t="s">
        <v>107</v>
      </c>
      <c r="AV19" t="s">
        <v>109</v>
      </c>
      <c r="AW19" t="s">
        <v>110</v>
      </c>
      <c r="AX19" t="s">
        <v>103</v>
      </c>
      <c r="AY19" t="s">
        <v>108</v>
      </c>
      <c r="AZ19" t="s">
        <v>104</v>
      </c>
      <c r="BA19" t="s">
        <v>105</v>
      </c>
      <c r="BB19" t="s">
        <v>106</v>
      </c>
      <c r="BC19" t="s">
        <v>107</v>
      </c>
      <c r="BD19" t="s">
        <v>109</v>
      </c>
      <c r="BE19" t="s">
        <v>111</v>
      </c>
      <c r="BF19" t="s">
        <v>112</v>
      </c>
      <c r="BG19" t="s">
        <v>113</v>
      </c>
      <c r="BH19" t="s">
        <v>112</v>
      </c>
      <c r="BI19" t="s">
        <v>112</v>
      </c>
      <c r="BJ19" t="s">
        <v>112</v>
      </c>
      <c r="BK19" t="s">
        <v>112</v>
      </c>
      <c r="BL19" t="s">
        <v>112</v>
      </c>
      <c r="BM19" t="s">
        <v>114</v>
      </c>
      <c r="BN19" t="s">
        <v>115</v>
      </c>
      <c r="BO19" t="s">
        <v>111</v>
      </c>
      <c r="BP19" t="s">
        <v>118</v>
      </c>
      <c r="BQ19" t="s">
        <v>118</v>
      </c>
      <c r="BR19" t="s">
        <v>137</v>
      </c>
      <c r="BS19" t="s">
        <v>118</v>
      </c>
      <c r="BT19" t="s">
        <v>118</v>
      </c>
      <c r="BU19" t="s">
        <v>112</v>
      </c>
      <c r="BV19" t="s">
        <v>112</v>
      </c>
      <c r="BW19" t="s">
        <v>113</v>
      </c>
      <c r="BX19" t="s">
        <v>113</v>
      </c>
      <c r="BY19" t="s">
        <v>112</v>
      </c>
      <c r="BZ19" t="s">
        <v>112</v>
      </c>
      <c r="CA19" t="s">
        <v>112</v>
      </c>
      <c r="CB19" t="s">
        <v>112</v>
      </c>
      <c r="CC19" t="s">
        <v>112</v>
      </c>
      <c r="CD19" t="s">
        <v>113</v>
      </c>
      <c r="CE19" t="s">
        <v>112</v>
      </c>
      <c r="CF19" t="s">
        <v>113</v>
      </c>
      <c r="CG19" t="s">
        <v>113</v>
      </c>
      <c r="CH19" t="s">
        <v>112</v>
      </c>
      <c r="CI19" t="s">
        <v>113</v>
      </c>
      <c r="CJ19" t="s">
        <v>112</v>
      </c>
      <c r="CK19" t="s">
        <v>112</v>
      </c>
      <c r="CL19" t="s">
        <v>112</v>
      </c>
      <c r="CM19" t="s">
        <v>112</v>
      </c>
      <c r="CN19" t="s">
        <v>112</v>
      </c>
      <c r="CO19" t="s">
        <v>154</v>
      </c>
      <c r="CP19" t="s">
        <v>121</v>
      </c>
      <c r="CQ19" t="s">
        <v>122</v>
      </c>
      <c r="CR19" t="s">
        <v>138</v>
      </c>
      <c r="CS19" t="s">
        <v>124</v>
      </c>
      <c r="CT19" t="s">
        <v>139</v>
      </c>
    </row>
    <row r="20" spans="1:98">
      <c r="A20">
        <v>30</v>
      </c>
      <c r="B20" t="s">
        <v>214</v>
      </c>
      <c r="C20" t="s">
        <v>215</v>
      </c>
      <c r="D20" t="s">
        <v>216</v>
      </c>
      <c r="E20" t="s">
        <v>100</v>
      </c>
      <c r="G20">
        <v>14</v>
      </c>
      <c r="H20" t="s">
        <v>102</v>
      </c>
      <c r="I20" t="s">
        <v>103</v>
      </c>
      <c r="J20" t="s">
        <v>108</v>
      </c>
      <c r="K20" t="s">
        <v>104</v>
      </c>
      <c r="L20" t="s">
        <v>106</v>
      </c>
      <c r="M20" t="s">
        <v>105</v>
      </c>
      <c r="N20" t="s">
        <v>107</v>
      </c>
      <c r="O20" t="s">
        <v>109</v>
      </c>
      <c r="P20" t="s">
        <v>110</v>
      </c>
      <c r="Q20" t="s">
        <v>103</v>
      </c>
      <c r="R20" t="s">
        <v>104</v>
      </c>
      <c r="S20" t="s">
        <v>105</v>
      </c>
      <c r="T20" t="s">
        <v>109</v>
      </c>
      <c r="U20" t="s">
        <v>107</v>
      </c>
      <c r="V20" t="s">
        <v>110</v>
      </c>
      <c r="W20" t="s">
        <v>108</v>
      </c>
      <c r="X20" t="s">
        <v>106</v>
      </c>
      <c r="Y20" t="s">
        <v>103</v>
      </c>
      <c r="Z20" t="s">
        <v>104</v>
      </c>
      <c r="AA20" t="s">
        <v>105</v>
      </c>
      <c r="AB20" t="s">
        <v>109</v>
      </c>
      <c r="AC20" t="s">
        <v>107</v>
      </c>
      <c r="AD20" t="s">
        <v>110</v>
      </c>
      <c r="AE20" t="s">
        <v>108</v>
      </c>
      <c r="AF20" t="s">
        <v>106</v>
      </c>
      <c r="AG20" t="s">
        <v>103</v>
      </c>
      <c r="AH20" t="s">
        <v>104</v>
      </c>
      <c r="AI20" t="s">
        <v>105</v>
      </c>
      <c r="AJ20" t="s">
        <v>109</v>
      </c>
      <c r="AK20" t="s">
        <v>107</v>
      </c>
      <c r="AL20" t="s">
        <v>110</v>
      </c>
      <c r="AM20" t="s">
        <v>108</v>
      </c>
      <c r="AN20" t="s">
        <v>106</v>
      </c>
      <c r="AO20" t="s">
        <v>110</v>
      </c>
      <c r="AP20" t="s">
        <v>107</v>
      </c>
      <c r="AQ20" t="s">
        <v>106</v>
      </c>
      <c r="AR20" t="s">
        <v>108</v>
      </c>
      <c r="AS20" t="s">
        <v>103</v>
      </c>
      <c r="AT20" t="s">
        <v>104</v>
      </c>
      <c r="AU20" t="s">
        <v>109</v>
      </c>
      <c r="AV20" t="s">
        <v>105</v>
      </c>
      <c r="AW20" t="s">
        <v>110</v>
      </c>
      <c r="AX20" t="s">
        <v>107</v>
      </c>
      <c r="AY20" t="s">
        <v>105</v>
      </c>
      <c r="AZ20" t="s">
        <v>108</v>
      </c>
      <c r="BA20" t="s">
        <v>103</v>
      </c>
      <c r="BB20" t="s">
        <v>104</v>
      </c>
      <c r="BC20" t="s">
        <v>109</v>
      </c>
      <c r="BD20" t="s">
        <v>106</v>
      </c>
      <c r="BE20" t="s">
        <v>136</v>
      </c>
      <c r="BF20" t="s">
        <v>112</v>
      </c>
      <c r="BG20" t="s">
        <v>112</v>
      </c>
      <c r="BH20" t="s">
        <v>112</v>
      </c>
      <c r="BI20" t="s">
        <v>112</v>
      </c>
      <c r="BJ20" t="s">
        <v>113</v>
      </c>
      <c r="BK20" t="s">
        <v>112</v>
      </c>
      <c r="BL20" t="s">
        <v>112</v>
      </c>
      <c r="BM20" t="s">
        <v>114</v>
      </c>
      <c r="BN20" t="s">
        <v>115</v>
      </c>
      <c r="BO20" t="s">
        <v>136</v>
      </c>
      <c r="BP20" t="s">
        <v>118</v>
      </c>
      <c r="BQ20" t="s">
        <v>118</v>
      </c>
      <c r="BR20" t="s">
        <v>119</v>
      </c>
      <c r="BS20" t="s">
        <v>118</v>
      </c>
      <c r="BT20" t="s">
        <v>118</v>
      </c>
      <c r="BU20" t="s">
        <v>112</v>
      </c>
      <c r="BV20" t="s">
        <v>112</v>
      </c>
      <c r="BW20" t="s">
        <v>112</v>
      </c>
      <c r="BX20" t="s">
        <v>112</v>
      </c>
      <c r="BY20" t="s">
        <v>112</v>
      </c>
      <c r="BZ20" t="s">
        <v>112</v>
      </c>
      <c r="CA20" t="s">
        <v>112</v>
      </c>
      <c r="CB20" t="s">
        <v>112</v>
      </c>
      <c r="CC20" t="s">
        <v>113</v>
      </c>
      <c r="CD20" t="s">
        <v>113</v>
      </c>
      <c r="CE20" t="s">
        <v>113</v>
      </c>
      <c r="CF20" t="s">
        <v>113</v>
      </c>
      <c r="CG20" t="s">
        <v>112</v>
      </c>
      <c r="CH20" t="s">
        <v>112</v>
      </c>
      <c r="CI20" t="s">
        <v>112</v>
      </c>
      <c r="CJ20" t="s">
        <v>112</v>
      </c>
      <c r="CK20" t="s">
        <v>112</v>
      </c>
      <c r="CL20" t="s">
        <v>113</v>
      </c>
      <c r="CM20" t="s">
        <v>113</v>
      </c>
      <c r="CN20" t="s">
        <v>112</v>
      </c>
      <c r="CO20" t="s">
        <v>120</v>
      </c>
      <c r="CP20" t="s">
        <v>121</v>
      </c>
      <c r="CQ20" t="s">
        <v>122</v>
      </c>
      <c r="CR20" t="s">
        <v>123</v>
      </c>
      <c r="CS20" t="s">
        <v>124</v>
      </c>
      <c r="CT20" t="s">
        <v>139</v>
      </c>
    </row>
    <row r="21" spans="1:98">
      <c r="A21">
        <v>31</v>
      </c>
      <c r="B21" t="s">
        <v>214</v>
      </c>
      <c r="C21" t="s">
        <v>217</v>
      </c>
      <c r="D21" t="s">
        <v>218</v>
      </c>
      <c r="E21" t="s">
        <v>100</v>
      </c>
      <c r="G21">
        <v>14</v>
      </c>
      <c r="H21" t="s">
        <v>102</v>
      </c>
      <c r="I21" t="s">
        <v>103</v>
      </c>
      <c r="J21" t="s">
        <v>104</v>
      </c>
      <c r="K21" t="s">
        <v>105</v>
      </c>
      <c r="L21" t="s">
        <v>109</v>
      </c>
      <c r="M21" t="s">
        <v>106</v>
      </c>
      <c r="N21" t="s">
        <v>110</v>
      </c>
      <c r="O21" t="s">
        <v>107</v>
      </c>
      <c r="P21" t="s">
        <v>108</v>
      </c>
      <c r="Q21" t="s">
        <v>103</v>
      </c>
      <c r="R21" t="s">
        <v>104</v>
      </c>
      <c r="S21" t="s">
        <v>105</v>
      </c>
      <c r="T21" t="s">
        <v>110</v>
      </c>
      <c r="U21" t="s">
        <v>106</v>
      </c>
      <c r="V21" t="s">
        <v>109</v>
      </c>
      <c r="W21" t="s">
        <v>108</v>
      </c>
      <c r="X21" t="s">
        <v>107</v>
      </c>
      <c r="Y21" t="s">
        <v>103</v>
      </c>
      <c r="Z21" t="s">
        <v>104</v>
      </c>
      <c r="AA21" t="s">
        <v>106</v>
      </c>
      <c r="AB21" t="s">
        <v>109</v>
      </c>
      <c r="AC21" t="s">
        <v>107</v>
      </c>
      <c r="AD21" t="s">
        <v>110</v>
      </c>
      <c r="AE21" t="s">
        <v>108</v>
      </c>
      <c r="AF21" t="s">
        <v>105</v>
      </c>
      <c r="AG21" t="s">
        <v>103</v>
      </c>
      <c r="AH21" t="s">
        <v>104</v>
      </c>
      <c r="AI21" t="s">
        <v>105</v>
      </c>
      <c r="AJ21" t="s">
        <v>110</v>
      </c>
      <c r="AK21" t="s">
        <v>107</v>
      </c>
      <c r="AL21" t="s">
        <v>109</v>
      </c>
      <c r="AM21" t="s">
        <v>108</v>
      </c>
      <c r="AN21" t="s">
        <v>106</v>
      </c>
      <c r="AO21" t="s">
        <v>110</v>
      </c>
      <c r="AP21" t="s">
        <v>107</v>
      </c>
      <c r="AQ21" t="s">
        <v>106</v>
      </c>
      <c r="AR21" t="s">
        <v>108</v>
      </c>
      <c r="AS21" t="s">
        <v>103</v>
      </c>
      <c r="AT21" t="s">
        <v>104</v>
      </c>
      <c r="AU21" t="s">
        <v>109</v>
      </c>
      <c r="AV21" t="s">
        <v>105</v>
      </c>
      <c r="AW21" t="s">
        <v>110</v>
      </c>
      <c r="AX21" t="s">
        <v>107</v>
      </c>
      <c r="AY21" t="s">
        <v>106</v>
      </c>
      <c r="AZ21" t="s">
        <v>108</v>
      </c>
      <c r="BA21" t="s">
        <v>103</v>
      </c>
      <c r="BB21" t="s">
        <v>104</v>
      </c>
      <c r="BC21" t="s">
        <v>109</v>
      </c>
      <c r="BD21" t="s">
        <v>105</v>
      </c>
      <c r="BE21" t="s">
        <v>136</v>
      </c>
      <c r="BF21" t="s">
        <v>112</v>
      </c>
      <c r="BG21" t="s">
        <v>112</v>
      </c>
      <c r="BH21" t="s">
        <v>112</v>
      </c>
      <c r="BI21" t="s">
        <v>112</v>
      </c>
      <c r="BJ21" t="s">
        <v>113</v>
      </c>
      <c r="BK21" t="s">
        <v>112</v>
      </c>
      <c r="BL21" t="s">
        <v>112</v>
      </c>
      <c r="BM21" t="s">
        <v>114</v>
      </c>
      <c r="BN21" t="s">
        <v>115</v>
      </c>
      <c r="BO21" t="s">
        <v>136</v>
      </c>
      <c r="BP21" t="s">
        <v>118</v>
      </c>
      <c r="BQ21" t="s">
        <v>118</v>
      </c>
      <c r="BR21" t="s">
        <v>119</v>
      </c>
      <c r="BS21" t="s">
        <v>118</v>
      </c>
      <c r="BT21" t="s">
        <v>118</v>
      </c>
      <c r="BU21" t="s">
        <v>112</v>
      </c>
      <c r="BV21" t="s">
        <v>112</v>
      </c>
      <c r="BW21" t="s">
        <v>112</v>
      </c>
      <c r="BX21" t="s">
        <v>112</v>
      </c>
      <c r="BY21" t="s">
        <v>112</v>
      </c>
      <c r="BZ21" t="s">
        <v>112</v>
      </c>
      <c r="CA21" t="s">
        <v>112</v>
      </c>
      <c r="CB21" t="s">
        <v>112</v>
      </c>
      <c r="CC21" t="s">
        <v>113</v>
      </c>
      <c r="CD21" t="s">
        <v>113</v>
      </c>
      <c r="CE21" t="s">
        <v>113</v>
      </c>
      <c r="CF21" t="s">
        <v>113</v>
      </c>
      <c r="CG21" t="s">
        <v>112</v>
      </c>
      <c r="CH21" t="s">
        <v>113</v>
      </c>
      <c r="CI21" t="s">
        <v>112</v>
      </c>
      <c r="CJ21" t="s">
        <v>112</v>
      </c>
      <c r="CK21" t="s">
        <v>112</v>
      </c>
      <c r="CL21" t="s">
        <v>113</v>
      </c>
      <c r="CM21" t="s">
        <v>113</v>
      </c>
      <c r="CN21" t="s">
        <v>112</v>
      </c>
      <c r="CO21" t="s">
        <v>120</v>
      </c>
      <c r="CP21" t="s">
        <v>121</v>
      </c>
      <c r="CQ21" t="s">
        <v>122</v>
      </c>
      <c r="CR21" t="s">
        <v>123</v>
      </c>
      <c r="CS21" t="s">
        <v>124</v>
      </c>
      <c r="CT21" t="s">
        <v>139</v>
      </c>
    </row>
    <row r="22" spans="1:98">
      <c r="A22">
        <v>32</v>
      </c>
      <c r="B22" t="s">
        <v>214</v>
      </c>
      <c r="C22" t="s">
        <v>220</v>
      </c>
      <c r="D22" t="s">
        <v>221</v>
      </c>
      <c r="E22" t="s">
        <v>100</v>
      </c>
      <c r="G22">
        <v>14</v>
      </c>
      <c r="H22" t="s">
        <v>102</v>
      </c>
      <c r="I22" t="s">
        <v>103</v>
      </c>
      <c r="J22" t="s">
        <v>108</v>
      </c>
      <c r="K22" t="s">
        <v>104</v>
      </c>
      <c r="L22" t="s">
        <v>106</v>
      </c>
      <c r="M22" t="s">
        <v>105</v>
      </c>
      <c r="N22" t="s">
        <v>107</v>
      </c>
      <c r="O22" t="s">
        <v>109</v>
      </c>
      <c r="P22" t="s">
        <v>110</v>
      </c>
      <c r="Q22" t="s">
        <v>103</v>
      </c>
      <c r="R22" t="s">
        <v>108</v>
      </c>
      <c r="S22" t="s">
        <v>104</v>
      </c>
      <c r="T22" t="s">
        <v>106</v>
      </c>
      <c r="U22" t="s">
        <v>105</v>
      </c>
      <c r="V22" t="s">
        <v>107</v>
      </c>
      <c r="W22" t="s">
        <v>109</v>
      </c>
      <c r="X22" t="s">
        <v>110</v>
      </c>
      <c r="Y22" t="s">
        <v>103</v>
      </c>
      <c r="Z22" t="s">
        <v>104</v>
      </c>
      <c r="AA22" t="s">
        <v>105</v>
      </c>
      <c r="AB22" t="s">
        <v>109</v>
      </c>
      <c r="AC22" t="s">
        <v>107</v>
      </c>
      <c r="AD22" t="s">
        <v>110</v>
      </c>
      <c r="AE22" t="s">
        <v>108</v>
      </c>
      <c r="AF22" t="s">
        <v>106</v>
      </c>
      <c r="AG22" t="s">
        <v>103</v>
      </c>
      <c r="AH22" t="s">
        <v>108</v>
      </c>
      <c r="AI22" t="s">
        <v>104</v>
      </c>
      <c r="AJ22" t="s">
        <v>105</v>
      </c>
      <c r="AK22" t="s">
        <v>106</v>
      </c>
      <c r="AL22" t="s">
        <v>107</v>
      </c>
      <c r="AM22" t="s">
        <v>109</v>
      </c>
      <c r="AN22" t="s">
        <v>110</v>
      </c>
      <c r="AO22" t="s">
        <v>110</v>
      </c>
      <c r="AP22" t="s">
        <v>106</v>
      </c>
      <c r="AQ22" t="s">
        <v>109</v>
      </c>
      <c r="AR22" t="s">
        <v>108</v>
      </c>
      <c r="AS22" t="s">
        <v>103</v>
      </c>
      <c r="AT22" t="s">
        <v>104</v>
      </c>
      <c r="AU22" t="s">
        <v>107</v>
      </c>
      <c r="AV22" t="s">
        <v>105</v>
      </c>
      <c r="AW22" t="s">
        <v>110</v>
      </c>
      <c r="AX22" t="s">
        <v>107</v>
      </c>
      <c r="AY22" t="s">
        <v>106</v>
      </c>
      <c r="AZ22" t="s">
        <v>108</v>
      </c>
      <c r="BA22" t="s">
        <v>103</v>
      </c>
      <c r="BB22" t="s">
        <v>104</v>
      </c>
      <c r="BC22" t="s">
        <v>109</v>
      </c>
      <c r="BD22" t="s">
        <v>105</v>
      </c>
      <c r="BE22" t="s">
        <v>118</v>
      </c>
      <c r="BF22" t="s">
        <v>112</v>
      </c>
      <c r="BG22" t="s">
        <v>112</v>
      </c>
      <c r="BH22" t="s">
        <v>112</v>
      </c>
      <c r="BI22" t="s">
        <v>112</v>
      </c>
      <c r="BJ22" t="s">
        <v>113</v>
      </c>
      <c r="BK22" t="s">
        <v>112</v>
      </c>
      <c r="BL22" t="s">
        <v>112</v>
      </c>
      <c r="BM22" t="s">
        <v>114</v>
      </c>
      <c r="BN22" t="s">
        <v>115</v>
      </c>
      <c r="BO22" t="s">
        <v>136</v>
      </c>
      <c r="BP22" t="s">
        <v>118</v>
      </c>
      <c r="BQ22" t="s">
        <v>118</v>
      </c>
      <c r="BR22" t="s">
        <v>119</v>
      </c>
      <c r="BS22" t="s">
        <v>118</v>
      </c>
      <c r="BT22" t="s">
        <v>118</v>
      </c>
      <c r="BU22" t="s">
        <v>112</v>
      </c>
      <c r="BV22" t="s">
        <v>112</v>
      </c>
      <c r="BW22" t="s">
        <v>112</v>
      </c>
      <c r="BX22" t="s">
        <v>112</v>
      </c>
      <c r="BY22" t="s">
        <v>112</v>
      </c>
      <c r="BZ22" t="s">
        <v>112</v>
      </c>
      <c r="CA22" t="s">
        <v>112</v>
      </c>
      <c r="CB22" t="s">
        <v>112</v>
      </c>
      <c r="CC22" t="s">
        <v>113</v>
      </c>
      <c r="CD22" t="s">
        <v>113</v>
      </c>
      <c r="CE22" t="s">
        <v>113</v>
      </c>
      <c r="CF22" t="s">
        <v>113</v>
      </c>
      <c r="CG22" t="s">
        <v>112</v>
      </c>
      <c r="CH22" t="s">
        <v>113</v>
      </c>
      <c r="CI22" t="s">
        <v>112</v>
      </c>
      <c r="CJ22" t="s">
        <v>112</v>
      </c>
      <c r="CK22" t="s">
        <v>112</v>
      </c>
      <c r="CL22" t="s">
        <v>113</v>
      </c>
      <c r="CM22" t="s">
        <v>113</v>
      </c>
      <c r="CN22" t="s">
        <v>112</v>
      </c>
      <c r="CO22" t="s">
        <v>120</v>
      </c>
      <c r="CP22" t="s">
        <v>121</v>
      </c>
      <c r="CQ22" t="s">
        <v>122</v>
      </c>
      <c r="CR22" t="s">
        <v>123</v>
      </c>
      <c r="CS22" t="s">
        <v>124</v>
      </c>
      <c r="CT22" t="s">
        <v>132</v>
      </c>
    </row>
    <row r="23" spans="1:98">
      <c r="A23">
        <v>33</v>
      </c>
      <c r="B23" t="s">
        <v>214</v>
      </c>
      <c r="C23" t="s">
        <v>222</v>
      </c>
      <c r="D23" t="s">
        <v>223</v>
      </c>
      <c r="E23" t="s">
        <v>100</v>
      </c>
      <c r="G23">
        <v>14</v>
      </c>
      <c r="H23" t="s">
        <v>129</v>
      </c>
      <c r="I23" t="s">
        <v>105</v>
      </c>
      <c r="J23" t="s">
        <v>108</v>
      </c>
      <c r="K23" t="s">
        <v>104</v>
      </c>
      <c r="L23" t="s">
        <v>106</v>
      </c>
      <c r="M23" t="s">
        <v>107</v>
      </c>
      <c r="N23" t="s">
        <v>109</v>
      </c>
      <c r="O23" t="s">
        <v>103</v>
      </c>
      <c r="P23" t="s">
        <v>110</v>
      </c>
      <c r="Q23" t="s">
        <v>103</v>
      </c>
      <c r="R23" t="s">
        <v>106</v>
      </c>
      <c r="S23" t="s">
        <v>107</v>
      </c>
      <c r="T23" t="s">
        <v>109</v>
      </c>
      <c r="U23" t="s">
        <v>110</v>
      </c>
      <c r="V23" t="s">
        <v>104</v>
      </c>
      <c r="W23" t="s">
        <v>108</v>
      </c>
      <c r="X23" t="s">
        <v>105</v>
      </c>
      <c r="Y23" t="s">
        <v>108</v>
      </c>
      <c r="Z23" t="s">
        <v>104</v>
      </c>
      <c r="AA23" t="s">
        <v>107</v>
      </c>
      <c r="AB23" t="s">
        <v>105</v>
      </c>
      <c r="AC23" t="s">
        <v>103</v>
      </c>
      <c r="AD23" t="s">
        <v>109</v>
      </c>
      <c r="AE23" t="s">
        <v>110</v>
      </c>
      <c r="AF23" t="s">
        <v>106</v>
      </c>
      <c r="AG23" t="s">
        <v>106</v>
      </c>
      <c r="AH23" t="s">
        <v>108</v>
      </c>
      <c r="AI23" t="s">
        <v>104</v>
      </c>
      <c r="AJ23" t="s">
        <v>107</v>
      </c>
      <c r="AK23" t="s">
        <v>105</v>
      </c>
      <c r="AL23" t="s">
        <v>109</v>
      </c>
      <c r="AM23" t="s">
        <v>110</v>
      </c>
      <c r="AN23" t="s">
        <v>103</v>
      </c>
      <c r="AO23" t="s">
        <v>106</v>
      </c>
      <c r="AP23" t="s">
        <v>105</v>
      </c>
      <c r="AQ23" t="s">
        <v>107</v>
      </c>
      <c r="AR23" t="s">
        <v>109</v>
      </c>
      <c r="AS23" t="s">
        <v>108</v>
      </c>
      <c r="AT23" t="s">
        <v>104</v>
      </c>
      <c r="AU23" t="s">
        <v>103</v>
      </c>
      <c r="AV23" t="s">
        <v>110</v>
      </c>
      <c r="AW23" t="s">
        <v>105</v>
      </c>
      <c r="AX23" t="s">
        <v>109</v>
      </c>
      <c r="AY23" t="s">
        <v>107</v>
      </c>
      <c r="AZ23" t="s">
        <v>104</v>
      </c>
      <c r="BA23" t="s">
        <v>103</v>
      </c>
      <c r="BB23" t="s">
        <v>106</v>
      </c>
      <c r="BC23" t="s">
        <v>108</v>
      </c>
      <c r="BD23" t="s">
        <v>110</v>
      </c>
      <c r="BE23" t="s">
        <v>166</v>
      </c>
      <c r="BF23" t="s">
        <v>112</v>
      </c>
      <c r="BG23" t="s">
        <v>112</v>
      </c>
      <c r="BH23" t="s">
        <v>112</v>
      </c>
      <c r="BI23" t="s">
        <v>112</v>
      </c>
      <c r="BJ23" t="s">
        <v>112</v>
      </c>
      <c r="BK23" t="s">
        <v>113</v>
      </c>
      <c r="BL23" t="s">
        <v>112</v>
      </c>
      <c r="BM23" t="s">
        <v>114</v>
      </c>
      <c r="BN23" t="s">
        <v>115</v>
      </c>
      <c r="BO23" t="s">
        <v>116</v>
      </c>
      <c r="BP23" t="s">
        <v>114</v>
      </c>
      <c r="BQ23" t="s">
        <v>118</v>
      </c>
      <c r="BR23" t="s">
        <v>137</v>
      </c>
      <c r="BS23" t="s">
        <v>114</v>
      </c>
      <c r="BT23" t="s">
        <v>118</v>
      </c>
      <c r="BU23" t="s">
        <v>112</v>
      </c>
      <c r="BV23" t="s">
        <v>112</v>
      </c>
      <c r="BW23" t="s">
        <v>112</v>
      </c>
      <c r="BX23" t="s">
        <v>113</v>
      </c>
      <c r="BY23" t="s">
        <v>112</v>
      </c>
      <c r="BZ23" t="s">
        <v>112</v>
      </c>
      <c r="CA23" t="s">
        <v>112</v>
      </c>
      <c r="CB23" t="s">
        <v>112</v>
      </c>
      <c r="CC23" t="s">
        <v>112</v>
      </c>
      <c r="CD23" t="s">
        <v>112</v>
      </c>
      <c r="CE23" t="s">
        <v>112</v>
      </c>
      <c r="CF23" t="s">
        <v>113</v>
      </c>
      <c r="CG23" t="s">
        <v>112</v>
      </c>
      <c r="CH23" t="s">
        <v>112</v>
      </c>
      <c r="CI23" t="s">
        <v>112</v>
      </c>
      <c r="CJ23" t="s">
        <v>112</v>
      </c>
      <c r="CK23" t="s">
        <v>112</v>
      </c>
      <c r="CL23" t="s">
        <v>112</v>
      </c>
      <c r="CM23" t="s">
        <v>112</v>
      </c>
      <c r="CN23" t="s">
        <v>112</v>
      </c>
      <c r="CO23" t="s">
        <v>167</v>
      </c>
      <c r="CP23" t="s">
        <v>121</v>
      </c>
      <c r="CQ23" t="s">
        <v>151</v>
      </c>
      <c r="CR23" t="s">
        <v>123</v>
      </c>
      <c r="CS23" t="s">
        <v>124</v>
      </c>
      <c r="CT23" t="s">
        <v>139</v>
      </c>
    </row>
    <row r="24" spans="1:98">
      <c r="A24">
        <v>34</v>
      </c>
      <c r="B24" t="s">
        <v>214</v>
      </c>
      <c r="C24" t="s">
        <v>224</v>
      </c>
      <c r="D24" t="s">
        <v>191</v>
      </c>
      <c r="E24" t="s">
        <v>100</v>
      </c>
      <c r="G24">
        <v>14</v>
      </c>
      <c r="H24" t="s">
        <v>102</v>
      </c>
      <c r="I24" t="s">
        <v>103</v>
      </c>
      <c r="J24" t="s">
        <v>108</v>
      </c>
      <c r="K24" t="s">
        <v>106</v>
      </c>
      <c r="L24" t="s">
        <v>104</v>
      </c>
      <c r="M24" t="s">
        <v>107</v>
      </c>
      <c r="N24" t="s">
        <v>105</v>
      </c>
      <c r="O24" t="s">
        <v>109</v>
      </c>
      <c r="P24" t="s">
        <v>110</v>
      </c>
      <c r="Q24" t="s">
        <v>104</v>
      </c>
      <c r="R24" t="s">
        <v>108</v>
      </c>
      <c r="S24" t="s">
        <v>105</v>
      </c>
      <c r="T24" t="s">
        <v>103</v>
      </c>
      <c r="U24" t="s">
        <v>106</v>
      </c>
      <c r="V24" t="s">
        <v>107</v>
      </c>
      <c r="W24" t="s">
        <v>109</v>
      </c>
      <c r="X24" t="s">
        <v>110</v>
      </c>
      <c r="Y24" t="s">
        <v>103</v>
      </c>
      <c r="Z24" t="s">
        <v>104</v>
      </c>
      <c r="AA24" t="s">
        <v>108</v>
      </c>
      <c r="AB24" t="s">
        <v>105</v>
      </c>
      <c r="AC24" t="s">
        <v>106</v>
      </c>
      <c r="AD24" t="s">
        <v>107</v>
      </c>
      <c r="AE24" t="s">
        <v>109</v>
      </c>
      <c r="AF24" t="s">
        <v>110</v>
      </c>
      <c r="AG24" t="s">
        <v>103</v>
      </c>
      <c r="AH24" t="s">
        <v>108</v>
      </c>
      <c r="AI24" t="s">
        <v>104</v>
      </c>
      <c r="AJ24" t="s">
        <v>105</v>
      </c>
      <c r="AK24" t="s">
        <v>106</v>
      </c>
      <c r="AL24" t="s">
        <v>107</v>
      </c>
      <c r="AM24" t="s">
        <v>109</v>
      </c>
      <c r="AN24" t="s">
        <v>110</v>
      </c>
      <c r="AO24" t="s">
        <v>104</v>
      </c>
      <c r="AP24" t="s">
        <v>108</v>
      </c>
      <c r="AQ24" t="s">
        <v>105</v>
      </c>
      <c r="AR24" t="s">
        <v>103</v>
      </c>
      <c r="AS24" t="s">
        <v>106</v>
      </c>
      <c r="AT24" t="s">
        <v>107</v>
      </c>
      <c r="AU24" t="s">
        <v>109</v>
      </c>
      <c r="AV24" t="s">
        <v>110</v>
      </c>
      <c r="AW24" t="s">
        <v>105</v>
      </c>
      <c r="AX24" t="s">
        <v>103</v>
      </c>
      <c r="AY24" t="s">
        <v>109</v>
      </c>
      <c r="AZ24" t="s">
        <v>108</v>
      </c>
      <c r="BA24" t="s">
        <v>106</v>
      </c>
      <c r="BB24" t="s">
        <v>104</v>
      </c>
      <c r="BC24" t="s">
        <v>107</v>
      </c>
      <c r="BD24" t="s">
        <v>110</v>
      </c>
      <c r="BE24" t="s">
        <v>111</v>
      </c>
      <c r="BF24" t="s">
        <v>112</v>
      </c>
      <c r="BG24" t="s">
        <v>112</v>
      </c>
      <c r="BH24" t="s">
        <v>112</v>
      </c>
      <c r="BI24" t="s">
        <v>112</v>
      </c>
      <c r="BJ24" t="s">
        <v>113</v>
      </c>
      <c r="BK24" t="s">
        <v>112</v>
      </c>
      <c r="BL24" t="s">
        <v>112</v>
      </c>
      <c r="BM24" t="s">
        <v>114</v>
      </c>
      <c r="BN24" t="s">
        <v>159</v>
      </c>
      <c r="BO24" t="s">
        <v>130</v>
      </c>
      <c r="BP24" t="s">
        <v>166</v>
      </c>
      <c r="BQ24" t="s">
        <v>118</v>
      </c>
      <c r="BR24" t="s">
        <v>119</v>
      </c>
      <c r="BS24" t="s">
        <v>118</v>
      </c>
      <c r="BT24" t="s">
        <v>118</v>
      </c>
      <c r="BU24" t="s">
        <v>112</v>
      </c>
      <c r="BV24" t="s">
        <v>112</v>
      </c>
      <c r="BW24" t="s">
        <v>113</v>
      </c>
      <c r="BX24" t="s">
        <v>112</v>
      </c>
      <c r="BY24" t="s">
        <v>112</v>
      </c>
      <c r="BZ24" t="s">
        <v>112</v>
      </c>
      <c r="CA24" t="s">
        <v>112</v>
      </c>
      <c r="CB24" t="s">
        <v>112</v>
      </c>
      <c r="CC24" t="s">
        <v>112</v>
      </c>
      <c r="CD24" t="s">
        <v>112</v>
      </c>
      <c r="CE24" t="s">
        <v>112</v>
      </c>
      <c r="CF24" t="s">
        <v>112</v>
      </c>
      <c r="CG24" t="s">
        <v>112</v>
      </c>
      <c r="CH24" t="s">
        <v>113</v>
      </c>
      <c r="CI24" t="s">
        <v>112</v>
      </c>
      <c r="CJ24" t="s">
        <v>112</v>
      </c>
      <c r="CK24" t="s">
        <v>112</v>
      </c>
      <c r="CL24" t="s">
        <v>112</v>
      </c>
      <c r="CM24" t="s">
        <v>112</v>
      </c>
      <c r="CN24" t="s">
        <v>112</v>
      </c>
      <c r="CO24" t="s">
        <v>120</v>
      </c>
      <c r="CP24" t="s">
        <v>121</v>
      </c>
      <c r="CQ24" t="s">
        <v>122</v>
      </c>
      <c r="CR24" t="s">
        <v>123</v>
      </c>
      <c r="CS24" t="s">
        <v>124</v>
      </c>
      <c r="CT24" t="s">
        <v>225</v>
      </c>
    </row>
    <row r="25" spans="1:98">
      <c r="A25">
        <v>35</v>
      </c>
      <c r="B25" t="s">
        <v>214</v>
      </c>
      <c r="C25" t="s">
        <v>226</v>
      </c>
      <c r="D25" t="s">
        <v>227</v>
      </c>
      <c r="E25" t="s">
        <v>100</v>
      </c>
      <c r="G25">
        <v>14</v>
      </c>
      <c r="H25" t="s">
        <v>102</v>
      </c>
      <c r="I25" t="s">
        <v>103</v>
      </c>
      <c r="J25" t="s">
        <v>108</v>
      </c>
      <c r="K25" t="s">
        <v>105</v>
      </c>
      <c r="L25" t="s">
        <v>104</v>
      </c>
      <c r="M25" t="s">
        <v>109</v>
      </c>
      <c r="N25" t="s">
        <v>106</v>
      </c>
      <c r="O25" t="s">
        <v>110</v>
      </c>
      <c r="P25" t="s">
        <v>107</v>
      </c>
      <c r="Q25" t="s">
        <v>103</v>
      </c>
      <c r="R25" t="s">
        <v>104</v>
      </c>
      <c r="S25" t="s">
        <v>108</v>
      </c>
      <c r="T25" t="s">
        <v>105</v>
      </c>
      <c r="U25" t="s">
        <v>106</v>
      </c>
      <c r="V25" t="s">
        <v>107</v>
      </c>
      <c r="W25" t="s">
        <v>109</v>
      </c>
      <c r="X25" t="s">
        <v>110</v>
      </c>
      <c r="Y25" t="s">
        <v>103</v>
      </c>
      <c r="Z25" t="s">
        <v>105</v>
      </c>
      <c r="AA25" t="s">
        <v>104</v>
      </c>
      <c r="AB25" t="s">
        <v>108</v>
      </c>
      <c r="AC25" t="s">
        <v>107</v>
      </c>
      <c r="AD25" t="s">
        <v>106</v>
      </c>
      <c r="AE25" t="s">
        <v>109</v>
      </c>
      <c r="AF25" t="s">
        <v>110</v>
      </c>
      <c r="AG25" t="s">
        <v>103</v>
      </c>
      <c r="AH25" t="s">
        <v>108</v>
      </c>
      <c r="AI25" t="s">
        <v>104</v>
      </c>
      <c r="AJ25" t="s">
        <v>105</v>
      </c>
      <c r="AK25" t="s">
        <v>106</v>
      </c>
      <c r="AL25" t="s">
        <v>107</v>
      </c>
      <c r="AM25" t="s">
        <v>109</v>
      </c>
      <c r="AN25" t="s">
        <v>110</v>
      </c>
      <c r="AO25" t="s">
        <v>103</v>
      </c>
      <c r="AP25" t="s">
        <v>105</v>
      </c>
      <c r="AQ25" t="s">
        <v>108</v>
      </c>
      <c r="AR25" t="s">
        <v>106</v>
      </c>
      <c r="AS25" t="s">
        <v>104</v>
      </c>
      <c r="AT25" t="s">
        <v>107</v>
      </c>
      <c r="AU25" t="s">
        <v>109</v>
      </c>
      <c r="AV25" t="s">
        <v>110</v>
      </c>
      <c r="AW25" t="s">
        <v>103</v>
      </c>
      <c r="AX25" t="s">
        <v>105</v>
      </c>
      <c r="AY25" t="s">
        <v>108</v>
      </c>
      <c r="AZ25" t="s">
        <v>107</v>
      </c>
      <c r="BA25" t="s">
        <v>109</v>
      </c>
      <c r="BB25" t="s">
        <v>104</v>
      </c>
      <c r="BC25" t="s">
        <v>106</v>
      </c>
      <c r="BD25" t="s">
        <v>110</v>
      </c>
      <c r="BE25" t="s">
        <v>111</v>
      </c>
      <c r="BF25" t="s">
        <v>112</v>
      </c>
      <c r="BG25" t="s">
        <v>112</v>
      </c>
      <c r="BH25" t="s">
        <v>112</v>
      </c>
      <c r="BI25" t="s">
        <v>112</v>
      </c>
      <c r="BJ25" t="s">
        <v>113</v>
      </c>
      <c r="BK25" t="s">
        <v>112</v>
      </c>
      <c r="BL25" t="s">
        <v>112</v>
      </c>
      <c r="BM25" t="s">
        <v>114</v>
      </c>
      <c r="BN25" t="s">
        <v>115</v>
      </c>
      <c r="BO25" t="s">
        <v>136</v>
      </c>
      <c r="BP25" t="s">
        <v>130</v>
      </c>
      <c r="BQ25" t="s">
        <v>118</v>
      </c>
      <c r="BR25" t="s">
        <v>119</v>
      </c>
      <c r="BS25" t="s">
        <v>114</v>
      </c>
      <c r="BT25" t="s">
        <v>118</v>
      </c>
      <c r="BU25" t="s">
        <v>112</v>
      </c>
      <c r="BV25" t="s">
        <v>112</v>
      </c>
      <c r="BW25" t="s">
        <v>113</v>
      </c>
      <c r="BX25" t="s">
        <v>113</v>
      </c>
      <c r="BY25" t="s">
        <v>112</v>
      </c>
      <c r="BZ25" t="s">
        <v>113</v>
      </c>
      <c r="CA25" t="s">
        <v>112</v>
      </c>
      <c r="CB25" t="s">
        <v>112</v>
      </c>
      <c r="CC25" t="s">
        <v>112</v>
      </c>
      <c r="CD25" t="s">
        <v>112</v>
      </c>
      <c r="CE25" t="s">
        <v>112</v>
      </c>
      <c r="CF25" t="s">
        <v>113</v>
      </c>
      <c r="CG25" t="s">
        <v>112</v>
      </c>
      <c r="CH25" t="s">
        <v>113</v>
      </c>
      <c r="CI25" t="s">
        <v>112</v>
      </c>
      <c r="CJ25" t="s">
        <v>112</v>
      </c>
      <c r="CK25" t="s">
        <v>112</v>
      </c>
      <c r="CL25" t="s">
        <v>113</v>
      </c>
      <c r="CM25" t="s">
        <v>112</v>
      </c>
      <c r="CN25" t="s">
        <v>113</v>
      </c>
      <c r="CO25" t="s">
        <v>120</v>
      </c>
      <c r="CP25" t="s">
        <v>121</v>
      </c>
      <c r="CQ25" t="s">
        <v>122</v>
      </c>
      <c r="CR25" t="s">
        <v>138</v>
      </c>
      <c r="CS25" t="s">
        <v>124</v>
      </c>
      <c r="CT25" t="s">
        <v>125</v>
      </c>
    </row>
    <row r="26" spans="1:98">
      <c r="A26">
        <v>36</v>
      </c>
      <c r="B26" t="s">
        <v>214</v>
      </c>
      <c r="C26" t="s">
        <v>228</v>
      </c>
      <c r="D26" t="s">
        <v>229</v>
      </c>
      <c r="E26" t="s">
        <v>100</v>
      </c>
      <c r="G26">
        <v>14</v>
      </c>
      <c r="H26" t="s">
        <v>129</v>
      </c>
      <c r="I26" t="s">
        <v>103</v>
      </c>
      <c r="J26" t="s">
        <v>104</v>
      </c>
      <c r="K26" t="s">
        <v>105</v>
      </c>
      <c r="L26" t="s">
        <v>109</v>
      </c>
      <c r="M26" t="s">
        <v>107</v>
      </c>
      <c r="N26" t="s">
        <v>110</v>
      </c>
      <c r="O26" t="s">
        <v>106</v>
      </c>
      <c r="P26" t="s">
        <v>108</v>
      </c>
      <c r="Q26" t="s">
        <v>103</v>
      </c>
      <c r="R26" t="s">
        <v>110</v>
      </c>
      <c r="S26" t="s">
        <v>104</v>
      </c>
      <c r="T26" t="s">
        <v>107</v>
      </c>
      <c r="U26" t="s">
        <v>105</v>
      </c>
      <c r="V26" t="s">
        <v>106</v>
      </c>
      <c r="W26" t="s">
        <v>108</v>
      </c>
      <c r="X26" t="s">
        <v>109</v>
      </c>
      <c r="Y26" t="s">
        <v>103</v>
      </c>
      <c r="Z26" t="s">
        <v>109</v>
      </c>
      <c r="AA26" t="s">
        <v>104</v>
      </c>
      <c r="AB26" t="s">
        <v>106</v>
      </c>
      <c r="AC26" t="s">
        <v>105</v>
      </c>
      <c r="AD26" t="s">
        <v>107</v>
      </c>
      <c r="AE26" t="s">
        <v>108</v>
      </c>
      <c r="AF26" t="s">
        <v>110</v>
      </c>
      <c r="AG26" t="s">
        <v>103</v>
      </c>
      <c r="AH26" t="s">
        <v>108</v>
      </c>
      <c r="AI26" t="s">
        <v>105</v>
      </c>
      <c r="AJ26" t="s">
        <v>107</v>
      </c>
      <c r="AK26" t="s">
        <v>106</v>
      </c>
      <c r="AL26" t="s">
        <v>109</v>
      </c>
      <c r="AM26" t="s">
        <v>104</v>
      </c>
      <c r="AN26" t="s">
        <v>110</v>
      </c>
      <c r="AO26" t="s">
        <v>110</v>
      </c>
      <c r="AP26" t="s">
        <v>107</v>
      </c>
      <c r="AQ26" t="s">
        <v>105</v>
      </c>
      <c r="AR26" t="s">
        <v>103</v>
      </c>
      <c r="AS26" t="s">
        <v>108</v>
      </c>
      <c r="AT26" t="s">
        <v>104</v>
      </c>
      <c r="AU26" t="s">
        <v>109</v>
      </c>
      <c r="AV26" t="s">
        <v>106</v>
      </c>
      <c r="AW26" t="s">
        <v>110</v>
      </c>
      <c r="AX26" t="s">
        <v>109</v>
      </c>
      <c r="AY26" t="s">
        <v>106</v>
      </c>
      <c r="AZ26" t="s">
        <v>108</v>
      </c>
      <c r="BA26" t="s">
        <v>103</v>
      </c>
      <c r="BB26" t="s">
        <v>105</v>
      </c>
      <c r="BC26" t="s">
        <v>107</v>
      </c>
      <c r="BD26" t="s">
        <v>104</v>
      </c>
      <c r="BE26" t="s">
        <v>136</v>
      </c>
      <c r="BF26" t="s">
        <v>112</v>
      </c>
      <c r="BG26" t="s">
        <v>112</v>
      </c>
      <c r="BH26" t="s">
        <v>112</v>
      </c>
      <c r="BI26" t="s">
        <v>113</v>
      </c>
      <c r="BJ26" t="s">
        <v>112</v>
      </c>
      <c r="BK26" t="s">
        <v>112</v>
      </c>
      <c r="BL26" t="s">
        <v>112</v>
      </c>
      <c r="BM26" t="s">
        <v>114</v>
      </c>
      <c r="BN26" t="s">
        <v>115</v>
      </c>
      <c r="BO26" t="s">
        <v>136</v>
      </c>
      <c r="BP26" t="s">
        <v>118</v>
      </c>
      <c r="BQ26" t="s">
        <v>118</v>
      </c>
      <c r="BR26" t="s">
        <v>119</v>
      </c>
      <c r="BS26" t="s">
        <v>114</v>
      </c>
      <c r="BT26" t="s">
        <v>118</v>
      </c>
      <c r="BU26" t="s">
        <v>112</v>
      </c>
      <c r="BV26" t="s">
        <v>112</v>
      </c>
      <c r="BW26" t="s">
        <v>113</v>
      </c>
      <c r="BX26" t="s">
        <v>112</v>
      </c>
      <c r="BY26" t="s">
        <v>113</v>
      </c>
      <c r="BZ26" t="s">
        <v>112</v>
      </c>
      <c r="CA26" t="s">
        <v>112</v>
      </c>
      <c r="CB26" t="s">
        <v>112</v>
      </c>
      <c r="CC26" t="s">
        <v>112</v>
      </c>
      <c r="CD26" t="s">
        <v>113</v>
      </c>
      <c r="CE26" t="s">
        <v>112</v>
      </c>
      <c r="CF26" t="s">
        <v>113</v>
      </c>
      <c r="CG26" t="s">
        <v>113</v>
      </c>
      <c r="CH26" t="s">
        <v>113</v>
      </c>
      <c r="CI26" t="s">
        <v>113</v>
      </c>
      <c r="CJ26" t="s">
        <v>113</v>
      </c>
      <c r="CK26" t="s">
        <v>113</v>
      </c>
      <c r="CL26" t="s">
        <v>112</v>
      </c>
      <c r="CM26" t="s">
        <v>112</v>
      </c>
      <c r="CN26" t="s">
        <v>113</v>
      </c>
      <c r="CO26" t="s">
        <v>120</v>
      </c>
      <c r="CP26" t="s">
        <v>121</v>
      </c>
      <c r="CQ26" t="s">
        <v>151</v>
      </c>
      <c r="CR26" t="s">
        <v>138</v>
      </c>
      <c r="CS26" t="s">
        <v>124</v>
      </c>
      <c r="CT26" t="s">
        <v>132</v>
      </c>
    </row>
    <row r="27" spans="1:98">
      <c r="A27">
        <v>37</v>
      </c>
      <c r="B27" t="s">
        <v>214</v>
      </c>
      <c r="C27" t="s">
        <v>231</v>
      </c>
      <c r="D27" t="s">
        <v>232</v>
      </c>
      <c r="E27" t="s">
        <v>100</v>
      </c>
      <c r="G27">
        <v>14</v>
      </c>
      <c r="H27" t="s">
        <v>129</v>
      </c>
      <c r="I27" t="s">
        <v>103</v>
      </c>
      <c r="J27" t="s">
        <v>108</v>
      </c>
      <c r="K27" t="s">
        <v>104</v>
      </c>
      <c r="L27" t="s">
        <v>105</v>
      </c>
      <c r="M27" t="s">
        <v>106</v>
      </c>
      <c r="N27" t="s">
        <v>107</v>
      </c>
      <c r="O27" t="s">
        <v>109</v>
      </c>
      <c r="P27" t="s">
        <v>110</v>
      </c>
      <c r="Q27" t="s">
        <v>103</v>
      </c>
      <c r="R27" t="s">
        <v>108</v>
      </c>
      <c r="S27" t="s">
        <v>104</v>
      </c>
      <c r="T27" t="s">
        <v>105</v>
      </c>
      <c r="U27" t="s">
        <v>106</v>
      </c>
      <c r="V27" t="s">
        <v>107</v>
      </c>
      <c r="W27" t="s">
        <v>109</v>
      </c>
      <c r="X27" t="s">
        <v>110</v>
      </c>
      <c r="Y27" t="s">
        <v>103</v>
      </c>
      <c r="Z27" t="s">
        <v>108</v>
      </c>
      <c r="AA27" t="s">
        <v>104</v>
      </c>
      <c r="AB27" t="s">
        <v>105</v>
      </c>
      <c r="AC27" t="s">
        <v>106</v>
      </c>
      <c r="AD27" t="s">
        <v>107</v>
      </c>
      <c r="AE27" t="s">
        <v>109</v>
      </c>
      <c r="AF27" t="s">
        <v>110</v>
      </c>
      <c r="AG27" t="s">
        <v>103</v>
      </c>
      <c r="AH27" t="s">
        <v>108</v>
      </c>
      <c r="AI27" t="s">
        <v>104</v>
      </c>
      <c r="AJ27" t="s">
        <v>105</v>
      </c>
      <c r="AK27" t="s">
        <v>106</v>
      </c>
      <c r="AL27" t="s">
        <v>107</v>
      </c>
      <c r="AM27" t="s">
        <v>109</v>
      </c>
      <c r="AN27" t="s">
        <v>110</v>
      </c>
      <c r="AO27" t="s">
        <v>103</v>
      </c>
      <c r="AP27" t="s">
        <v>108</v>
      </c>
      <c r="AQ27" t="s">
        <v>104</v>
      </c>
      <c r="AR27" t="s">
        <v>105</v>
      </c>
      <c r="AS27" t="s">
        <v>106</v>
      </c>
      <c r="AT27" t="s">
        <v>107</v>
      </c>
      <c r="AU27" t="s">
        <v>109</v>
      </c>
      <c r="AV27" t="s">
        <v>110</v>
      </c>
      <c r="AW27" t="s">
        <v>103</v>
      </c>
      <c r="AX27" t="s">
        <v>108</v>
      </c>
      <c r="AY27" t="s">
        <v>104</v>
      </c>
      <c r="AZ27" t="s">
        <v>105</v>
      </c>
      <c r="BA27" t="s">
        <v>106</v>
      </c>
      <c r="BB27" t="s">
        <v>107</v>
      </c>
      <c r="BC27" t="s">
        <v>109</v>
      </c>
      <c r="BD27" t="s">
        <v>110</v>
      </c>
      <c r="BE27" t="s">
        <v>111</v>
      </c>
      <c r="BF27" t="s">
        <v>112</v>
      </c>
      <c r="BG27" t="s">
        <v>112</v>
      </c>
      <c r="BH27" t="s">
        <v>112</v>
      </c>
      <c r="BI27" t="s">
        <v>113</v>
      </c>
      <c r="BJ27" t="s">
        <v>112</v>
      </c>
      <c r="BK27" t="s">
        <v>112</v>
      </c>
      <c r="BL27" t="s">
        <v>112</v>
      </c>
      <c r="BM27" t="s">
        <v>117</v>
      </c>
      <c r="BN27" t="s">
        <v>115</v>
      </c>
      <c r="BO27" t="s">
        <v>111</v>
      </c>
      <c r="BP27" t="s">
        <v>116</v>
      </c>
      <c r="BQ27" t="s">
        <v>118</v>
      </c>
      <c r="BR27" t="s">
        <v>119</v>
      </c>
      <c r="BS27" t="s">
        <v>118</v>
      </c>
      <c r="BT27" t="s">
        <v>118</v>
      </c>
      <c r="BU27" t="s">
        <v>112</v>
      </c>
      <c r="BV27" t="s">
        <v>112</v>
      </c>
      <c r="BW27" t="s">
        <v>113</v>
      </c>
      <c r="BX27" t="s">
        <v>112</v>
      </c>
      <c r="BY27" t="s">
        <v>112</v>
      </c>
      <c r="BZ27" t="s">
        <v>113</v>
      </c>
      <c r="CA27" t="s">
        <v>112</v>
      </c>
      <c r="CB27" t="s">
        <v>113</v>
      </c>
      <c r="CC27" t="s">
        <v>112</v>
      </c>
      <c r="CD27" t="s">
        <v>112</v>
      </c>
      <c r="CE27" t="s">
        <v>112</v>
      </c>
      <c r="CF27" t="s">
        <v>113</v>
      </c>
      <c r="CG27" t="s">
        <v>112</v>
      </c>
      <c r="CH27" t="s">
        <v>112</v>
      </c>
      <c r="CI27" t="s">
        <v>112</v>
      </c>
      <c r="CJ27" t="s">
        <v>112</v>
      </c>
      <c r="CK27" t="s">
        <v>112</v>
      </c>
      <c r="CL27" t="s">
        <v>112</v>
      </c>
      <c r="CM27" t="s">
        <v>112</v>
      </c>
      <c r="CN27" t="s">
        <v>113</v>
      </c>
      <c r="CO27" t="s">
        <v>120</v>
      </c>
      <c r="CP27" t="s">
        <v>121</v>
      </c>
      <c r="CQ27" t="s">
        <v>151</v>
      </c>
      <c r="CR27" t="s">
        <v>123</v>
      </c>
      <c r="CS27" t="s">
        <v>124</v>
      </c>
      <c r="CT27" t="s">
        <v>132</v>
      </c>
    </row>
    <row r="28" spans="1:98">
      <c r="A28">
        <v>38</v>
      </c>
      <c r="B28" t="s">
        <v>214</v>
      </c>
      <c r="C28" t="s">
        <v>233</v>
      </c>
      <c r="D28" t="s">
        <v>234</v>
      </c>
      <c r="E28" t="s">
        <v>100</v>
      </c>
      <c r="G28">
        <v>14</v>
      </c>
      <c r="H28" t="s">
        <v>102</v>
      </c>
      <c r="I28" t="s">
        <v>103</v>
      </c>
      <c r="J28" t="s">
        <v>109</v>
      </c>
      <c r="K28" t="s">
        <v>108</v>
      </c>
      <c r="L28" t="s">
        <v>107</v>
      </c>
      <c r="M28" t="s">
        <v>106</v>
      </c>
      <c r="N28" t="s">
        <v>110</v>
      </c>
      <c r="O28" t="s">
        <v>105</v>
      </c>
      <c r="P28" t="s">
        <v>104</v>
      </c>
      <c r="Q28" t="s">
        <v>103</v>
      </c>
      <c r="R28" t="s">
        <v>104</v>
      </c>
      <c r="S28" t="s">
        <v>108</v>
      </c>
      <c r="T28" t="s">
        <v>105</v>
      </c>
      <c r="U28" t="s">
        <v>106</v>
      </c>
      <c r="V28" t="s">
        <v>107</v>
      </c>
      <c r="W28" t="s">
        <v>109</v>
      </c>
      <c r="X28" t="s">
        <v>110</v>
      </c>
      <c r="Y28" t="s">
        <v>103</v>
      </c>
      <c r="Z28" t="s">
        <v>108</v>
      </c>
      <c r="AA28" t="s">
        <v>104</v>
      </c>
      <c r="AB28" t="s">
        <v>105</v>
      </c>
      <c r="AC28" t="s">
        <v>106</v>
      </c>
      <c r="AD28" t="s">
        <v>107</v>
      </c>
      <c r="AE28" t="s">
        <v>109</v>
      </c>
      <c r="AF28" t="s">
        <v>110</v>
      </c>
      <c r="AG28" t="s">
        <v>103</v>
      </c>
      <c r="AH28" t="s">
        <v>108</v>
      </c>
      <c r="AI28" t="s">
        <v>104</v>
      </c>
      <c r="AJ28" t="s">
        <v>105</v>
      </c>
      <c r="AK28" t="s">
        <v>106</v>
      </c>
      <c r="AL28" t="s">
        <v>107</v>
      </c>
      <c r="AM28" t="s">
        <v>109</v>
      </c>
      <c r="AN28" t="s">
        <v>110</v>
      </c>
      <c r="AO28" t="s">
        <v>104</v>
      </c>
      <c r="AP28" t="s">
        <v>105</v>
      </c>
      <c r="AQ28" t="s">
        <v>108</v>
      </c>
      <c r="AR28" t="s">
        <v>106</v>
      </c>
      <c r="AS28" t="s">
        <v>103</v>
      </c>
      <c r="AT28" t="s">
        <v>107</v>
      </c>
      <c r="AU28" t="s">
        <v>109</v>
      </c>
      <c r="AV28" t="s">
        <v>110</v>
      </c>
      <c r="AW28" t="s">
        <v>104</v>
      </c>
      <c r="AX28" t="s">
        <v>106</v>
      </c>
      <c r="AY28" t="s">
        <v>103</v>
      </c>
      <c r="AZ28" t="s">
        <v>107</v>
      </c>
      <c r="BA28" t="s">
        <v>105</v>
      </c>
      <c r="BB28" t="s">
        <v>108</v>
      </c>
      <c r="BC28" t="s">
        <v>109</v>
      </c>
      <c r="BD28" t="s">
        <v>110</v>
      </c>
      <c r="BE28" t="s">
        <v>111</v>
      </c>
      <c r="BF28" t="s">
        <v>112</v>
      </c>
      <c r="BG28" t="s">
        <v>112</v>
      </c>
      <c r="BH28" t="s">
        <v>112</v>
      </c>
      <c r="BI28" t="s">
        <v>113</v>
      </c>
      <c r="BJ28" t="s">
        <v>112</v>
      </c>
      <c r="BK28" t="s">
        <v>112</v>
      </c>
      <c r="BL28" t="s">
        <v>112</v>
      </c>
      <c r="BM28" t="s">
        <v>118</v>
      </c>
      <c r="BN28" t="s">
        <v>115</v>
      </c>
      <c r="BO28" t="s">
        <v>116</v>
      </c>
      <c r="BP28" t="s">
        <v>111</v>
      </c>
      <c r="BQ28" t="s">
        <v>118</v>
      </c>
      <c r="BR28" t="s">
        <v>119</v>
      </c>
      <c r="BS28" t="s">
        <v>114</v>
      </c>
      <c r="BT28" t="s">
        <v>118</v>
      </c>
      <c r="BU28" t="s">
        <v>112</v>
      </c>
      <c r="BV28" t="s">
        <v>112</v>
      </c>
      <c r="BW28" t="s">
        <v>113</v>
      </c>
      <c r="BX28" t="s">
        <v>112</v>
      </c>
      <c r="BY28" t="s">
        <v>113</v>
      </c>
      <c r="BZ28" t="s">
        <v>112</v>
      </c>
      <c r="CA28" t="s">
        <v>112</v>
      </c>
      <c r="CB28" t="s">
        <v>112</v>
      </c>
      <c r="CC28" t="s">
        <v>112</v>
      </c>
      <c r="CD28" t="s">
        <v>113</v>
      </c>
      <c r="CE28" t="s">
        <v>112</v>
      </c>
      <c r="CF28" t="s">
        <v>113</v>
      </c>
      <c r="CG28" t="s">
        <v>113</v>
      </c>
      <c r="CH28" t="s">
        <v>113</v>
      </c>
      <c r="CI28" t="s">
        <v>112</v>
      </c>
      <c r="CJ28" t="s">
        <v>112</v>
      </c>
      <c r="CK28" t="s">
        <v>112</v>
      </c>
      <c r="CL28" t="s">
        <v>113</v>
      </c>
      <c r="CM28" t="s">
        <v>113</v>
      </c>
      <c r="CN28" t="s">
        <v>112</v>
      </c>
      <c r="CO28" t="s">
        <v>120</v>
      </c>
      <c r="CP28" t="s">
        <v>121</v>
      </c>
      <c r="CQ28" t="s">
        <v>151</v>
      </c>
      <c r="CR28" t="s">
        <v>123</v>
      </c>
      <c r="CS28" t="s">
        <v>124</v>
      </c>
      <c r="CT28" t="s">
        <v>132</v>
      </c>
    </row>
    <row r="29" spans="1:98">
      <c r="A29">
        <v>39</v>
      </c>
      <c r="B29" t="s">
        <v>214</v>
      </c>
      <c r="C29" t="s">
        <v>235</v>
      </c>
      <c r="D29" t="s">
        <v>236</v>
      </c>
      <c r="E29" t="s">
        <v>100</v>
      </c>
      <c r="G29">
        <v>14</v>
      </c>
      <c r="H29" t="s">
        <v>102</v>
      </c>
      <c r="I29" t="s">
        <v>103</v>
      </c>
      <c r="J29" t="s">
        <v>104</v>
      </c>
      <c r="K29" t="s">
        <v>109</v>
      </c>
      <c r="L29" t="s">
        <v>108</v>
      </c>
      <c r="M29" t="s">
        <v>106</v>
      </c>
      <c r="N29" t="s">
        <v>105</v>
      </c>
      <c r="O29" t="s">
        <v>107</v>
      </c>
      <c r="P29" t="s">
        <v>110</v>
      </c>
      <c r="Q29" t="s">
        <v>103</v>
      </c>
      <c r="R29" t="s">
        <v>108</v>
      </c>
      <c r="S29" t="s">
        <v>104</v>
      </c>
      <c r="T29" t="s">
        <v>105</v>
      </c>
      <c r="U29" t="s">
        <v>106</v>
      </c>
      <c r="V29" t="s">
        <v>107</v>
      </c>
      <c r="W29" t="s">
        <v>109</v>
      </c>
      <c r="X29" t="s">
        <v>110</v>
      </c>
      <c r="Y29" t="s">
        <v>103</v>
      </c>
      <c r="Z29" t="s">
        <v>108</v>
      </c>
      <c r="AA29" t="s">
        <v>104</v>
      </c>
      <c r="AB29" t="s">
        <v>105</v>
      </c>
      <c r="AC29" t="s">
        <v>106</v>
      </c>
      <c r="AD29" t="s">
        <v>107</v>
      </c>
      <c r="AE29" t="s">
        <v>109</v>
      </c>
      <c r="AF29" t="s">
        <v>110</v>
      </c>
      <c r="AG29" t="s">
        <v>103</v>
      </c>
      <c r="AH29" t="s">
        <v>108</v>
      </c>
      <c r="AI29" t="s">
        <v>104</v>
      </c>
      <c r="AJ29" t="s">
        <v>105</v>
      </c>
      <c r="AK29" t="s">
        <v>106</v>
      </c>
      <c r="AL29" t="s">
        <v>107</v>
      </c>
      <c r="AM29" t="s">
        <v>109</v>
      </c>
      <c r="AN29" t="s">
        <v>110</v>
      </c>
      <c r="AO29" t="s">
        <v>110</v>
      </c>
      <c r="AP29" t="s">
        <v>108</v>
      </c>
      <c r="AQ29" t="s">
        <v>104</v>
      </c>
      <c r="AR29" t="s">
        <v>105</v>
      </c>
      <c r="AS29" t="s">
        <v>103</v>
      </c>
      <c r="AT29" t="s">
        <v>107</v>
      </c>
      <c r="AU29" t="s">
        <v>106</v>
      </c>
      <c r="AV29" t="s">
        <v>109</v>
      </c>
      <c r="AW29" t="s">
        <v>104</v>
      </c>
      <c r="AX29" t="s">
        <v>103</v>
      </c>
      <c r="AY29" t="s">
        <v>108</v>
      </c>
      <c r="AZ29" t="s">
        <v>105</v>
      </c>
      <c r="BA29" t="s">
        <v>106</v>
      </c>
      <c r="BB29" t="s">
        <v>107</v>
      </c>
      <c r="BC29" t="s">
        <v>109</v>
      </c>
      <c r="BD29" t="s">
        <v>110</v>
      </c>
      <c r="BE29" t="s">
        <v>116</v>
      </c>
      <c r="BF29" t="s">
        <v>112</v>
      </c>
      <c r="BG29" t="s">
        <v>112</v>
      </c>
      <c r="BH29" t="s">
        <v>112</v>
      </c>
      <c r="BI29" t="s">
        <v>112</v>
      </c>
      <c r="BJ29" t="s">
        <v>112</v>
      </c>
      <c r="BK29" t="s">
        <v>112</v>
      </c>
      <c r="BL29" t="s">
        <v>113</v>
      </c>
      <c r="BM29" t="s">
        <v>114</v>
      </c>
      <c r="BN29" t="s">
        <v>115</v>
      </c>
      <c r="BO29" t="s">
        <v>118</v>
      </c>
      <c r="BP29" t="s">
        <v>117</v>
      </c>
      <c r="BQ29" t="s">
        <v>118</v>
      </c>
      <c r="BR29" t="s">
        <v>119</v>
      </c>
      <c r="BS29" t="s">
        <v>117</v>
      </c>
      <c r="BT29" t="s">
        <v>118</v>
      </c>
      <c r="BU29" t="s">
        <v>112</v>
      </c>
      <c r="BV29" t="s">
        <v>112</v>
      </c>
      <c r="BW29" t="s">
        <v>113</v>
      </c>
      <c r="BX29" t="s">
        <v>113</v>
      </c>
      <c r="BY29" t="s">
        <v>112</v>
      </c>
      <c r="BZ29" t="s">
        <v>112</v>
      </c>
      <c r="CA29" t="s">
        <v>112</v>
      </c>
      <c r="CB29" t="s">
        <v>113</v>
      </c>
      <c r="CC29" t="s">
        <v>112</v>
      </c>
      <c r="CD29" t="s">
        <v>112</v>
      </c>
      <c r="CE29" t="s">
        <v>112</v>
      </c>
      <c r="CF29" t="s">
        <v>112</v>
      </c>
      <c r="CG29" t="s">
        <v>112</v>
      </c>
      <c r="CH29" t="s">
        <v>113</v>
      </c>
      <c r="CI29" t="s">
        <v>112</v>
      </c>
      <c r="CJ29" t="s">
        <v>113</v>
      </c>
      <c r="CK29" t="s">
        <v>112</v>
      </c>
      <c r="CL29" t="s">
        <v>113</v>
      </c>
      <c r="CM29" t="s">
        <v>112</v>
      </c>
      <c r="CN29" t="s">
        <v>112</v>
      </c>
      <c r="CO29" t="s">
        <v>120</v>
      </c>
      <c r="CP29" t="s">
        <v>121</v>
      </c>
      <c r="CQ29" t="s">
        <v>122</v>
      </c>
      <c r="CR29" t="s">
        <v>123</v>
      </c>
      <c r="CS29" t="s">
        <v>124</v>
      </c>
      <c r="CT29" t="s">
        <v>125</v>
      </c>
    </row>
    <row r="30" spans="1:98">
      <c r="A30">
        <v>40</v>
      </c>
      <c r="B30" t="s">
        <v>214</v>
      </c>
      <c r="C30" t="s">
        <v>237</v>
      </c>
      <c r="D30" t="s">
        <v>238</v>
      </c>
      <c r="E30" t="s">
        <v>100</v>
      </c>
      <c r="G30">
        <v>14</v>
      </c>
      <c r="H30" t="s">
        <v>129</v>
      </c>
      <c r="I30" t="s">
        <v>103</v>
      </c>
      <c r="J30" t="s">
        <v>108</v>
      </c>
      <c r="K30" t="s">
        <v>106</v>
      </c>
      <c r="L30" t="s">
        <v>105</v>
      </c>
      <c r="M30" t="s">
        <v>104</v>
      </c>
      <c r="N30" t="s">
        <v>107</v>
      </c>
      <c r="O30" t="s">
        <v>109</v>
      </c>
      <c r="P30" t="s">
        <v>110</v>
      </c>
      <c r="Q30" t="s">
        <v>105</v>
      </c>
      <c r="R30" t="s">
        <v>104</v>
      </c>
      <c r="S30" t="s">
        <v>106</v>
      </c>
      <c r="T30" t="s">
        <v>103</v>
      </c>
      <c r="U30" t="s">
        <v>108</v>
      </c>
      <c r="V30" t="s">
        <v>107</v>
      </c>
      <c r="W30" t="s">
        <v>109</v>
      </c>
      <c r="X30" t="s">
        <v>110</v>
      </c>
      <c r="Y30" t="s">
        <v>104</v>
      </c>
      <c r="Z30" t="s">
        <v>108</v>
      </c>
      <c r="AA30" t="s">
        <v>106</v>
      </c>
      <c r="AB30" t="s">
        <v>103</v>
      </c>
      <c r="AC30" t="s">
        <v>105</v>
      </c>
      <c r="AD30" t="s">
        <v>107</v>
      </c>
      <c r="AE30" t="s">
        <v>109</v>
      </c>
      <c r="AF30" t="s">
        <v>110</v>
      </c>
      <c r="AG30" t="s">
        <v>108</v>
      </c>
      <c r="AH30" t="s">
        <v>104</v>
      </c>
      <c r="AI30" t="s">
        <v>106</v>
      </c>
      <c r="AJ30" t="s">
        <v>105</v>
      </c>
      <c r="AK30" t="s">
        <v>103</v>
      </c>
      <c r="AL30" t="s">
        <v>107</v>
      </c>
      <c r="AM30" t="s">
        <v>109</v>
      </c>
      <c r="AN30" t="s">
        <v>110</v>
      </c>
      <c r="AO30" t="s">
        <v>104</v>
      </c>
      <c r="AP30" t="s">
        <v>105</v>
      </c>
      <c r="AQ30" t="s">
        <v>109</v>
      </c>
      <c r="AR30" t="s">
        <v>107</v>
      </c>
      <c r="AS30" t="s">
        <v>106</v>
      </c>
      <c r="AT30" t="s">
        <v>110</v>
      </c>
      <c r="AU30" t="s">
        <v>103</v>
      </c>
      <c r="AV30" t="s">
        <v>108</v>
      </c>
      <c r="AW30" t="s">
        <v>104</v>
      </c>
      <c r="AX30" t="s">
        <v>106</v>
      </c>
      <c r="AY30" t="s">
        <v>108</v>
      </c>
      <c r="AZ30" t="s">
        <v>105</v>
      </c>
      <c r="BA30" t="s">
        <v>107</v>
      </c>
      <c r="BB30" t="s">
        <v>109</v>
      </c>
      <c r="BC30" t="s">
        <v>110</v>
      </c>
      <c r="BD30" t="s">
        <v>103</v>
      </c>
      <c r="BE30" t="s">
        <v>117</v>
      </c>
      <c r="BF30" t="s">
        <v>112</v>
      </c>
      <c r="BG30" t="s">
        <v>112</v>
      </c>
      <c r="BH30" t="s">
        <v>112</v>
      </c>
      <c r="BI30" t="s">
        <v>113</v>
      </c>
      <c r="BJ30" t="s">
        <v>112</v>
      </c>
      <c r="BK30" t="s">
        <v>112</v>
      </c>
      <c r="BL30" t="s">
        <v>112</v>
      </c>
      <c r="BM30" t="s">
        <v>117</v>
      </c>
      <c r="BN30" t="s">
        <v>115</v>
      </c>
      <c r="BO30" t="s">
        <v>130</v>
      </c>
      <c r="BP30" t="s">
        <v>116</v>
      </c>
      <c r="BQ30" t="s">
        <v>118</v>
      </c>
      <c r="BR30" t="s">
        <v>119</v>
      </c>
      <c r="BS30" t="s">
        <v>118</v>
      </c>
      <c r="BT30" t="s">
        <v>118</v>
      </c>
      <c r="BU30" t="s">
        <v>112</v>
      </c>
      <c r="BV30" t="s">
        <v>112</v>
      </c>
      <c r="BW30" t="s">
        <v>113</v>
      </c>
      <c r="BX30" t="s">
        <v>112</v>
      </c>
      <c r="BY30" t="s">
        <v>112</v>
      </c>
      <c r="BZ30" t="s">
        <v>112</v>
      </c>
      <c r="CA30" t="s">
        <v>112</v>
      </c>
      <c r="CB30" t="s">
        <v>112</v>
      </c>
      <c r="CC30" t="s">
        <v>112</v>
      </c>
      <c r="CD30" t="s">
        <v>112</v>
      </c>
      <c r="CE30" t="s">
        <v>112</v>
      </c>
      <c r="CF30" t="s">
        <v>113</v>
      </c>
      <c r="CG30" t="s">
        <v>112</v>
      </c>
      <c r="CH30" t="s">
        <v>112</v>
      </c>
      <c r="CI30" t="s">
        <v>112</v>
      </c>
      <c r="CJ30" t="s">
        <v>112</v>
      </c>
      <c r="CK30" t="s">
        <v>112</v>
      </c>
      <c r="CL30" t="s">
        <v>112</v>
      </c>
      <c r="CM30" t="s">
        <v>112</v>
      </c>
      <c r="CN30" t="s">
        <v>112</v>
      </c>
      <c r="CO30" t="s">
        <v>120</v>
      </c>
      <c r="CP30" t="s">
        <v>131</v>
      </c>
      <c r="CQ30" t="s">
        <v>122</v>
      </c>
      <c r="CR30" t="s">
        <v>123</v>
      </c>
      <c r="CS30" t="s">
        <v>124</v>
      </c>
      <c r="CT30" t="s">
        <v>155</v>
      </c>
    </row>
    <row r="31" spans="1:98">
      <c r="A31">
        <v>41</v>
      </c>
      <c r="B31" t="s">
        <v>214</v>
      </c>
      <c r="C31" t="s">
        <v>239</v>
      </c>
      <c r="D31" t="s">
        <v>240</v>
      </c>
      <c r="E31" t="s">
        <v>100</v>
      </c>
      <c r="G31">
        <v>13</v>
      </c>
      <c r="H31" t="s">
        <v>102</v>
      </c>
      <c r="I31" t="s">
        <v>103</v>
      </c>
      <c r="J31" t="s">
        <v>108</v>
      </c>
      <c r="K31" t="s">
        <v>104</v>
      </c>
      <c r="L31" t="s">
        <v>105</v>
      </c>
      <c r="M31" t="s">
        <v>106</v>
      </c>
      <c r="N31" t="s">
        <v>107</v>
      </c>
      <c r="O31" t="s">
        <v>109</v>
      </c>
      <c r="P31" t="s">
        <v>110</v>
      </c>
      <c r="Q31" t="s">
        <v>103</v>
      </c>
      <c r="R31" t="s">
        <v>108</v>
      </c>
      <c r="S31" t="s">
        <v>104</v>
      </c>
      <c r="T31" t="s">
        <v>105</v>
      </c>
      <c r="U31" t="s">
        <v>106</v>
      </c>
      <c r="V31" t="s">
        <v>107</v>
      </c>
      <c r="W31" t="s">
        <v>109</v>
      </c>
      <c r="X31" t="s">
        <v>110</v>
      </c>
      <c r="Y31" t="s">
        <v>103</v>
      </c>
      <c r="Z31" t="s">
        <v>108</v>
      </c>
      <c r="AA31" t="s">
        <v>104</v>
      </c>
      <c r="AB31" t="s">
        <v>105</v>
      </c>
      <c r="AC31" t="s">
        <v>106</v>
      </c>
      <c r="AD31" t="s">
        <v>107</v>
      </c>
      <c r="AE31" t="s">
        <v>109</v>
      </c>
      <c r="AF31" t="s">
        <v>110</v>
      </c>
      <c r="AG31" t="s">
        <v>103</v>
      </c>
      <c r="AH31" t="s">
        <v>108</v>
      </c>
      <c r="AI31" t="s">
        <v>104</v>
      </c>
      <c r="AJ31" t="s">
        <v>105</v>
      </c>
      <c r="AK31" t="s">
        <v>106</v>
      </c>
      <c r="AL31" t="s">
        <v>107</v>
      </c>
      <c r="AM31" t="s">
        <v>109</v>
      </c>
      <c r="AN31" t="s">
        <v>110</v>
      </c>
      <c r="AO31" t="s">
        <v>103</v>
      </c>
      <c r="AP31" t="s">
        <v>108</v>
      </c>
      <c r="AQ31" t="s">
        <v>104</v>
      </c>
      <c r="AR31" t="s">
        <v>105</v>
      </c>
      <c r="AS31" t="s">
        <v>106</v>
      </c>
      <c r="AT31" t="s">
        <v>107</v>
      </c>
      <c r="AU31" t="s">
        <v>109</v>
      </c>
      <c r="AV31" t="s">
        <v>110</v>
      </c>
      <c r="AW31" t="s">
        <v>103</v>
      </c>
      <c r="AX31" t="s">
        <v>108</v>
      </c>
      <c r="AY31" t="s">
        <v>104</v>
      </c>
      <c r="AZ31" t="s">
        <v>105</v>
      </c>
      <c r="BA31" t="s">
        <v>106</v>
      </c>
      <c r="BB31" t="s">
        <v>107</v>
      </c>
      <c r="BC31" t="s">
        <v>109</v>
      </c>
      <c r="BD31" t="s">
        <v>110</v>
      </c>
      <c r="BE31" t="s">
        <v>111</v>
      </c>
      <c r="BF31" t="s">
        <v>112</v>
      </c>
      <c r="BG31" t="s">
        <v>113</v>
      </c>
      <c r="BH31" t="s">
        <v>112</v>
      </c>
      <c r="BI31" t="s">
        <v>112</v>
      </c>
      <c r="BJ31" t="s">
        <v>112</v>
      </c>
      <c r="BK31" t="s">
        <v>112</v>
      </c>
      <c r="BL31" t="s">
        <v>112</v>
      </c>
      <c r="BM31" t="s">
        <v>114</v>
      </c>
      <c r="BN31" t="s">
        <v>159</v>
      </c>
      <c r="BO31" t="s">
        <v>111</v>
      </c>
      <c r="BP31" t="s">
        <v>114</v>
      </c>
      <c r="BQ31" t="s">
        <v>118</v>
      </c>
      <c r="BR31" t="s">
        <v>137</v>
      </c>
      <c r="BS31" t="s">
        <v>114</v>
      </c>
      <c r="BT31" t="s">
        <v>118</v>
      </c>
      <c r="BU31" t="s">
        <v>112</v>
      </c>
      <c r="BV31" t="s">
        <v>113</v>
      </c>
      <c r="BW31" t="s">
        <v>112</v>
      </c>
      <c r="BX31" t="s">
        <v>112</v>
      </c>
      <c r="BY31" t="s">
        <v>112</v>
      </c>
      <c r="BZ31" t="s">
        <v>112</v>
      </c>
      <c r="CA31" t="s">
        <v>113</v>
      </c>
      <c r="CB31" t="s">
        <v>113</v>
      </c>
      <c r="CC31" t="s">
        <v>112</v>
      </c>
      <c r="CD31" t="s">
        <v>112</v>
      </c>
      <c r="CE31" t="s">
        <v>112</v>
      </c>
      <c r="CF31" t="s">
        <v>113</v>
      </c>
      <c r="CG31" t="s">
        <v>112</v>
      </c>
      <c r="CH31" t="s">
        <v>112</v>
      </c>
      <c r="CI31" t="s">
        <v>112</v>
      </c>
      <c r="CJ31" t="s">
        <v>112</v>
      </c>
      <c r="CK31" t="s">
        <v>112</v>
      </c>
      <c r="CL31" t="s">
        <v>112</v>
      </c>
      <c r="CM31" t="s">
        <v>112</v>
      </c>
      <c r="CN31" t="s">
        <v>112</v>
      </c>
      <c r="CO31" t="s">
        <v>174</v>
      </c>
      <c r="CP31" t="s">
        <v>131</v>
      </c>
      <c r="CQ31" t="s">
        <v>122</v>
      </c>
      <c r="CR31" t="s">
        <v>189</v>
      </c>
      <c r="CS31" t="s">
        <v>146</v>
      </c>
      <c r="CT31" t="s">
        <v>125</v>
      </c>
    </row>
    <row r="32" spans="1:98">
      <c r="A32">
        <v>42</v>
      </c>
      <c r="B32" t="s">
        <v>214</v>
      </c>
      <c r="C32" t="s">
        <v>241</v>
      </c>
      <c r="D32" t="s">
        <v>242</v>
      </c>
      <c r="E32" t="s">
        <v>100</v>
      </c>
      <c r="G32">
        <v>14</v>
      </c>
      <c r="H32" t="s">
        <v>102</v>
      </c>
      <c r="I32" t="s">
        <v>103</v>
      </c>
      <c r="J32" t="s">
        <v>108</v>
      </c>
      <c r="K32" t="s">
        <v>104</v>
      </c>
      <c r="L32" t="s">
        <v>105</v>
      </c>
      <c r="M32" t="s">
        <v>106</v>
      </c>
      <c r="N32" t="s">
        <v>107</v>
      </c>
      <c r="O32" t="s">
        <v>109</v>
      </c>
      <c r="P32" t="s">
        <v>110</v>
      </c>
      <c r="Q32" t="s">
        <v>108</v>
      </c>
      <c r="R32" t="s">
        <v>104</v>
      </c>
      <c r="S32" t="s">
        <v>103</v>
      </c>
      <c r="T32" t="s">
        <v>110</v>
      </c>
      <c r="U32" t="s">
        <v>105</v>
      </c>
      <c r="V32" t="s">
        <v>106</v>
      </c>
      <c r="W32" t="s">
        <v>107</v>
      </c>
      <c r="X32" t="s">
        <v>109</v>
      </c>
      <c r="Y32" t="s">
        <v>106</v>
      </c>
      <c r="Z32" t="s">
        <v>103</v>
      </c>
      <c r="AA32" t="s">
        <v>108</v>
      </c>
      <c r="AB32" t="s">
        <v>105</v>
      </c>
      <c r="AC32" t="s">
        <v>104</v>
      </c>
      <c r="AD32" t="s">
        <v>107</v>
      </c>
      <c r="AE32" t="s">
        <v>109</v>
      </c>
      <c r="AF32" t="s">
        <v>110</v>
      </c>
      <c r="AG32" t="s">
        <v>106</v>
      </c>
      <c r="AH32" t="s">
        <v>104</v>
      </c>
      <c r="AI32" t="s">
        <v>108</v>
      </c>
      <c r="AJ32" t="s">
        <v>107</v>
      </c>
      <c r="AK32" t="s">
        <v>103</v>
      </c>
      <c r="AL32" t="s">
        <v>109</v>
      </c>
      <c r="AM32" t="s">
        <v>110</v>
      </c>
      <c r="AN32" t="s">
        <v>105</v>
      </c>
      <c r="AO32" t="s">
        <v>104</v>
      </c>
      <c r="AP32" t="s">
        <v>107</v>
      </c>
      <c r="AQ32" t="s">
        <v>106</v>
      </c>
      <c r="AR32" t="s">
        <v>108</v>
      </c>
      <c r="AS32" t="s">
        <v>105</v>
      </c>
      <c r="AT32" t="s">
        <v>109</v>
      </c>
      <c r="AU32" t="s">
        <v>103</v>
      </c>
      <c r="AV32" t="s">
        <v>110</v>
      </c>
      <c r="AW32" t="s">
        <v>103</v>
      </c>
      <c r="AX32" t="s">
        <v>108</v>
      </c>
      <c r="AY32" t="s">
        <v>104</v>
      </c>
      <c r="AZ32" t="s">
        <v>105</v>
      </c>
      <c r="BA32" t="s">
        <v>106</v>
      </c>
      <c r="BB32" t="s">
        <v>107</v>
      </c>
      <c r="BC32" t="s">
        <v>109</v>
      </c>
      <c r="BD32" t="s">
        <v>110</v>
      </c>
      <c r="BE32" t="s">
        <v>116</v>
      </c>
      <c r="BF32" t="s">
        <v>112</v>
      </c>
      <c r="BG32" t="s">
        <v>112</v>
      </c>
      <c r="BH32" t="s">
        <v>112</v>
      </c>
      <c r="BI32" t="s">
        <v>113</v>
      </c>
      <c r="BJ32" t="s">
        <v>112</v>
      </c>
      <c r="BK32" t="s">
        <v>112</v>
      </c>
      <c r="BL32" t="s">
        <v>112</v>
      </c>
      <c r="BM32" t="s">
        <v>114</v>
      </c>
      <c r="BN32" t="s">
        <v>115</v>
      </c>
      <c r="BO32" t="s">
        <v>130</v>
      </c>
      <c r="BP32" t="s">
        <v>136</v>
      </c>
      <c r="BQ32" t="s">
        <v>118</v>
      </c>
      <c r="BR32" t="s">
        <v>119</v>
      </c>
      <c r="BS32" t="s">
        <v>118</v>
      </c>
      <c r="BT32" t="s">
        <v>118</v>
      </c>
      <c r="BU32" t="s">
        <v>112</v>
      </c>
      <c r="BV32" t="s">
        <v>112</v>
      </c>
      <c r="BW32" t="s">
        <v>113</v>
      </c>
      <c r="BX32" t="s">
        <v>112</v>
      </c>
      <c r="BY32" t="s">
        <v>112</v>
      </c>
      <c r="BZ32" t="s">
        <v>112</v>
      </c>
      <c r="CA32" t="s">
        <v>112</v>
      </c>
      <c r="CB32" t="s">
        <v>112</v>
      </c>
      <c r="CC32" t="s">
        <v>113</v>
      </c>
      <c r="CD32" t="s">
        <v>112</v>
      </c>
      <c r="CE32" t="s">
        <v>113</v>
      </c>
      <c r="CF32" t="s">
        <v>113</v>
      </c>
      <c r="CG32" t="s">
        <v>112</v>
      </c>
      <c r="CH32" t="s">
        <v>112</v>
      </c>
      <c r="CI32" t="s">
        <v>112</v>
      </c>
      <c r="CJ32" t="s">
        <v>112</v>
      </c>
      <c r="CK32" t="s">
        <v>112</v>
      </c>
      <c r="CL32" t="s">
        <v>113</v>
      </c>
      <c r="CM32" t="s">
        <v>113</v>
      </c>
      <c r="CN32" t="s">
        <v>112</v>
      </c>
      <c r="CO32" t="s">
        <v>120</v>
      </c>
      <c r="CP32" t="s">
        <v>121</v>
      </c>
      <c r="CQ32" t="s">
        <v>122</v>
      </c>
      <c r="CR32" t="s">
        <v>123</v>
      </c>
      <c r="CS32" t="s">
        <v>124</v>
      </c>
      <c r="CT32" t="s">
        <v>132</v>
      </c>
    </row>
    <row r="33" spans="1:98">
      <c r="A33">
        <v>43</v>
      </c>
      <c r="B33" t="s">
        <v>214</v>
      </c>
      <c r="C33" t="s">
        <v>243</v>
      </c>
      <c r="D33" t="s">
        <v>244</v>
      </c>
      <c r="E33" t="s">
        <v>100</v>
      </c>
      <c r="G33">
        <v>13</v>
      </c>
      <c r="H33" t="s">
        <v>102</v>
      </c>
      <c r="I33" t="s">
        <v>107</v>
      </c>
      <c r="J33" t="s">
        <v>103</v>
      </c>
      <c r="K33" t="s">
        <v>108</v>
      </c>
      <c r="L33" t="s">
        <v>106</v>
      </c>
      <c r="M33" t="s">
        <v>105</v>
      </c>
      <c r="N33" t="s">
        <v>104</v>
      </c>
      <c r="O33" t="s">
        <v>109</v>
      </c>
      <c r="P33" t="s">
        <v>110</v>
      </c>
      <c r="Q33" t="s">
        <v>108</v>
      </c>
      <c r="R33" t="s">
        <v>105</v>
      </c>
      <c r="S33" t="s">
        <v>103</v>
      </c>
      <c r="T33" t="s">
        <v>104</v>
      </c>
      <c r="U33" t="s">
        <v>106</v>
      </c>
      <c r="V33" t="s">
        <v>107</v>
      </c>
      <c r="W33" t="s">
        <v>109</v>
      </c>
      <c r="X33" t="s">
        <v>110</v>
      </c>
      <c r="Y33" t="s">
        <v>106</v>
      </c>
      <c r="Z33" t="s">
        <v>104</v>
      </c>
      <c r="AA33" t="s">
        <v>108</v>
      </c>
      <c r="AB33" t="s">
        <v>105</v>
      </c>
      <c r="AC33" t="s">
        <v>107</v>
      </c>
      <c r="AD33" t="s">
        <v>103</v>
      </c>
      <c r="AE33" t="s">
        <v>109</v>
      </c>
      <c r="AF33" t="s">
        <v>110</v>
      </c>
      <c r="AG33" t="s">
        <v>110</v>
      </c>
      <c r="AH33" t="s">
        <v>103</v>
      </c>
      <c r="AI33" t="s">
        <v>108</v>
      </c>
      <c r="AJ33" t="s">
        <v>109</v>
      </c>
      <c r="AK33" t="s">
        <v>105</v>
      </c>
      <c r="AL33" t="s">
        <v>104</v>
      </c>
      <c r="AM33" t="s">
        <v>107</v>
      </c>
      <c r="AN33" t="s">
        <v>106</v>
      </c>
      <c r="AO33" t="s">
        <v>109</v>
      </c>
      <c r="AP33" t="s">
        <v>103</v>
      </c>
      <c r="AQ33" t="s">
        <v>108</v>
      </c>
      <c r="AR33" t="s">
        <v>104</v>
      </c>
      <c r="AS33" t="s">
        <v>105</v>
      </c>
      <c r="AT33" t="s">
        <v>107</v>
      </c>
      <c r="AU33" t="s">
        <v>106</v>
      </c>
      <c r="AV33" t="s">
        <v>110</v>
      </c>
      <c r="AW33" t="s">
        <v>106</v>
      </c>
      <c r="AX33" t="s">
        <v>103</v>
      </c>
      <c r="AY33" t="s">
        <v>108</v>
      </c>
      <c r="AZ33" t="s">
        <v>105</v>
      </c>
      <c r="BA33" t="s">
        <v>104</v>
      </c>
      <c r="BB33" t="s">
        <v>107</v>
      </c>
      <c r="BC33" t="s">
        <v>109</v>
      </c>
      <c r="BD33" t="s">
        <v>110</v>
      </c>
      <c r="BE33" t="s">
        <v>116</v>
      </c>
      <c r="BF33" t="s">
        <v>112</v>
      </c>
      <c r="BG33" t="s">
        <v>112</v>
      </c>
      <c r="BH33" t="s">
        <v>112</v>
      </c>
      <c r="BI33" t="s">
        <v>113</v>
      </c>
      <c r="BJ33" t="s">
        <v>112</v>
      </c>
      <c r="BK33" t="s">
        <v>112</v>
      </c>
      <c r="BL33" t="s">
        <v>112</v>
      </c>
      <c r="BM33" t="s">
        <v>114</v>
      </c>
      <c r="BN33" t="s">
        <v>115</v>
      </c>
      <c r="BO33" t="s">
        <v>118</v>
      </c>
      <c r="BP33" t="s">
        <v>130</v>
      </c>
      <c r="BQ33" t="s">
        <v>118</v>
      </c>
      <c r="BR33" t="s">
        <v>142</v>
      </c>
      <c r="BS33" t="s">
        <v>114</v>
      </c>
      <c r="BT33" t="s">
        <v>118</v>
      </c>
      <c r="BU33" t="s">
        <v>112</v>
      </c>
      <c r="BV33" t="s">
        <v>112</v>
      </c>
      <c r="BW33" t="s">
        <v>113</v>
      </c>
      <c r="BX33" t="s">
        <v>113</v>
      </c>
      <c r="BY33" t="s">
        <v>112</v>
      </c>
      <c r="BZ33" t="s">
        <v>112</v>
      </c>
      <c r="CA33" t="s">
        <v>112</v>
      </c>
      <c r="CB33" t="s">
        <v>112</v>
      </c>
      <c r="CC33" t="s">
        <v>112</v>
      </c>
      <c r="CD33" t="s">
        <v>113</v>
      </c>
      <c r="CE33" t="s">
        <v>112</v>
      </c>
      <c r="CF33" t="s">
        <v>113</v>
      </c>
      <c r="CG33" t="s">
        <v>112</v>
      </c>
      <c r="CH33" t="s">
        <v>113</v>
      </c>
      <c r="CI33" t="s">
        <v>112</v>
      </c>
      <c r="CJ33" t="s">
        <v>113</v>
      </c>
      <c r="CK33" t="s">
        <v>112</v>
      </c>
      <c r="CL33" t="s">
        <v>113</v>
      </c>
      <c r="CM33" t="s">
        <v>112</v>
      </c>
      <c r="CN33" t="s">
        <v>113</v>
      </c>
      <c r="CO33" t="s">
        <v>160</v>
      </c>
      <c r="CP33" t="s">
        <v>121</v>
      </c>
      <c r="CQ33" t="s">
        <v>151</v>
      </c>
      <c r="CR33" t="s">
        <v>138</v>
      </c>
      <c r="CS33" t="s">
        <v>124</v>
      </c>
      <c r="CT33" t="s">
        <v>125</v>
      </c>
    </row>
    <row r="34" spans="1:98">
      <c r="A34">
        <v>44</v>
      </c>
      <c r="B34" t="s">
        <v>214</v>
      </c>
      <c r="C34" t="s">
        <v>246</v>
      </c>
      <c r="D34" t="s">
        <v>247</v>
      </c>
      <c r="E34" t="s">
        <v>100</v>
      </c>
      <c r="G34">
        <v>13</v>
      </c>
      <c r="H34" t="s">
        <v>102</v>
      </c>
      <c r="I34" t="s">
        <v>103</v>
      </c>
      <c r="J34" t="s">
        <v>108</v>
      </c>
      <c r="K34" t="s">
        <v>104</v>
      </c>
      <c r="L34" t="s">
        <v>105</v>
      </c>
      <c r="M34" t="s">
        <v>106</v>
      </c>
      <c r="N34" t="s">
        <v>107</v>
      </c>
      <c r="O34" t="s">
        <v>109</v>
      </c>
      <c r="P34" t="s">
        <v>110</v>
      </c>
      <c r="Q34" t="s">
        <v>103</v>
      </c>
      <c r="R34" t="s">
        <v>108</v>
      </c>
      <c r="S34" t="s">
        <v>104</v>
      </c>
      <c r="T34" t="s">
        <v>105</v>
      </c>
      <c r="U34" t="s">
        <v>106</v>
      </c>
      <c r="V34" t="s">
        <v>107</v>
      </c>
      <c r="W34" t="s">
        <v>109</v>
      </c>
      <c r="X34" t="s">
        <v>110</v>
      </c>
      <c r="Y34" t="s">
        <v>103</v>
      </c>
      <c r="Z34" t="s">
        <v>108</v>
      </c>
      <c r="AA34" t="s">
        <v>104</v>
      </c>
      <c r="AB34" t="s">
        <v>105</v>
      </c>
      <c r="AC34" t="s">
        <v>106</v>
      </c>
      <c r="AD34" t="s">
        <v>107</v>
      </c>
      <c r="AE34" t="s">
        <v>109</v>
      </c>
      <c r="AF34" t="s">
        <v>110</v>
      </c>
      <c r="AG34" t="s">
        <v>103</v>
      </c>
      <c r="AH34" t="s">
        <v>108</v>
      </c>
      <c r="AI34" t="s">
        <v>104</v>
      </c>
      <c r="AJ34" t="s">
        <v>105</v>
      </c>
      <c r="AK34" t="s">
        <v>106</v>
      </c>
      <c r="AL34" t="s">
        <v>107</v>
      </c>
      <c r="AM34" t="s">
        <v>109</v>
      </c>
      <c r="AN34" t="s">
        <v>110</v>
      </c>
      <c r="AO34" t="s">
        <v>103</v>
      </c>
      <c r="AP34" t="s">
        <v>108</v>
      </c>
      <c r="AQ34" t="s">
        <v>104</v>
      </c>
      <c r="AR34" t="s">
        <v>105</v>
      </c>
      <c r="AS34" t="s">
        <v>106</v>
      </c>
      <c r="AT34" t="s">
        <v>107</v>
      </c>
      <c r="AU34" t="s">
        <v>109</v>
      </c>
      <c r="AV34" t="s">
        <v>110</v>
      </c>
      <c r="AW34" t="s">
        <v>103</v>
      </c>
      <c r="AX34" t="s">
        <v>108</v>
      </c>
      <c r="AY34" t="s">
        <v>104</v>
      </c>
      <c r="AZ34" t="s">
        <v>105</v>
      </c>
      <c r="BA34" t="s">
        <v>106</v>
      </c>
      <c r="BB34" t="s">
        <v>107</v>
      </c>
      <c r="BC34" t="s">
        <v>109</v>
      </c>
      <c r="BD34" t="s">
        <v>110</v>
      </c>
      <c r="BE34" t="s">
        <v>111</v>
      </c>
      <c r="BF34" t="s">
        <v>112</v>
      </c>
      <c r="BG34" t="s">
        <v>113</v>
      </c>
      <c r="BH34" t="s">
        <v>112</v>
      </c>
      <c r="BI34" t="s">
        <v>112</v>
      </c>
      <c r="BJ34" t="s">
        <v>112</v>
      </c>
      <c r="BK34" t="s">
        <v>112</v>
      </c>
      <c r="BL34" t="s">
        <v>112</v>
      </c>
      <c r="BM34" t="s">
        <v>114</v>
      </c>
      <c r="BN34" t="s">
        <v>115</v>
      </c>
      <c r="BO34" t="s">
        <v>130</v>
      </c>
      <c r="BP34" t="s">
        <v>116</v>
      </c>
      <c r="BQ34" t="s">
        <v>118</v>
      </c>
      <c r="BR34" t="s">
        <v>137</v>
      </c>
      <c r="BS34" t="s">
        <v>118</v>
      </c>
      <c r="BT34" t="s">
        <v>118</v>
      </c>
      <c r="BU34" t="s">
        <v>112</v>
      </c>
      <c r="BV34" t="s">
        <v>112</v>
      </c>
      <c r="BW34" t="s">
        <v>112</v>
      </c>
      <c r="BX34" t="s">
        <v>112</v>
      </c>
      <c r="BY34" t="s">
        <v>112</v>
      </c>
      <c r="BZ34" t="s">
        <v>112</v>
      </c>
      <c r="CA34" t="s">
        <v>112</v>
      </c>
      <c r="CB34" t="s">
        <v>112</v>
      </c>
      <c r="CC34" t="s">
        <v>112</v>
      </c>
      <c r="CD34" t="s">
        <v>113</v>
      </c>
      <c r="CE34" t="s">
        <v>112</v>
      </c>
      <c r="CF34" t="s">
        <v>112</v>
      </c>
      <c r="CG34" t="s">
        <v>113</v>
      </c>
      <c r="CH34" t="s">
        <v>112</v>
      </c>
      <c r="CI34" t="s">
        <v>112</v>
      </c>
      <c r="CJ34" t="s">
        <v>112</v>
      </c>
      <c r="CK34" t="s">
        <v>113</v>
      </c>
      <c r="CL34" t="s">
        <v>112</v>
      </c>
      <c r="CM34" t="s">
        <v>112</v>
      </c>
      <c r="CN34" t="s">
        <v>112</v>
      </c>
      <c r="CO34" t="s">
        <v>120</v>
      </c>
      <c r="CP34" t="s">
        <v>131</v>
      </c>
      <c r="CQ34" t="s">
        <v>122</v>
      </c>
      <c r="CR34" t="s">
        <v>138</v>
      </c>
      <c r="CS34" t="s">
        <v>124</v>
      </c>
      <c r="CT34" t="s">
        <v>155</v>
      </c>
    </row>
    <row r="35" spans="1:98">
      <c r="A35">
        <v>45</v>
      </c>
      <c r="B35" t="s">
        <v>214</v>
      </c>
      <c r="C35" t="s">
        <v>248</v>
      </c>
      <c r="D35" t="s">
        <v>249</v>
      </c>
      <c r="E35" t="s">
        <v>100</v>
      </c>
      <c r="G35">
        <v>14</v>
      </c>
      <c r="H35" t="s">
        <v>129</v>
      </c>
      <c r="I35" t="s">
        <v>103</v>
      </c>
      <c r="J35" t="s">
        <v>108</v>
      </c>
      <c r="K35" t="s">
        <v>104</v>
      </c>
      <c r="L35" t="s">
        <v>105</v>
      </c>
      <c r="M35" t="s">
        <v>106</v>
      </c>
      <c r="N35" t="s">
        <v>107</v>
      </c>
      <c r="O35" t="s">
        <v>109</v>
      </c>
      <c r="P35" t="s">
        <v>110</v>
      </c>
      <c r="Q35" t="s">
        <v>103</v>
      </c>
      <c r="R35" t="s">
        <v>108</v>
      </c>
      <c r="S35" t="s">
        <v>104</v>
      </c>
      <c r="T35" t="s">
        <v>105</v>
      </c>
      <c r="U35" t="s">
        <v>106</v>
      </c>
      <c r="V35" t="s">
        <v>107</v>
      </c>
      <c r="W35" t="s">
        <v>109</v>
      </c>
      <c r="X35" t="s">
        <v>110</v>
      </c>
      <c r="Y35" t="s">
        <v>103</v>
      </c>
      <c r="Z35" t="s">
        <v>108</v>
      </c>
      <c r="AA35" t="s">
        <v>104</v>
      </c>
      <c r="AB35" t="s">
        <v>105</v>
      </c>
      <c r="AC35" t="s">
        <v>106</v>
      </c>
      <c r="AD35" t="s">
        <v>107</v>
      </c>
      <c r="AE35" t="s">
        <v>109</v>
      </c>
      <c r="AF35" t="s">
        <v>110</v>
      </c>
      <c r="AG35" t="s">
        <v>103</v>
      </c>
      <c r="AH35" t="s">
        <v>108</v>
      </c>
      <c r="AI35" t="s">
        <v>104</v>
      </c>
      <c r="AJ35" t="s">
        <v>105</v>
      </c>
      <c r="AK35" t="s">
        <v>106</v>
      </c>
      <c r="AL35" t="s">
        <v>107</v>
      </c>
      <c r="AM35" t="s">
        <v>109</v>
      </c>
      <c r="AN35" t="s">
        <v>110</v>
      </c>
      <c r="AO35" t="s">
        <v>103</v>
      </c>
      <c r="AP35" t="s">
        <v>108</v>
      </c>
      <c r="AQ35" t="s">
        <v>104</v>
      </c>
      <c r="AR35" t="s">
        <v>105</v>
      </c>
      <c r="AS35" t="s">
        <v>106</v>
      </c>
      <c r="AT35" t="s">
        <v>107</v>
      </c>
      <c r="AU35" t="s">
        <v>109</v>
      </c>
      <c r="AV35" t="s">
        <v>110</v>
      </c>
      <c r="AW35" t="s">
        <v>103</v>
      </c>
      <c r="AX35" t="s">
        <v>108</v>
      </c>
      <c r="AY35" t="s">
        <v>104</v>
      </c>
      <c r="AZ35" t="s">
        <v>105</v>
      </c>
      <c r="BA35" t="s">
        <v>106</v>
      </c>
      <c r="BB35" t="s">
        <v>107</v>
      </c>
      <c r="BC35" t="s">
        <v>109</v>
      </c>
      <c r="BD35" t="s">
        <v>110</v>
      </c>
      <c r="BE35" t="s">
        <v>117</v>
      </c>
      <c r="BF35" t="s">
        <v>113</v>
      </c>
      <c r="BG35" t="s">
        <v>112</v>
      </c>
      <c r="BH35" t="s">
        <v>113</v>
      </c>
      <c r="BI35" t="s">
        <v>112</v>
      </c>
      <c r="BJ35" t="s">
        <v>112</v>
      </c>
      <c r="BK35" t="s">
        <v>112</v>
      </c>
      <c r="BL35" t="s">
        <v>112</v>
      </c>
      <c r="BM35" t="s">
        <v>114</v>
      </c>
      <c r="BN35" t="s">
        <v>115</v>
      </c>
      <c r="BO35" t="s">
        <v>117</v>
      </c>
      <c r="BP35" t="s">
        <v>130</v>
      </c>
      <c r="BQ35" t="s">
        <v>118</v>
      </c>
      <c r="BR35" t="s">
        <v>137</v>
      </c>
      <c r="BS35" t="s">
        <v>114</v>
      </c>
      <c r="BT35" t="s">
        <v>118</v>
      </c>
      <c r="BU35" t="s">
        <v>112</v>
      </c>
      <c r="BV35" t="s">
        <v>112</v>
      </c>
      <c r="BW35" t="s">
        <v>113</v>
      </c>
      <c r="BX35" t="s">
        <v>113</v>
      </c>
      <c r="BY35" t="s">
        <v>113</v>
      </c>
      <c r="BZ35" t="s">
        <v>112</v>
      </c>
      <c r="CA35" t="s">
        <v>112</v>
      </c>
      <c r="CB35" t="s">
        <v>112</v>
      </c>
      <c r="CC35" t="s">
        <v>112</v>
      </c>
      <c r="CD35" t="s">
        <v>112</v>
      </c>
      <c r="CE35" t="s">
        <v>112</v>
      </c>
      <c r="CF35" t="s">
        <v>113</v>
      </c>
      <c r="CG35" t="s">
        <v>112</v>
      </c>
      <c r="CH35" t="s">
        <v>112</v>
      </c>
      <c r="CI35" t="s">
        <v>112</v>
      </c>
      <c r="CJ35" t="s">
        <v>113</v>
      </c>
      <c r="CK35" t="s">
        <v>112</v>
      </c>
      <c r="CL35" t="s">
        <v>113</v>
      </c>
      <c r="CM35" t="s">
        <v>113</v>
      </c>
      <c r="CN35" t="s">
        <v>112</v>
      </c>
      <c r="CO35" t="s">
        <v>120</v>
      </c>
      <c r="CP35" t="s">
        <v>131</v>
      </c>
      <c r="CQ35" t="s">
        <v>122</v>
      </c>
      <c r="CR35" t="s">
        <v>123</v>
      </c>
      <c r="CS35" t="s">
        <v>124</v>
      </c>
      <c r="CT35" t="s">
        <v>125</v>
      </c>
    </row>
    <row r="36" spans="1:98">
      <c r="A36">
        <v>47</v>
      </c>
      <c r="B36" t="s">
        <v>214</v>
      </c>
      <c r="C36" t="s">
        <v>252</v>
      </c>
      <c r="D36" t="s">
        <v>253</v>
      </c>
      <c r="E36" t="s">
        <v>100</v>
      </c>
      <c r="G36">
        <v>14</v>
      </c>
      <c r="H36" t="s">
        <v>129</v>
      </c>
      <c r="I36" t="s">
        <v>106</v>
      </c>
      <c r="J36" t="s">
        <v>105</v>
      </c>
      <c r="K36" t="s">
        <v>108</v>
      </c>
      <c r="L36" t="s">
        <v>103</v>
      </c>
      <c r="M36" t="s">
        <v>104</v>
      </c>
      <c r="N36" t="s">
        <v>107</v>
      </c>
      <c r="O36" t="s">
        <v>109</v>
      </c>
      <c r="P36" t="s">
        <v>110</v>
      </c>
      <c r="Q36" t="s">
        <v>103</v>
      </c>
      <c r="R36" t="s">
        <v>104</v>
      </c>
      <c r="S36" t="s">
        <v>105</v>
      </c>
      <c r="T36" t="s">
        <v>108</v>
      </c>
      <c r="U36" t="s">
        <v>106</v>
      </c>
      <c r="V36" t="s">
        <v>107</v>
      </c>
      <c r="W36" t="s">
        <v>109</v>
      </c>
      <c r="X36" t="s">
        <v>110</v>
      </c>
      <c r="Y36" t="s">
        <v>106</v>
      </c>
      <c r="Z36" t="s">
        <v>108</v>
      </c>
      <c r="AA36" t="s">
        <v>104</v>
      </c>
      <c r="AB36" t="s">
        <v>103</v>
      </c>
      <c r="AC36" t="s">
        <v>105</v>
      </c>
      <c r="AD36" t="s">
        <v>107</v>
      </c>
      <c r="AE36" t="s">
        <v>109</v>
      </c>
      <c r="AF36" t="s">
        <v>110</v>
      </c>
      <c r="AG36" t="s">
        <v>105</v>
      </c>
      <c r="AH36" t="s">
        <v>108</v>
      </c>
      <c r="AI36" t="s">
        <v>104</v>
      </c>
      <c r="AJ36" t="s">
        <v>103</v>
      </c>
      <c r="AK36" t="s">
        <v>106</v>
      </c>
      <c r="AL36" t="s">
        <v>107</v>
      </c>
      <c r="AM36" t="s">
        <v>109</v>
      </c>
      <c r="AN36" t="s">
        <v>110</v>
      </c>
      <c r="AO36" t="s">
        <v>103</v>
      </c>
      <c r="AP36" t="s">
        <v>108</v>
      </c>
      <c r="AQ36" t="s">
        <v>104</v>
      </c>
      <c r="AR36" t="s">
        <v>105</v>
      </c>
      <c r="AS36" t="s">
        <v>106</v>
      </c>
      <c r="AT36" t="s">
        <v>107</v>
      </c>
      <c r="AU36" t="s">
        <v>109</v>
      </c>
      <c r="AV36" t="s">
        <v>110</v>
      </c>
      <c r="AW36" t="s">
        <v>103</v>
      </c>
      <c r="AX36" t="s">
        <v>108</v>
      </c>
      <c r="AY36" t="s">
        <v>104</v>
      </c>
      <c r="AZ36" t="s">
        <v>105</v>
      </c>
      <c r="BA36" t="s">
        <v>106</v>
      </c>
      <c r="BB36" t="s">
        <v>107</v>
      </c>
      <c r="BC36" t="s">
        <v>109</v>
      </c>
      <c r="BD36" t="s">
        <v>110</v>
      </c>
      <c r="BE36" t="s">
        <v>117</v>
      </c>
      <c r="BF36" t="s">
        <v>112</v>
      </c>
      <c r="BG36" t="s">
        <v>112</v>
      </c>
      <c r="BH36" t="s">
        <v>113</v>
      </c>
      <c r="BI36" t="s">
        <v>112</v>
      </c>
      <c r="BJ36" t="s">
        <v>112</v>
      </c>
      <c r="BK36" t="s">
        <v>112</v>
      </c>
      <c r="BL36" t="s">
        <v>112</v>
      </c>
      <c r="BM36" t="s">
        <v>114</v>
      </c>
      <c r="BN36" t="s">
        <v>115</v>
      </c>
      <c r="BO36" t="s">
        <v>117</v>
      </c>
      <c r="BP36" t="s">
        <v>130</v>
      </c>
      <c r="BQ36" t="s">
        <v>118</v>
      </c>
      <c r="BR36" t="s">
        <v>137</v>
      </c>
      <c r="BS36" t="s">
        <v>114</v>
      </c>
      <c r="BT36" t="s">
        <v>118</v>
      </c>
      <c r="BU36" t="s">
        <v>112</v>
      </c>
      <c r="BV36" t="s">
        <v>112</v>
      </c>
      <c r="BW36" t="s">
        <v>113</v>
      </c>
      <c r="BX36" t="s">
        <v>113</v>
      </c>
      <c r="BY36" t="s">
        <v>113</v>
      </c>
      <c r="BZ36" t="s">
        <v>112</v>
      </c>
      <c r="CA36" t="s">
        <v>112</v>
      </c>
      <c r="CB36" t="s">
        <v>112</v>
      </c>
      <c r="CC36" t="s">
        <v>112</v>
      </c>
      <c r="CD36" t="s">
        <v>112</v>
      </c>
      <c r="CE36" t="s">
        <v>112</v>
      </c>
      <c r="CF36" t="s">
        <v>113</v>
      </c>
      <c r="CG36" t="s">
        <v>112</v>
      </c>
      <c r="CH36" t="s">
        <v>113</v>
      </c>
      <c r="CI36" t="s">
        <v>112</v>
      </c>
      <c r="CJ36" t="s">
        <v>113</v>
      </c>
      <c r="CK36" t="s">
        <v>112</v>
      </c>
      <c r="CL36" t="s">
        <v>113</v>
      </c>
      <c r="CM36" t="s">
        <v>113</v>
      </c>
      <c r="CN36" t="s">
        <v>112</v>
      </c>
      <c r="CO36" t="s">
        <v>120</v>
      </c>
      <c r="CP36" t="s">
        <v>131</v>
      </c>
      <c r="CQ36" t="s">
        <v>122</v>
      </c>
      <c r="CR36" t="s">
        <v>123</v>
      </c>
      <c r="CS36" t="s">
        <v>124</v>
      </c>
      <c r="CT36" t="s">
        <v>125</v>
      </c>
    </row>
    <row r="37" spans="1:98">
      <c r="A37">
        <v>48</v>
      </c>
      <c r="B37" t="s">
        <v>214</v>
      </c>
      <c r="C37" t="s">
        <v>254</v>
      </c>
      <c r="D37" t="s">
        <v>255</v>
      </c>
      <c r="E37" t="s">
        <v>100</v>
      </c>
      <c r="G37">
        <v>13</v>
      </c>
      <c r="H37" t="s">
        <v>102</v>
      </c>
      <c r="I37" t="s">
        <v>103</v>
      </c>
      <c r="J37" t="s">
        <v>104</v>
      </c>
      <c r="K37" t="s">
        <v>108</v>
      </c>
      <c r="L37" t="s">
        <v>105</v>
      </c>
      <c r="M37" t="s">
        <v>107</v>
      </c>
      <c r="N37" t="s">
        <v>106</v>
      </c>
      <c r="O37" t="s">
        <v>110</v>
      </c>
      <c r="P37" t="s">
        <v>109</v>
      </c>
      <c r="Q37" t="s">
        <v>108</v>
      </c>
      <c r="R37" t="s">
        <v>103</v>
      </c>
      <c r="S37" t="s">
        <v>105</v>
      </c>
      <c r="T37" t="s">
        <v>104</v>
      </c>
      <c r="U37" t="s">
        <v>106</v>
      </c>
      <c r="V37" t="s">
        <v>107</v>
      </c>
      <c r="W37" t="s">
        <v>109</v>
      </c>
      <c r="X37" t="s">
        <v>110</v>
      </c>
      <c r="Y37" t="s">
        <v>108</v>
      </c>
      <c r="Z37" t="s">
        <v>103</v>
      </c>
      <c r="AA37" t="s">
        <v>104</v>
      </c>
      <c r="AB37" t="s">
        <v>105</v>
      </c>
      <c r="AC37" t="s">
        <v>106</v>
      </c>
      <c r="AD37" t="s">
        <v>107</v>
      </c>
      <c r="AE37" t="s">
        <v>109</v>
      </c>
      <c r="AF37" t="s">
        <v>110</v>
      </c>
      <c r="AG37" t="s">
        <v>104</v>
      </c>
      <c r="AH37" t="s">
        <v>103</v>
      </c>
      <c r="AI37" t="s">
        <v>108</v>
      </c>
      <c r="AJ37" t="s">
        <v>105</v>
      </c>
      <c r="AK37" t="s">
        <v>107</v>
      </c>
      <c r="AL37" t="s">
        <v>106</v>
      </c>
      <c r="AM37" t="s">
        <v>109</v>
      </c>
      <c r="AN37" t="s">
        <v>110</v>
      </c>
      <c r="AO37" t="s">
        <v>110</v>
      </c>
      <c r="AP37" t="s">
        <v>103</v>
      </c>
      <c r="AQ37" t="s">
        <v>108</v>
      </c>
      <c r="AR37" t="s">
        <v>104</v>
      </c>
      <c r="AS37" t="s">
        <v>105</v>
      </c>
      <c r="AT37" t="s">
        <v>106</v>
      </c>
      <c r="AU37" t="s">
        <v>109</v>
      </c>
      <c r="AV37" t="s">
        <v>107</v>
      </c>
      <c r="AW37" t="s">
        <v>106</v>
      </c>
      <c r="AX37" t="s">
        <v>108</v>
      </c>
      <c r="AY37" t="s">
        <v>104</v>
      </c>
      <c r="AZ37" t="s">
        <v>107</v>
      </c>
      <c r="BA37" t="s">
        <v>103</v>
      </c>
      <c r="BB37" t="s">
        <v>105</v>
      </c>
      <c r="BC37" t="s">
        <v>110</v>
      </c>
      <c r="BD37" t="s">
        <v>109</v>
      </c>
      <c r="BE37" t="s">
        <v>116</v>
      </c>
      <c r="BF37" t="s">
        <v>112</v>
      </c>
      <c r="BG37" t="s">
        <v>112</v>
      </c>
      <c r="BH37" t="s">
        <v>112</v>
      </c>
      <c r="BI37" t="s">
        <v>113</v>
      </c>
      <c r="BJ37" t="s">
        <v>112</v>
      </c>
      <c r="BK37" t="s">
        <v>112</v>
      </c>
      <c r="BL37" t="s">
        <v>112</v>
      </c>
      <c r="BM37" t="s">
        <v>114</v>
      </c>
      <c r="BN37" t="s">
        <v>115</v>
      </c>
      <c r="BO37" t="s">
        <v>114</v>
      </c>
      <c r="BP37" t="s">
        <v>130</v>
      </c>
      <c r="BQ37" t="s">
        <v>118</v>
      </c>
      <c r="BR37" t="s">
        <v>119</v>
      </c>
      <c r="BS37" t="s">
        <v>114</v>
      </c>
      <c r="BT37" t="s">
        <v>118</v>
      </c>
      <c r="BU37" t="s">
        <v>112</v>
      </c>
      <c r="BV37" t="s">
        <v>112</v>
      </c>
      <c r="BW37" t="s">
        <v>113</v>
      </c>
      <c r="BX37" t="s">
        <v>112</v>
      </c>
      <c r="BY37" t="s">
        <v>112</v>
      </c>
      <c r="BZ37" t="s">
        <v>112</v>
      </c>
      <c r="CA37" t="s">
        <v>112</v>
      </c>
      <c r="CB37" t="s">
        <v>112</v>
      </c>
      <c r="CC37" t="s">
        <v>112</v>
      </c>
      <c r="CD37" t="s">
        <v>112</v>
      </c>
      <c r="CE37" t="s">
        <v>112</v>
      </c>
      <c r="CF37" t="s">
        <v>113</v>
      </c>
      <c r="CG37" t="s">
        <v>112</v>
      </c>
      <c r="CH37" t="s">
        <v>112</v>
      </c>
      <c r="CI37" t="s">
        <v>112</v>
      </c>
      <c r="CJ37" t="s">
        <v>112</v>
      </c>
      <c r="CK37" t="s">
        <v>113</v>
      </c>
      <c r="CL37" t="s">
        <v>113</v>
      </c>
      <c r="CM37" t="s">
        <v>112</v>
      </c>
      <c r="CN37" t="s">
        <v>113</v>
      </c>
      <c r="CO37" t="s">
        <v>167</v>
      </c>
      <c r="CP37" t="s">
        <v>131</v>
      </c>
      <c r="CQ37" t="s">
        <v>151</v>
      </c>
      <c r="CR37" t="s">
        <v>138</v>
      </c>
      <c r="CS37" t="s">
        <v>124</v>
      </c>
      <c r="CT37" t="s">
        <v>125</v>
      </c>
    </row>
    <row r="38" spans="1:98">
      <c r="A38">
        <v>49</v>
      </c>
      <c r="B38" t="s">
        <v>214</v>
      </c>
      <c r="C38" t="s">
        <v>256</v>
      </c>
      <c r="D38" t="s">
        <v>257</v>
      </c>
      <c r="E38" t="s">
        <v>100</v>
      </c>
      <c r="G38">
        <v>13</v>
      </c>
      <c r="H38" t="s">
        <v>102</v>
      </c>
      <c r="I38" t="s">
        <v>103</v>
      </c>
      <c r="J38" t="s">
        <v>106</v>
      </c>
      <c r="K38" t="s">
        <v>108</v>
      </c>
      <c r="L38" t="s">
        <v>105</v>
      </c>
      <c r="M38" t="s">
        <v>107</v>
      </c>
      <c r="N38" t="s">
        <v>109</v>
      </c>
      <c r="O38" t="s">
        <v>104</v>
      </c>
      <c r="P38" t="s">
        <v>110</v>
      </c>
      <c r="Q38" t="s">
        <v>103</v>
      </c>
      <c r="R38" t="s">
        <v>104</v>
      </c>
      <c r="S38" t="s">
        <v>109</v>
      </c>
      <c r="T38" t="s">
        <v>105</v>
      </c>
      <c r="U38" t="s">
        <v>108</v>
      </c>
      <c r="V38" t="s">
        <v>106</v>
      </c>
      <c r="W38" t="s">
        <v>110</v>
      </c>
      <c r="X38" t="s">
        <v>107</v>
      </c>
      <c r="Y38" t="s">
        <v>105</v>
      </c>
      <c r="Z38" t="s">
        <v>103</v>
      </c>
      <c r="AA38" t="s">
        <v>107</v>
      </c>
      <c r="AB38" t="s">
        <v>108</v>
      </c>
      <c r="AC38" t="s">
        <v>104</v>
      </c>
      <c r="AD38" t="s">
        <v>106</v>
      </c>
      <c r="AE38" t="s">
        <v>110</v>
      </c>
      <c r="AF38" t="s">
        <v>109</v>
      </c>
      <c r="AG38" t="s">
        <v>104</v>
      </c>
      <c r="AH38" t="s">
        <v>105</v>
      </c>
      <c r="AI38" t="s">
        <v>107</v>
      </c>
      <c r="AJ38" t="s">
        <v>103</v>
      </c>
      <c r="AK38" t="s">
        <v>106</v>
      </c>
      <c r="AL38" t="s">
        <v>109</v>
      </c>
      <c r="AM38" t="s">
        <v>110</v>
      </c>
      <c r="AN38" t="s">
        <v>108</v>
      </c>
      <c r="AO38" t="s">
        <v>109</v>
      </c>
      <c r="AP38" t="s">
        <v>105</v>
      </c>
      <c r="AQ38" t="s">
        <v>104</v>
      </c>
      <c r="AR38" t="s">
        <v>106</v>
      </c>
      <c r="AS38" t="s">
        <v>107</v>
      </c>
      <c r="AT38" t="s">
        <v>110</v>
      </c>
      <c r="AU38" t="s">
        <v>103</v>
      </c>
      <c r="AV38" t="s">
        <v>108</v>
      </c>
      <c r="AW38" t="s">
        <v>110</v>
      </c>
      <c r="AX38" t="s">
        <v>109</v>
      </c>
      <c r="AY38" t="s">
        <v>105</v>
      </c>
      <c r="AZ38" t="s">
        <v>107</v>
      </c>
      <c r="BA38" t="s">
        <v>108</v>
      </c>
      <c r="BB38" t="s">
        <v>104</v>
      </c>
      <c r="BC38" t="s">
        <v>103</v>
      </c>
      <c r="BD38" t="s">
        <v>106</v>
      </c>
      <c r="BE38" t="s">
        <v>118</v>
      </c>
      <c r="BF38" t="s">
        <v>112</v>
      </c>
      <c r="BG38" t="s">
        <v>112</v>
      </c>
      <c r="BH38" t="s">
        <v>113</v>
      </c>
      <c r="BI38" t="s">
        <v>112</v>
      </c>
      <c r="BJ38" t="s">
        <v>112</v>
      </c>
      <c r="BK38" t="s">
        <v>112</v>
      </c>
      <c r="BL38" t="s">
        <v>112</v>
      </c>
      <c r="BM38" t="s">
        <v>114</v>
      </c>
      <c r="BN38" t="s">
        <v>115</v>
      </c>
      <c r="BO38" t="s">
        <v>117</v>
      </c>
      <c r="BP38" t="s">
        <v>136</v>
      </c>
      <c r="BQ38" t="s">
        <v>118</v>
      </c>
      <c r="BR38" t="s">
        <v>119</v>
      </c>
      <c r="BS38" t="s">
        <v>114</v>
      </c>
      <c r="BT38" t="s">
        <v>118</v>
      </c>
      <c r="BU38" t="s">
        <v>112</v>
      </c>
      <c r="BV38" t="s">
        <v>112</v>
      </c>
      <c r="BW38" t="s">
        <v>113</v>
      </c>
      <c r="BX38" t="s">
        <v>112</v>
      </c>
      <c r="BY38" t="s">
        <v>112</v>
      </c>
      <c r="BZ38" t="s">
        <v>112</v>
      </c>
      <c r="CA38" t="s">
        <v>112</v>
      </c>
      <c r="CB38" t="s">
        <v>112</v>
      </c>
      <c r="CC38" t="s">
        <v>112</v>
      </c>
      <c r="CD38" t="s">
        <v>113</v>
      </c>
      <c r="CE38" t="s">
        <v>113</v>
      </c>
      <c r="CF38" t="s">
        <v>113</v>
      </c>
      <c r="CG38" t="s">
        <v>112</v>
      </c>
      <c r="CH38" t="s">
        <v>113</v>
      </c>
      <c r="CI38" t="s">
        <v>112</v>
      </c>
      <c r="CJ38" t="s">
        <v>113</v>
      </c>
      <c r="CK38" t="s">
        <v>112</v>
      </c>
      <c r="CL38" t="s">
        <v>112</v>
      </c>
      <c r="CM38" t="s">
        <v>112</v>
      </c>
      <c r="CN38" t="s">
        <v>112</v>
      </c>
      <c r="CO38" t="s">
        <v>120</v>
      </c>
      <c r="CP38" t="s">
        <v>121</v>
      </c>
      <c r="CQ38" t="s">
        <v>122</v>
      </c>
      <c r="CR38" t="s">
        <v>138</v>
      </c>
      <c r="CS38" t="s">
        <v>124</v>
      </c>
      <c r="CT38" t="s">
        <v>139</v>
      </c>
    </row>
    <row r="39" spans="1:98">
      <c r="A39">
        <v>51</v>
      </c>
      <c r="B39" t="s">
        <v>214</v>
      </c>
      <c r="C39" t="s">
        <v>261</v>
      </c>
      <c r="D39" t="s">
        <v>262</v>
      </c>
      <c r="E39" t="s">
        <v>100</v>
      </c>
      <c r="G39">
        <v>14</v>
      </c>
      <c r="H39" t="s">
        <v>102</v>
      </c>
      <c r="I39" t="s">
        <v>103</v>
      </c>
      <c r="J39" t="s">
        <v>107</v>
      </c>
      <c r="K39" t="s">
        <v>108</v>
      </c>
      <c r="L39" t="s">
        <v>110</v>
      </c>
      <c r="M39" t="s">
        <v>104</v>
      </c>
      <c r="N39" t="s">
        <v>106</v>
      </c>
      <c r="O39" t="s">
        <v>105</v>
      </c>
      <c r="P39" t="s">
        <v>109</v>
      </c>
      <c r="Q39" t="s">
        <v>103</v>
      </c>
      <c r="R39" t="s">
        <v>105</v>
      </c>
      <c r="S39" t="s">
        <v>104</v>
      </c>
      <c r="T39" t="s">
        <v>109</v>
      </c>
      <c r="U39" t="s">
        <v>107</v>
      </c>
      <c r="V39" t="s">
        <v>108</v>
      </c>
      <c r="W39" t="s">
        <v>106</v>
      </c>
      <c r="X39" t="s">
        <v>110</v>
      </c>
      <c r="Y39" t="s">
        <v>103</v>
      </c>
      <c r="Z39" t="s">
        <v>108</v>
      </c>
      <c r="AA39" t="s">
        <v>105</v>
      </c>
      <c r="AB39" t="s">
        <v>107</v>
      </c>
      <c r="AC39" t="s">
        <v>104</v>
      </c>
      <c r="AD39" t="s">
        <v>109</v>
      </c>
      <c r="AE39" t="s">
        <v>110</v>
      </c>
      <c r="AF39" t="s">
        <v>106</v>
      </c>
      <c r="AG39" t="s">
        <v>103</v>
      </c>
      <c r="AH39" t="s">
        <v>108</v>
      </c>
      <c r="AI39" t="s">
        <v>105</v>
      </c>
      <c r="AJ39" t="s">
        <v>107</v>
      </c>
      <c r="AK39" t="s">
        <v>109</v>
      </c>
      <c r="AL39" t="s">
        <v>110</v>
      </c>
      <c r="AM39" t="s">
        <v>106</v>
      </c>
      <c r="AN39" t="s">
        <v>104</v>
      </c>
      <c r="AO39" t="s">
        <v>110</v>
      </c>
      <c r="AP39" t="s">
        <v>106</v>
      </c>
      <c r="AQ39" t="s">
        <v>104</v>
      </c>
      <c r="AR39" t="s">
        <v>108</v>
      </c>
      <c r="AS39" t="s">
        <v>107</v>
      </c>
      <c r="AT39" t="s">
        <v>109</v>
      </c>
      <c r="AU39" t="s">
        <v>105</v>
      </c>
      <c r="AV39" t="s">
        <v>103</v>
      </c>
      <c r="AW39" t="s">
        <v>104</v>
      </c>
      <c r="AX39" t="s">
        <v>103</v>
      </c>
      <c r="AY39" t="s">
        <v>108</v>
      </c>
      <c r="AZ39" t="s">
        <v>106</v>
      </c>
      <c r="BA39" t="s">
        <v>105</v>
      </c>
      <c r="BB39" t="s">
        <v>107</v>
      </c>
      <c r="BC39" t="s">
        <v>109</v>
      </c>
      <c r="BD39" t="s">
        <v>110</v>
      </c>
      <c r="BE39" t="s">
        <v>114</v>
      </c>
      <c r="BF39" t="s">
        <v>112</v>
      </c>
      <c r="BG39" t="s">
        <v>112</v>
      </c>
      <c r="BH39" t="s">
        <v>113</v>
      </c>
      <c r="BI39" t="s">
        <v>112</v>
      </c>
      <c r="BJ39" t="s">
        <v>112</v>
      </c>
      <c r="BK39" t="s">
        <v>112</v>
      </c>
      <c r="BL39" t="s">
        <v>112</v>
      </c>
      <c r="BM39" t="s">
        <v>114</v>
      </c>
      <c r="BN39" t="s">
        <v>115</v>
      </c>
      <c r="BO39" t="s">
        <v>114</v>
      </c>
      <c r="BP39" t="s">
        <v>114</v>
      </c>
      <c r="BQ39" t="s">
        <v>118</v>
      </c>
      <c r="BR39" t="s">
        <v>137</v>
      </c>
      <c r="BS39" t="s">
        <v>114</v>
      </c>
      <c r="BT39" t="s">
        <v>118</v>
      </c>
      <c r="BU39" t="s">
        <v>112</v>
      </c>
      <c r="BV39" t="s">
        <v>112</v>
      </c>
      <c r="BW39" t="s">
        <v>113</v>
      </c>
      <c r="BX39" t="s">
        <v>113</v>
      </c>
      <c r="BY39" t="s">
        <v>112</v>
      </c>
      <c r="BZ39" t="s">
        <v>112</v>
      </c>
      <c r="CA39" t="s">
        <v>112</v>
      </c>
      <c r="CB39" t="s">
        <v>112</v>
      </c>
      <c r="CC39" t="s">
        <v>112</v>
      </c>
      <c r="CD39" t="s">
        <v>113</v>
      </c>
      <c r="CE39" t="s">
        <v>112</v>
      </c>
      <c r="CF39" t="s">
        <v>113</v>
      </c>
      <c r="CG39" t="s">
        <v>112</v>
      </c>
      <c r="CH39" t="s">
        <v>113</v>
      </c>
      <c r="CI39" t="s">
        <v>113</v>
      </c>
      <c r="CJ39" t="s">
        <v>112</v>
      </c>
      <c r="CK39" t="s">
        <v>112</v>
      </c>
      <c r="CL39" t="s">
        <v>113</v>
      </c>
      <c r="CM39" t="s">
        <v>112</v>
      </c>
      <c r="CN39" t="s">
        <v>112</v>
      </c>
      <c r="CO39" t="s">
        <v>120</v>
      </c>
      <c r="CP39" t="s">
        <v>121</v>
      </c>
      <c r="CQ39" t="s">
        <v>151</v>
      </c>
      <c r="CR39" t="s">
        <v>123</v>
      </c>
      <c r="CS39" t="s">
        <v>124</v>
      </c>
      <c r="CT39" t="s">
        <v>139</v>
      </c>
    </row>
    <row r="40" spans="1:98">
      <c r="A40">
        <v>52</v>
      </c>
      <c r="B40" t="s">
        <v>214</v>
      </c>
      <c r="C40" t="s">
        <v>263</v>
      </c>
      <c r="D40" t="s">
        <v>264</v>
      </c>
      <c r="E40" t="s">
        <v>100</v>
      </c>
      <c r="G40">
        <v>14</v>
      </c>
      <c r="H40" t="s">
        <v>129</v>
      </c>
      <c r="I40" t="s">
        <v>103</v>
      </c>
      <c r="J40" t="s">
        <v>108</v>
      </c>
      <c r="K40" t="s">
        <v>104</v>
      </c>
      <c r="L40" t="s">
        <v>105</v>
      </c>
      <c r="M40" t="s">
        <v>106</v>
      </c>
      <c r="N40" t="s">
        <v>107</v>
      </c>
      <c r="O40" t="s">
        <v>109</v>
      </c>
      <c r="P40" t="s">
        <v>110</v>
      </c>
      <c r="Q40" t="s">
        <v>103</v>
      </c>
      <c r="R40" t="s">
        <v>108</v>
      </c>
      <c r="S40" t="s">
        <v>104</v>
      </c>
      <c r="T40" t="s">
        <v>105</v>
      </c>
      <c r="U40" t="s">
        <v>106</v>
      </c>
      <c r="V40" t="s">
        <v>107</v>
      </c>
      <c r="W40" t="s">
        <v>109</v>
      </c>
      <c r="X40" t="s">
        <v>110</v>
      </c>
      <c r="Y40" t="s">
        <v>103</v>
      </c>
      <c r="Z40" t="s">
        <v>108</v>
      </c>
      <c r="AA40" t="s">
        <v>104</v>
      </c>
      <c r="AB40" t="s">
        <v>105</v>
      </c>
      <c r="AC40" t="s">
        <v>106</v>
      </c>
      <c r="AD40" t="s">
        <v>107</v>
      </c>
      <c r="AE40" t="s">
        <v>109</v>
      </c>
      <c r="AF40" t="s">
        <v>110</v>
      </c>
      <c r="AG40" t="s">
        <v>103</v>
      </c>
      <c r="AH40" t="s">
        <v>108</v>
      </c>
      <c r="AI40" t="s">
        <v>104</v>
      </c>
      <c r="AJ40" t="s">
        <v>105</v>
      </c>
      <c r="AK40" t="s">
        <v>106</v>
      </c>
      <c r="AL40" t="s">
        <v>107</v>
      </c>
      <c r="AM40" t="s">
        <v>109</v>
      </c>
      <c r="AN40" t="s">
        <v>110</v>
      </c>
      <c r="AO40" t="s">
        <v>103</v>
      </c>
      <c r="AP40" t="s">
        <v>108</v>
      </c>
      <c r="AQ40" t="s">
        <v>104</v>
      </c>
      <c r="AR40" t="s">
        <v>105</v>
      </c>
      <c r="AS40" t="s">
        <v>106</v>
      </c>
      <c r="AT40" t="s">
        <v>107</v>
      </c>
      <c r="AU40" t="s">
        <v>109</v>
      </c>
      <c r="AV40" t="s">
        <v>110</v>
      </c>
      <c r="AW40" t="s">
        <v>103</v>
      </c>
      <c r="AX40" t="s">
        <v>108</v>
      </c>
      <c r="AY40" t="s">
        <v>104</v>
      </c>
      <c r="AZ40" t="s">
        <v>105</v>
      </c>
      <c r="BA40" t="s">
        <v>106</v>
      </c>
      <c r="BB40" t="s">
        <v>107</v>
      </c>
      <c r="BC40" t="s">
        <v>109</v>
      </c>
      <c r="BD40" t="s">
        <v>110</v>
      </c>
      <c r="BE40" t="s">
        <v>116</v>
      </c>
      <c r="BF40" t="s">
        <v>112</v>
      </c>
      <c r="BG40" t="s">
        <v>112</v>
      </c>
      <c r="BH40" t="s">
        <v>112</v>
      </c>
      <c r="BI40" t="s">
        <v>112</v>
      </c>
      <c r="BJ40" t="s">
        <v>112</v>
      </c>
      <c r="BK40" t="s">
        <v>113</v>
      </c>
      <c r="BL40" t="s">
        <v>112</v>
      </c>
      <c r="BM40" t="s">
        <v>114</v>
      </c>
      <c r="BN40" t="s">
        <v>115</v>
      </c>
      <c r="BO40" t="s">
        <v>116</v>
      </c>
      <c r="BP40" t="s">
        <v>118</v>
      </c>
      <c r="BQ40" t="s">
        <v>130</v>
      </c>
      <c r="BR40" t="s">
        <v>150</v>
      </c>
      <c r="BS40" t="s">
        <v>114</v>
      </c>
      <c r="BT40" t="s">
        <v>118</v>
      </c>
      <c r="BU40" t="s">
        <v>112</v>
      </c>
      <c r="BV40" t="s">
        <v>112</v>
      </c>
      <c r="BW40" t="s">
        <v>113</v>
      </c>
      <c r="BX40" t="s">
        <v>113</v>
      </c>
      <c r="BY40" t="s">
        <v>112</v>
      </c>
      <c r="BZ40" t="s">
        <v>112</v>
      </c>
      <c r="CA40" t="s">
        <v>112</v>
      </c>
      <c r="CB40" t="s">
        <v>112</v>
      </c>
      <c r="CC40" t="s">
        <v>112</v>
      </c>
      <c r="CD40" t="s">
        <v>113</v>
      </c>
      <c r="CE40" t="s">
        <v>113</v>
      </c>
      <c r="CF40" t="s">
        <v>113</v>
      </c>
      <c r="CG40" t="s">
        <v>112</v>
      </c>
      <c r="CH40" t="s">
        <v>113</v>
      </c>
      <c r="CI40" t="s">
        <v>112</v>
      </c>
      <c r="CJ40" t="s">
        <v>112</v>
      </c>
      <c r="CK40" t="s">
        <v>113</v>
      </c>
      <c r="CL40" t="s">
        <v>113</v>
      </c>
      <c r="CM40" t="s">
        <v>113</v>
      </c>
      <c r="CN40" t="s">
        <v>113</v>
      </c>
      <c r="CO40" t="s">
        <v>154</v>
      </c>
      <c r="CP40" t="s">
        <v>121</v>
      </c>
      <c r="CQ40" t="s">
        <v>151</v>
      </c>
      <c r="CR40" t="s">
        <v>123</v>
      </c>
      <c r="CS40" t="s">
        <v>124</v>
      </c>
      <c r="CT40" t="s">
        <v>139</v>
      </c>
    </row>
    <row r="41" spans="1:98">
      <c r="A41">
        <v>53</v>
      </c>
      <c r="B41" t="s">
        <v>214</v>
      </c>
      <c r="C41" t="s">
        <v>266</v>
      </c>
      <c r="D41" t="s">
        <v>267</v>
      </c>
      <c r="E41" t="s">
        <v>100</v>
      </c>
      <c r="G41">
        <v>13</v>
      </c>
      <c r="H41" t="s">
        <v>102</v>
      </c>
      <c r="I41" t="s">
        <v>103</v>
      </c>
      <c r="J41" t="s">
        <v>108</v>
      </c>
      <c r="K41" t="s">
        <v>104</v>
      </c>
      <c r="L41" t="s">
        <v>105</v>
      </c>
      <c r="M41" t="s">
        <v>109</v>
      </c>
      <c r="N41" t="s">
        <v>106</v>
      </c>
      <c r="O41" t="s">
        <v>107</v>
      </c>
      <c r="P41" t="s">
        <v>110</v>
      </c>
      <c r="Q41" t="s">
        <v>103</v>
      </c>
      <c r="R41" t="s">
        <v>108</v>
      </c>
      <c r="S41" t="s">
        <v>104</v>
      </c>
      <c r="T41" t="s">
        <v>105</v>
      </c>
      <c r="U41" t="s">
        <v>106</v>
      </c>
      <c r="V41" t="s">
        <v>107</v>
      </c>
      <c r="W41" t="s">
        <v>109</v>
      </c>
      <c r="X41" t="s">
        <v>110</v>
      </c>
      <c r="Y41" t="s">
        <v>103</v>
      </c>
      <c r="Z41" t="s">
        <v>108</v>
      </c>
      <c r="AA41" t="s">
        <v>104</v>
      </c>
      <c r="AB41" t="s">
        <v>105</v>
      </c>
      <c r="AC41" t="s">
        <v>106</v>
      </c>
      <c r="AD41" t="s">
        <v>107</v>
      </c>
      <c r="AE41" t="s">
        <v>109</v>
      </c>
      <c r="AF41" t="s">
        <v>110</v>
      </c>
      <c r="AG41" t="s">
        <v>103</v>
      </c>
      <c r="AH41" t="s">
        <v>108</v>
      </c>
      <c r="AI41" t="s">
        <v>104</v>
      </c>
      <c r="AJ41" t="s">
        <v>105</v>
      </c>
      <c r="AK41" t="s">
        <v>106</v>
      </c>
      <c r="AL41" t="s">
        <v>107</v>
      </c>
      <c r="AM41" t="s">
        <v>109</v>
      </c>
      <c r="AN41" t="s">
        <v>110</v>
      </c>
      <c r="AO41" t="s">
        <v>110</v>
      </c>
      <c r="AP41" t="s">
        <v>109</v>
      </c>
      <c r="AQ41" t="s">
        <v>104</v>
      </c>
      <c r="AR41" t="s">
        <v>106</v>
      </c>
      <c r="AS41" t="s">
        <v>107</v>
      </c>
      <c r="AT41" t="s">
        <v>108</v>
      </c>
      <c r="AU41" t="s">
        <v>103</v>
      </c>
      <c r="AV41" t="s">
        <v>105</v>
      </c>
      <c r="AW41" t="s">
        <v>108</v>
      </c>
      <c r="AX41" t="s">
        <v>104</v>
      </c>
      <c r="AY41" t="s">
        <v>105</v>
      </c>
      <c r="AZ41" t="s">
        <v>106</v>
      </c>
      <c r="BA41" t="s">
        <v>107</v>
      </c>
      <c r="BB41" t="s">
        <v>103</v>
      </c>
      <c r="BC41" t="s">
        <v>109</v>
      </c>
      <c r="BD41" t="s">
        <v>110</v>
      </c>
      <c r="BE41" t="s">
        <v>116</v>
      </c>
      <c r="BF41" t="s">
        <v>112</v>
      </c>
      <c r="BG41" t="s">
        <v>113</v>
      </c>
      <c r="BH41" t="s">
        <v>112</v>
      </c>
      <c r="BI41" t="s">
        <v>112</v>
      </c>
      <c r="BJ41" t="s">
        <v>112</v>
      </c>
      <c r="BK41" t="s">
        <v>112</v>
      </c>
      <c r="BL41" t="s">
        <v>112</v>
      </c>
      <c r="BM41" t="s">
        <v>114</v>
      </c>
      <c r="BN41" t="s">
        <v>159</v>
      </c>
      <c r="BO41" t="s">
        <v>116</v>
      </c>
      <c r="BP41" t="s">
        <v>114</v>
      </c>
      <c r="BQ41" t="s">
        <v>118</v>
      </c>
      <c r="BR41" t="s">
        <v>137</v>
      </c>
      <c r="BS41" t="s">
        <v>118</v>
      </c>
      <c r="BT41" t="s">
        <v>118</v>
      </c>
      <c r="BU41" t="s">
        <v>112</v>
      </c>
      <c r="BV41" t="s">
        <v>112</v>
      </c>
      <c r="BW41" t="s">
        <v>113</v>
      </c>
      <c r="BX41" t="s">
        <v>112</v>
      </c>
      <c r="BY41" t="s">
        <v>112</v>
      </c>
      <c r="BZ41" t="s">
        <v>112</v>
      </c>
      <c r="CA41" t="s">
        <v>112</v>
      </c>
      <c r="CB41" t="s">
        <v>112</v>
      </c>
      <c r="CC41" t="s">
        <v>112</v>
      </c>
      <c r="CD41" t="s">
        <v>112</v>
      </c>
      <c r="CE41" t="s">
        <v>112</v>
      </c>
      <c r="CF41" t="s">
        <v>113</v>
      </c>
      <c r="CG41" t="s">
        <v>112</v>
      </c>
      <c r="CH41" t="s">
        <v>112</v>
      </c>
      <c r="CI41" t="s">
        <v>112</v>
      </c>
      <c r="CJ41" t="s">
        <v>112</v>
      </c>
      <c r="CK41" t="s">
        <v>112</v>
      </c>
      <c r="CL41" t="s">
        <v>112</v>
      </c>
      <c r="CM41" t="s">
        <v>112</v>
      </c>
      <c r="CN41" t="s">
        <v>112</v>
      </c>
      <c r="CO41" t="s">
        <v>120</v>
      </c>
      <c r="CP41" t="s">
        <v>121</v>
      </c>
      <c r="CQ41" t="s">
        <v>122</v>
      </c>
      <c r="CR41" t="s">
        <v>138</v>
      </c>
      <c r="CS41" t="s">
        <v>124</v>
      </c>
      <c r="CT41" t="s">
        <v>132</v>
      </c>
    </row>
    <row r="42" spans="1:98">
      <c r="A42">
        <v>54</v>
      </c>
      <c r="B42" t="s">
        <v>214</v>
      </c>
      <c r="C42" t="s">
        <v>268</v>
      </c>
      <c r="D42" t="s">
        <v>269</v>
      </c>
      <c r="E42" t="s">
        <v>100</v>
      </c>
      <c r="G42">
        <v>13</v>
      </c>
      <c r="H42" t="s">
        <v>102</v>
      </c>
      <c r="I42" t="s">
        <v>103</v>
      </c>
      <c r="J42" t="s">
        <v>108</v>
      </c>
      <c r="K42" t="s">
        <v>104</v>
      </c>
      <c r="L42" t="s">
        <v>105</v>
      </c>
      <c r="M42" t="s">
        <v>106</v>
      </c>
      <c r="N42" t="s">
        <v>107</v>
      </c>
      <c r="O42" t="s">
        <v>109</v>
      </c>
      <c r="P42" t="s">
        <v>110</v>
      </c>
      <c r="Q42" t="s">
        <v>103</v>
      </c>
      <c r="R42" t="s">
        <v>108</v>
      </c>
      <c r="S42" t="s">
        <v>104</v>
      </c>
      <c r="T42" t="s">
        <v>105</v>
      </c>
      <c r="U42" t="s">
        <v>106</v>
      </c>
      <c r="V42" t="s">
        <v>107</v>
      </c>
      <c r="W42" t="s">
        <v>109</v>
      </c>
      <c r="X42" t="s">
        <v>110</v>
      </c>
      <c r="Y42" t="s">
        <v>103</v>
      </c>
      <c r="Z42" t="s">
        <v>108</v>
      </c>
      <c r="AA42" t="s">
        <v>104</v>
      </c>
      <c r="AB42" t="s">
        <v>105</v>
      </c>
      <c r="AC42" t="s">
        <v>106</v>
      </c>
      <c r="AD42" t="s">
        <v>107</v>
      </c>
      <c r="AE42" t="s">
        <v>109</v>
      </c>
      <c r="AF42" t="s">
        <v>110</v>
      </c>
      <c r="AG42" t="s">
        <v>103</v>
      </c>
      <c r="AH42" t="s">
        <v>108</v>
      </c>
      <c r="AI42" t="s">
        <v>104</v>
      </c>
      <c r="AJ42" t="s">
        <v>105</v>
      </c>
      <c r="AK42" t="s">
        <v>106</v>
      </c>
      <c r="AL42" t="s">
        <v>107</v>
      </c>
      <c r="AM42" t="s">
        <v>109</v>
      </c>
      <c r="AN42" t="s">
        <v>110</v>
      </c>
      <c r="AO42" t="s">
        <v>109</v>
      </c>
      <c r="AP42" t="s">
        <v>103</v>
      </c>
      <c r="AQ42" t="s">
        <v>108</v>
      </c>
      <c r="AR42" t="s">
        <v>104</v>
      </c>
      <c r="AS42" t="s">
        <v>105</v>
      </c>
      <c r="AT42" t="s">
        <v>106</v>
      </c>
      <c r="AU42" t="s">
        <v>107</v>
      </c>
      <c r="AV42" t="s">
        <v>110</v>
      </c>
      <c r="AW42" t="s">
        <v>107</v>
      </c>
      <c r="AX42" t="s">
        <v>103</v>
      </c>
      <c r="AY42" t="s">
        <v>108</v>
      </c>
      <c r="AZ42" t="s">
        <v>104</v>
      </c>
      <c r="BA42" t="s">
        <v>105</v>
      </c>
      <c r="BB42" t="s">
        <v>106</v>
      </c>
      <c r="BC42" t="s">
        <v>109</v>
      </c>
      <c r="BD42" t="s">
        <v>110</v>
      </c>
      <c r="BE42" t="s">
        <v>111</v>
      </c>
      <c r="BF42" t="s">
        <v>112</v>
      </c>
      <c r="BG42" t="s">
        <v>112</v>
      </c>
      <c r="BH42" t="s">
        <v>112</v>
      </c>
      <c r="BI42" t="s">
        <v>112</v>
      </c>
      <c r="BJ42" t="s">
        <v>112</v>
      </c>
      <c r="BK42" t="s">
        <v>112</v>
      </c>
      <c r="BL42" t="s">
        <v>113</v>
      </c>
      <c r="BM42" t="s">
        <v>114</v>
      </c>
      <c r="BN42" t="s">
        <v>115</v>
      </c>
      <c r="BO42" t="s">
        <v>111</v>
      </c>
      <c r="BP42" t="s">
        <v>117</v>
      </c>
      <c r="BQ42" t="s">
        <v>118</v>
      </c>
      <c r="BR42" t="s">
        <v>119</v>
      </c>
      <c r="BS42" t="s">
        <v>114</v>
      </c>
      <c r="BT42" t="s">
        <v>118</v>
      </c>
      <c r="BU42" t="s">
        <v>112</v>
      </c>
      <c r="BV42" t="s">
        <v>112</v>
      </c>
      <c r="BW42" t="s">
        <v>112</v>
      </c>
      <c r="BX42" t="s">
        <v>112</v>
      </c>
      <c r="BY42" t="s">
        <v>112</v>
      </c>
      <c r="BZ42" t="s">
        <v>112</v>
      </c>
      <c r="CA42" t="s">
        <v>112</v>
      </c>
      <c r="CB42" t="s">
        <v>112</v>
      </c>
      <c r="CC42" t="s">
        <v>112</v>
      </c>
      <c r="CD42" t="s">
        <v>113</v>
      </c>
      <c r="CE42" t="s">
        <v>112</v>
      </c>
      <c r="CF42" t="s">
        <v>113</v>
      </c>
      <c r="CG42" t="s">
        <v>112</v>
      </c>
      <c r="CH42" t="s">
        <v>112</v>
      </c>
      <c r="CI42" t="s">
        <v>112</v>
      </c>
      <c r="CJ42" t="s">
        <v>112</v>
      </c>
      <c r="CK42" t="s">
        <v>112</v>
      </c>
      <c r="CL42" t="s">
        <v>112</v>
      </c>
      <c r="CM42" t="s">
        <v>112</v>
      </c>
      <c r="CN42" t="s">
        <v>112</v>
      </c>
      <c r="CO42" t="s">
        <v>154</v>
      </c>
      <c r="CP42" t="s">
        <v>121</v>
      </c>
      <c r="CQ42" t="s">
        <v>122</v>
      </c>
      <c r="CR42" t="s">
        <v>123</v>
      </c>
      <c r="CS42" t="s">
        <v>124</v>
      </c>
      <c r="CT42" t="s">
        <v>155</v>
      </c>
    </row>
    <row r="43" spans="1:98">
      <c r="A43">
        <v>55</v>
      </c>
      <c r="B43" t="s">
        <v>214</v>
      </c>
      <c r="C43" t="s">
        <v>270</v>
      </c>
      <c r="D43" t="s">
        <v>242</v>
      </c>
      <c r="E43" t="s">
        <v>100</v>
      </c>
      <c r="G43">
        <v>13</v>
      </c>
      <c r="H43" t="s">
        <v>129</v>
      </c>
      <c r="I43" t="s">
        <v>103</v>
      </c>
      <c r="J43" t="s">
        <v>108</v>
      </c>
      <c r="K43" t="s">
        <v>104</v>
      </c>
      <c r="L43" t="s">
        <v>105</v>
      </c>
      <c r="M43" t="s">
        <v>106</v>
      </c>
      <c r="N43" t="s">
        <v>107</v>
      </c>
      <c r="O43" t="s">
        <v>109</v>
      </c>
      <c r="P43" t="s">
        <v>110</v>
      </c>
      <c r="Q43" t="s">
        <v>108</v>
      </c>
      <c r="R43" t="s">
        <v>105</v>
      </c>
      <c r="S43" t="s">
        <v>103</v>
      </c>
      <c r="T43" t="s">
        <v>106</v>
      </c>
      <c r="U43" t="s">
        <v>107</v>
      </c>
      <c r="V43" t="s">
        <v>109</v>
      </c>
      <c r="W43" t="s">
        <v>104</v>
      </c>
      <c r="X43" t="s">
        <v>110</v>
      </c>
      <c r="Y43" t="s">
        <v>103</v>
      </c>
      <c r="Z43" t="s">
        <v>108</v>
      </c>
      <c r="AA43" t="s">
        <v>104</v>
      </c>
      <c r="AB43" t="s">
        <v>105</v>
      </c>
      <c r="AC43" t="s">
        <v>106</v>
      </c>
      <c r="AD43" t="s">
        <v>107</v>
      </c>
      <c r="AE43" t="s">
        <v>109</v>
      </c>
      <c r="AF43" t="s">
        <v>110</v>
      </c>
      <c r="AG43" t="s">
        <v>108</v>
      </c>
      <c r="AH43" t="s">
        <v>103</v>
      </c>
      <c r="AI43" t="s">
        <v>105</v>
      </c>
      <c r="AJ43" t="s">
        <v>104</v>
      </c>
      <c r="AK43" t="s">
        <v>106</v>
      </c>
      <c r="AL43" t="s">
        <v>107</v>
      </c>
      <c r="AM43" t="s">
        <v>109</v>
      </c>
      <c r="AN43" t="s">
        <v>110</v>
      </c>
      <c r="AO43" t="s">
        <v>108</v>
      </c>
      <c r="AP43" t="s">
        <v>104</v>
      </c>
      <c r="AQ43" t="s">
        <v>105</v>
      </c>
      <c r="AR43" t="s">
        <v>106</v>
      </c>
      <c r="AS43" t="s">
        <v>103</v>
      </c>
      <c r="AT43" t="s">
        <v>107</v>
      </c>
      <c r="AU43" t="s">
        <v>109</v>
      </c>
      <c r="AV43" t="s">
        <v>110</v>
      </c>
      <c r="AW43" t="s">
        <v>108</v>
      </c>
      <c r="AX43" t="s">
        <v>104</v>
      </c>
      <c r="AY43" t="s">
        <v>106</v>
      </c>
      <c r="AZ43" t="s">
        <v>107</v>
      </c>
      <c r="BA43" t="s">
        <v>109</v>
      </c>
      <c r="BB43" t="s">
        <v>105</v>
      </c>
      <c r="BC43" t="s">
        <v>110</v>
      </c>
      <c r="BD43" t="s">
        <v>103</v>
      </c>
      <c r="BE43" t="s">
        <v>116</v>
      </c>
      <c r="BF43" t="s">
        <v>112</v>
      </c>
      <c r="BG43" t="s">
        <v>112</v>
      </c>
      <c r="BH43" t="s">
        <v>112</v>
      </c>
      <c r="BI43" t="s">
        <v>112</v>
      </c>
      <c r="BJ43" t="s">
        <v>112</v>
      </c>
      <c r="BK43" t="s">
        <v>113</v>
      </c>
      <c r="BL43" t="s">
        <v>112</v>
      </c>
      <c r="BM43" t="s">
        <v>114</v>
      </c>
      <c r="BN43" t="s">
        <v>115</v>
      </c>
      <c r="BO43" t="s">
        <v>130</v>
      </c>
      <c r="BP43" t="s">
        <v>114</v>
      </c>
      <c r="BQ43" t="s">
        <v>118</v>
      </c>
      <c r="BR43" t="s">
        <v>142</v>
      </c>
      <c r="BS43" t="s">
        <v>114</v>
      </c>
      <c r="BT43" t="s">
        <v>118</v>
      </c>
      <c r="BU43" t="s">
        <v>112</v>
      </c>
      <c r="BV43" t="s">
        <v>112</v>
      </c>
      <c r="BW43" t="s">
        <v>112</v>
      </c>
      <c r="BX43" t="s">
        <v>112</v>
      </c>
      <c r="BY43" t="s">
        <v>113</v>
      </c>
      <c r="BZ43" t="s">
        <v>112</v>
      </c>
      <c r="CA43" t="s">
        <v>112</v>
      </c>
      <c r="CB43" t="s">
        <v>112</v>
      </c>
      <c r="CC43" t="s">
        <v>112</v>
      </c>
      <c r="CD43" t="s">
        <v>112</v>
      </c>
      <c r="CE43" t="s">
        <v>112</v>
      </c>
      <c r="CF43" t="s">
        <v>113</v>
      </c>
      <c r="CG43" t="s">
        <v>112</v>
      </c>
      <c r="CH43" t="s">
        <v>112</v>
      </c>
      <c r="CI43" t="s">
        <v>112</v>
      </c>
      <c r="CJ43" t="s">
        <v>112</v>
      </c>
      <c r="CK43" t="s">
        <v>112</v>
      </c>
      <c r="CL43" t="s">
        <v>112</v>
      </c>
      <c r="CM43" t="s">
        <v>112</v>
      </c>
      <c r="CN43" t="s">
        <v>112</v>
      </c>
      <c r="CO43" t="s">
        <v>213</v>
      </c>
      <c r="CP43" t="s">
        <v>144</v>
      </c>
      <c r="CQ43" t="s">
        <v>122</v>
      </c>
      <c r="CR43" t="s">
        <v>184</v>
      </c>
      <c r="CS43" t="s">
        <v>146</v>
      </c>
      <c r="CT43" t="s">
        <v>125</v>
      </c>
    </row>
    <row r="44" spans="1:98">
      <c r="A44">
        <v>58</v>
      </c>
      <c r="B44" t="s">
        <v>214</v>
      </c>
      <c r="C44" t="s">
        <v>276</v>
      </c>
      <c r="D44" t="s">
        <v>242</v>
      </c>
      <c r="E44" t="s">
        <v>100</v>
      </c>
      <c r="G44">
        <v>13</v>
      </c>
      <c r="H44" t="s">
        <v>102</v>
      </c>
      <c r="I44" t="s">
        <v>103</v>
      </c>
      <c r="J44" t="s">
        <v>108</v>
      </c>
      <c r="K44" t="s">
        <v>104</v>
      </c>
      <c r="L44" t="s">
        <v>109</v>
      </c>
      <c r="M44" t="s">
        <v>106</v>
      </c>
      <c r="N44" t="s">
        <v>107</v>
      </c>
      <c r="O44" t="s">
        <v>105</v>
      </c>
      <c r="P44" t="s">
        <v>110</v>
      </c>
      <c r="Q44" t="s">
        <v>103</v>
      </c>
      <c r="R44" t="s">
        <v>108</v>
      </c>
      <c r="S44" t="s">
        <v>104</v>
      </c>
      <c r="T44" t="s">
        <v>105</v>
      </c>
      <c r="U44" t="s">
        <v>106</v>
      </c>
      <c r="V44" t="s">
        <v>107</v>
      </c>
      <c r="W44" t="s">
        <v>109</v>
      </c>
      <c r="X44" t="s">
        <v>110</v>
      </c>
      <c r="Y44" t="s">
        <v>103</v>
      </c>
      <c r="Z44" t="s">
        <v>108</v>
      </c>
      <c r="AA44" t="s">
        <v>104</v>
      </c>
      <c r="AB44" t="s">
        <v>105</v>
      </c>
      <c r="AC44" t="s">
        <v>106</v>
      </c>
      <c r="AD44" t="s">
        <v>107</v>
      </c>
      <c r="AE44" t="s">
        <v>109</v>
      </c>
      <c r="AF44" t="s">
        <v>110</v>
      </c>
      <c r="AG44" t="s">
        <v>103</v>
      </c>
      <c r="AH44" t="s">
        <v>108</v>
      </c>
      <c r="AI44" t="s">
        <v>104</v>
      </c>
      <c r="AJ44" t="s">
        <v>105</v>
      </c>
      <c r="AK44" t="s">
        <v>106</v>
      </c>
      <c r="AL44" t="s">
        <v>107</v>
      </c>
      <c r="AM44" t="s">
        <v>109</v>
      </c>
      <c r="AN44" t="s">
        <v>110</v>
      </c>
      <c r="AO44" t="s">
        <v>106</v>
      </c>
      <c r="AP44" t="s">
        <v>103</v>
      </c>
      <c r="AQ44" t="s">
        <v>108</v>
      </c>
      <c r="AR44" t="s">
        <v>104</v>
      </c>
      <c r="AS44" t="s">
        <v>105</v>
      </c>
      <c r="AT44" t="s">
        <v>107</v>
      </c>
      <c r="AU44" t="s">
        <v>109</v>
      </c>
      <c r="AV44" t="s">
        <v>110</v>
      </c>
      <c r="AW44" t="s">
        <v>109</v>
      </c>
      <c r="AX44" t="s">
        <v>103</v>
      </c>
      <c r="AY44" t="s">
        <v>108</v>
      </c>
      <c r="AZ44" t="s">
        <v>104</v>
      </c>
      <c r="BA44" t="s">
        <v>105</v>
      </c>
      <c r="BB44" t="s">
        <v>106</v>
      </c>
      <c r="BC44" t="s">
        <v>107</v>
      </c>
      <c r="BD44" t="s">
        <v>110</v>
      </c>
      <c r="BE44" t="s">
        <v>111</v>
      </c>
      <c r="BF44" t="s">
        <v>112</v>
      </c>
      <c r="BG44" t="s">
        <v>112</v>
      </c>
      <c r="BH44" t="s">
        <v>112</v>
      </c>
      <c r="BI44" t="s">
        <v>112</v>
      </c>
      <c r="BJ44" t="s">
        <v>112</v>
      </c>
      <c r="BK44" t="s">
        <v>112</v>
      </c>
      <c r="BL44" t="s">
        <v>113</v>
      </c>
      <c r="BM44" t="s">
        <v>114</v>
      </c>
      <c r="BN44" t="s">
        <v>115</v>
      </c>
      <c r="BO44" t="s">
        <v>111</v>
      </c>
      <c r="BP44" t="s">
        <v>117</v>
      </c>
      <c r="BQ44" t="s">
        <v>118</v>
      </c>
      <c r="BR44" t="s">
        <v>119</v>
      </c>
      <c r="BS44" t="s">
        <v>114</v>
      </c>
      <c r="BT44" t="s">
        <v>118</v>
      </c>
      <c r="BU44" t="s">
        <v>112</v>
      </c>
      <c r="BV44" t="s">
        <v>112</v>
      </c>
      <c r="BW44" t="s">
        <v>112</v>
      </c>
      <c r="BX44" t="s">
        <v>112</v>
      </c>
      <c r="BY44" t="s">
        <v>112</v>
      </c>
      <c r="BZ44" t="s">
        <v>112</v>
      </c>
      <c r="CA44" t="s">
        <v>112</v>
      </c>
      <c r="CB44" t="s">
        <v>112</v>
      </c>
      <c r="CC44" t="s">
        <v>112</v>
      </c>
      <c r="CD44" t="s">
        <v>113</v>
      </c>
      <c r="CE44" t="s">
        <v>112</v>
      </c>
      <c r="CF44" t="s">
        <v>113</v>
      </c>
      <c r="CG44" t="s">
        <v>112</v>
      </c>
      <c r="CH44" t="s">
        <v>112</v>
      </c>
      <c r="CI44" t="s">
        <v>112</v>
      </c>
      <c r="CJ44" t="s">
        <v>112</v>
      </c>
      <c r="CK44" t="s">
        <v>112</v>
      </c>
      <c r="CL44" t="s">
        <v>112</v>
      </c>
      <c r="CM44" t="s">
        <v>112</v>
      </c>
      <c r="CN44" t="s">
        <v>112</v>
      </c>
      <c r="CO44" t="s">
        <v>167</v>
      </c>
      <c r="CP44" t="s">
        <v>144</v>
      </c>
      <c r="CQ44" t="s">
        <v>122</v>
      </c>
      <c r="CR44" t="s">
        <v>123</v>
      </c>
      <c r="CS44" t="s">
        <v>124</v>
      </c>
      <c r="CT44" t="s">
        <v>155</v>
      </c>
    </row>
    <row r="45" spans="1:98">
      <c r="A45">
        <v>60</v>
      </c>
      <c r="B45" t="s">
        <v>214</v>
      </c>
      <c r="C45" t="s">
        <v>279</v>
      </c>
      <c r="D45" t="s">
        <v>216</v>
      </c>
      <c r="E45" t="s">
        <v>100</v>
      </c>
      <c r="G45">
        <v>13</v>
      </c>
      <c r="H45" t="s">
        <v>102</v>
      </c>
      <c r="I45" t="s">
        <v>103</v>
      </c>
      <c r="J45" t="s">
        <v>104</v>
      </c>
      <c r="K45" t="s">
        <v>109</v>
      </c>
      <c r="L45" t="s">
        <v>108</v>
      </c>
      <c r="M45" t="s">
        <v>106</v>
      </c>
      <c r="N45" t="s">
        <v>107</v>
      </c>
      <c r="O45" t="s">
        <v>105</v>
      </c>
      <c r="P45" t="s">
        <v>110</v>
      </c>
      <c r="Q45" t="s">
        <v>103</v>
      </c>
      <c r="R45" t="s">
        <v>104</v>
      </c>
      <c r="S45" t="s">
        <v>105</v>
      </c>
      <c r="T45" t="s">
        <v>108</v>
      </c>
      <c r="U45" t="s">
        <v>106</v>
      </c>
      <c r="V45" t="s">
        <v>109</v>
      </c>
      <c r="W45" t="s">
        <v>107</v>
      </c>
      <c r="X45" t="s">
        <v>110</v>
      </c>
      <c r="Y45" t="s">
        <v>103</v>
      </c>
      <c r="Z45" t="s">
        <v>108</v>
      </c>
      <c r="AA45" t="s">
        <v>104</v>
      </c>
      <c r="AB45" t="s">
        <v>110</v>
      </c>
      <c r="AC45" t="s">
        <v>106</v>
      </c>
      <c r="AD45" t="s">
        <v>105</v>
      </c>
      <c r="AE45" t="s">
        <v>107</v>
      </c>
      <c r="AF45" t="s">
        <v>109</v>
      </c>
      <c r="AG45" t="s">
        <v>103</v>
      </c>
      <c r="AH45" t="s">
        <v>104</v>
      </c>
      <c r="AI45" t="s">
        <v>105</v>
      </c>
      <c r="AJ45" t="s">
        <v>107</v>
      </c>
      <c r="AK45" t="s">
        <v>108</v>
      </c>
      <c r="AL45" t="s">
        <v>109</v>
      </c>
      <c r="AM45" t="s">
        <v>106</v>
      </c>
      <c r="AN45" t="s">
        <v>110</v>
      </c>
      <c r="AO45" t="s">
        <v>110</v>
      </c>
      <c r="AP45" t="s">
        <v>108</v>
      </c>
      <c r="AQ45" t="s">
        <v>105</v>
      </c>
      <c r="AR45" t="s">
        <v>103</v>
      </c>
      <c r="AS45" t="s">
        <v>104</v>
      </c>
      <c r="AT45" t="s">
        <v>107</v>
      </c>
      <c r="AU45" t="s">
        <v>106</v>
      </c>
      <c r="AV45" t="s">
        <v>109</v>
      </c>
      <c r="AW45" t="s">
        <v>110</v>
      </c>
      <c r="AX45" t="s">
        <v>108</v>
      </c>
      <c r="AY45" t="s">
        <v>103</v>
      </c>
      <c r="AZ45" t="s">
        <v>105</v>
      </c>
      <c r="BA45" t="s">
        <v>104</v>
      </c>
      <c r="BB45" t="s">
        <v>106</v>
      </c>
      <c r="BC45" t="s">
        <v>107</v>
      </c>
      <c r="BD45" t="s">
        <v>109</v>
      </c>
      <c r="BE45" t="s">
        <v>111</v>
      </c>
      <c r="BF45" t="s">
        <v>112</v>
      </c>
      <c r="BG45" t="s">
        <v>112</v>
      </c>
      <c r="BH45" t="s">
        <v>112</v>
      </c>
      <c r="BI45" t="s">
        <v>112</v>
      </c>
      <c r="BJ45" t="s">
        <v>113</v>
      </c>
      <c r="BK45" t="s">
        <v>112</v>
      </c>
      <c r="BL45" t="s">
        <v>112</v>
      </c>
      <c r="BM45" t="s">
        <v>114</v>
      </c>
      <c r="BN45" t="s">
        <v>115</v>
      </c>
      <c r="BO45" t="s">
        <v>111</v>
      </c>
      <c r="BP45" t="s">
        <v>111</v>
      </c>
      <c r="BQ45" t="s">
        <v>118</v>
      </c>
      <c r="BR45" t="s">
        <v>137</v>
      </c>
      <c r="BS45" t="s">
        <v>114</v>
      </c>
      <c r="BT45" t="s">
        <v>118</v>
      </c>
      <c r="BU45" t="s">
        <v>112</v>
      </c>
      <c r="BV45" t="s">
        <v>112</v>
      </c>
      <c r="BW45" t="s">
        <v>113</v>
      </c>
      <c r="BX45" t="s">
        <v>112</v>
      </c>
      <c r="BY45" t="s">
        <v>113</v>
      </c>
      <c r="BZ45" t="s">
        <v>112</v>
      </c>
      <c r="CA45" t="s">
        <v>112</v>
      </c>
      <c r="CB45" t="s">
        <v>112</v>
      </c>
      <c r="CC45" t="s">
        <v>112</v>
      </c>
      <c r="CD45" t="s">
        <v>113</v>
      </c>
      <c r="CE45" t="s">
        <v>113</v>
      </c>
      <c r="CF45" t="s">
        <v>113</v>
      </c>
      <c r="CG45" t="s">
        <v>112</v>
      </c>
      <c r="CH45" t="s">
        <v>113</v>
      </c>
      <c r="CI45" t="s">
        <v>112</v>
      </c>
      <c r="CJ45" t="s">
        <v>113</v>
      </c>
      <c r="CK45" t="s">
        <v>112</v>
      </c>
      <c r="CL45" t="s">
        <v>113</v>
      </c>
      <c r="CM45" t="s">
        <v>112</v>
      </c>
      <c r="CN45" t="s">
        <v>113</v>
      </c>
      <c r="CO45" t="s">
        <v>120</v>
      </c>
      <c r="CP45" t="s">
        <v>121</v>
      </c>
      <c r="CQ45" t="s">
        <v>122</v>
      </c>
      <c r="CR45" t="s">
        <v>123</v>
      </c>
      <c r="CS45" t="s">
        <v>124</v>
      </c>
      <c r="CT45" t="s">
        <v>139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58EF2-420C-423A-9022-D062FC9D6316}">
  <dimension ref="A1:J45"/>
  <sheetViews>
    <sheetView topLeftCell="F13" workbookViewId="0">
      <selection activeCell="H19" sqref="H19"/>
    </sheetView>
  </sheetViews>
  <sheetFormatPr baseColWidth="10" defaultRowHeight="15"/>
  <cols>
    <col min="7" max="7" width="21" bestFit="1" customWidth="1"/>
    <col min="8" max="8" width="22.42578125" bestFit="1" customWidth="1"/>
    <col min="9" max="9" width="3" bestFit="1" customWidth="1"/>
    <col min="10" max="11" width="12.5703125" bestFit="1" customWidth="1"/>
  </cols>
  <sheetData>
    <row r="1" spans="1:8">
      <c r="A1" t="s">
        <v>5</v>
      </c>
      <c r="B1" t="s">
        <v>6</v>
      </c>
      <c r="C1" t="s">
        <v>95</v>
      </c>
      <c r="D1" t="s">
        <v>96</v>
      </c>
      <c r="G1" s="61" t="s">
        <v>5</v>
      </c>
      <c r="H1" t="s">
        <v>287</v>
      </c>
    </row>
    <row r="2" spans="1:8">
      <c r="A2">
        <v>13</v>
      </c>
      <c r="B2" t="s">
        <v>102</v>
      </c>
      <c r="C2" t="s">
        <v>124</v>
      </c>
      <c r="D2" t="s">
        <v>125</v>
      </c>
    </row>
    <row r="3" spans="1:8">
      <c r="A3">
        <v>13</v>
      </c>
      <c r="B3" t="s">
        <v>102</v>
      </c>
      <c r="C3" t="s">
        <v>124</v>
      </c>
      <c r="D3" t="s">
        <v>139</v>
      </c>
      <c r="G3" s="61" t="s">
        <v>292</v>
      </c>
      <c r="H3" t="s">
        <v>288</v>
      </c>
    </row>
    <row r="4" spans="1:8">
      <c r="A4">
        <v>13</v>
      </c>
      <c r="B4" t="s">
        <v>129</v>
      </c>
      <c r="C4" t="s">
        <v>146</v>
      </c>
      <c r="D4" t="s">
        <v>125</v>
      </c>
      <c r="G4" s="63" t="s">
        <v>146</v>
      </c>
      <c r="H4" s="62">
        <v>5</v>
      </c>
    </row>
    <row r="5" spans="1:8">
      <c r="A5">
        <v>13</v>
      </c>
      <c r="B5" t="s">
        <v>129</v>
      </c>
      <c r="C5" t="s">
        <v>124</v>
      </c>
      <c r="D5" t="s">
        <v>132</v>
      </c>
      <c r="G5" s="63" t="s">
        <v>124</v>
      </c>
      <c r="H5" s="62">
        <v>39</v>
      </c>
    </row>
    <row r="6" spans="1:8">
      <c r="A6">
        <v>13</v>
      </c>
      <c r="B6" t="s">
        <v>129</v>
      </c>
      <c r="C6" t="s">
        <v>124</v>
      </c>
      <c r="D6" t="s">
        <v>155</v>
      </c>
      <c r="G6" s="63" t="s">
        <v>290</v>
      </c>
      <c r="H6" s="62"/>
    </row>
    <row r="7" spans="1:8">
      <c r="A7">
        <v>13</v>
      </c>
      <c r="B7" t="s">
        <v>102</v>
      </c>
      <c r="C7" t="s">
        <v>124</v>
      </c>
      <c r="D7" t="s">
        <v>132</v>
      </c>
      <c r="G7" s="63" t="s">
        <v>291</v>
      </c>
      <c r="H7" s="62">
        <v>44</v>
      </c>
    </row>
    <row r="8" spans="1:8">
      <c r="A8">
        <v>13</v>
      </c>
      <c r="B8" t="s">
        <v>102</v>
      </c>
      <c r="C8" t="s">
        <v>124</v>
      </c>
      <c r="D8" t="s">
        <v>155</v>
      </c>
    </row>
    <row r="9" spans="1:8">
      <c r="A9">
        <v>13</v>
      </c>
      <c r="B9" t="s">
        <v>102</v>
      </c>
      <c r="C9" t="s">
        <v>124</v>
      </c>
      <c r="D9" t="s">
        <v>155</v>
      </c>
    </row>
    <row r="10" spans="1:8">
      <c r="A10">
        <v>13</v>
      </c>
      <c r="B10" t="s">
        <v>102</v>
      </c>
      <c r="C10" t="s">
        <v>146</v>
      </c>
      <c r="D10" t="s">
        <v>155</v>
      </c>
    </row>
    <row r="11" spans="1:8">
      <c r="A11">
        <v>13</v>
      </c>
      <c r="B11" t="s">
        <v>102</v>
      </c>
      <c r="C11" t="s">
        <v>124</v>
      </c>
      <c r="D11" t="s">
        <v>132</v>
      </c>
    </row>
    <row r="12" spans="1:8">
      <c r="A12">
        <v>14</v>
      </c>
      <c r="B12" t="s">
        <v>102</v>
      </c>
      <c r="C12" t="s">
        <v>146</v>
      </c>
      <c r="D12" t="s">
        <v>132</v>
      </c>
    </row>
    <row r="13" spans="1:8">
      <c r="A13">
        <v>13</v>
      </c>
      <c r="B13" t="s">
        <v>102</v>
      </c>
      <c r="C13" t="s">
        <v>124</v>
      </c>
      <c r="D13" t="s">
        <v>155</v>
      </c>
    </row>
    <row r="14" spans="1:8">
      <c r="A14">
        <v>13</v>
      </c>
      <c r="B14" t="s">
        <v>102</v>
      </c>
      <c r="C14" t="s">
        <v>124</v>
      </c>
      <c r="D14" t="s">
        <v>132</v>
      </c>
    </row>
    <row r="15" spans="1:8">
      <c r="A15">
        <v>13</v>
      </c>
      <c r="B15" t="s">
        <v>102</v>
      </c>
      <c r="C15" t="s">
        <v>124</v>
      </c>
      <c r="D15" t="s">
        <v>139</v>
      </c>
    </row>
    <row r="16" spans="1:8">
      <c r="A16">
        <v>13</v>
      </c>
      <c r="B16" t="s">
        <v>102</v>
      </c>
      <c r="C16" t="s">
        <v>124</v>
      </c>
      <c r="D16" t="s">
        <v>139</v>
      </c>
      <c r="G16" s="61" t="s">
        <v>5</v>
      </c>
      <c r="H16" t="s">
        <v>287</v>
      </c>
    </row>
    <row r="17" spans="1:10">
      <c r="A17">
        <v>13</v>
      </c>
      <c r="B17" t="s">
        <v>102</v>
      </c>
      <c r="C17" t="s">
        <v>124</v>
      </c>
      <c r="D17" t="s">
        <v>139</v>
      </c>
    </row>
    <row r="18" spans="1:10">
      <c r="A18">
        <v>13</v>
      </c>
      <c r="B18" t="s">
        <v>102</v>
      </c>
      <c r="C18" t="s">
        <v>124</v>
      </c>
      <c r="D18" t="s">
        <v>139</v>
      </c>
      <c r="G18" s="61" t="s">
        <v>293</v>
      </c>
      <c r="H18" s="61" t="s">
        <v>289</v>
      </c>
    </row>
    <row r="19" spans="1:10">
      <c r="A19">
        <v>13</v>
      </c>
      <c r="B19" t="s">
        <v>102</v>
      </c>
      <c r="C19" t="s">
        <v>124</v>
      </c>
      <c r="D19" t="s">
        <v>139</v>
      </c>
      <c r="G19" s="61" t="s">
        <v>292</v>
      </c>
      <c r="H19" t="s">
        <v>146</v>
      </c>
      <c r="I19" t="s">
        <v>124</v>
      </c>
      <c r="J19" t="s">
        <v>291</v>
      </c>
    </row>
    <row r="20" spans="1:10">
      <c r="A20">
        <v>14</v>
      </c>
      <c r="B20" t="s">
        <v>102</v>
      </c>
      <c r="C20" t="s">
        <v>124</v>
      </c>
      <c r="D20" t="s">
        <v>139</v>
      </c>
      <c r="G20" s="63" t="s">
        <v>125</v>
      </c>
      <c r="H20" s="62">
        <v>3</v>
      </c>
      <c r="I20" s="62">
        <v>7</v>
      </c>
      <c r="J20" s="62">
        <v>10</v>
      </c>
    </row>
    <row r="21" spans="1:10">
      <c r="A21">
        <v>14</v>
      </c>
      <c r="B21" t="s">
        <v>102</v>
      </c>
      <c r="C21" t="s">
        <v>124</v>
      </c>
      <c r="D21" t="s">
        <v>139</v>
      </c>
      <c r="G21" s="63" t="s">
        <v>132</v>
      </c>
      <c r="H21" s="62">
        <v>1</v>
      </c>
      <c r="I21" s="62">
        <v>10</v>
      </c>
      <c r="J21" s="62">
        <v>11</v>
      </c>
    </row>
    <row r="22" spans="1:10">
      <c r="A22">
        <v>14</v>
      </c>
      <c r="B22" t="s">
        <v>102</v>
      </c>
      <c r="C22" t="s">
        <v>124</v>
      </c>
      <c r="D22" t="s">
        <v>132</v>
      </c>
      <c r="G22" s="63" t="s">
        <v>139</v>
      </c>
      <c r="H22" s="62"/>
      <c r="I22" s="62">
        <v>13</v>
      </c>
      <c r="J22" s="62">
        <v>13</v>
      </c>
    </row>
    <row r="23" spans="1:10">
      <c r="A23">
        <v>14</v>
      </c>
      <c r="B23" t="s">
        <v>129</v>
      </c>
      <c r="C23" t="s">
        <v>124</v>
      </c>
      <c r="D23" t="s">
        <v>139</v>
      </c>
      <c r="G23" s="63" t="s">
        <v>155</v>
      </c>
      <c r="H23" s="62">
        <v>1</v>
      </c>
      <c r="I23" s="62">
        <v>8</v>
      </c>
      <c r="J23" s="62">
        <v>9</v>
      </c>
    </row>
    <row r="24" spans="1:10">
      <c r="A24">
        <v>14</v>
      </c>
      <c r="B24" t="s">
        <v>102</v>
      </c>
      <c r="C24" t="s">
        <v>124</v>
      </c>
      <c r="D24" t="s">
        <v>225</v>
      </c>
      <c r="G24" s="63" t="s">
        <v>225</v>
      </c>
      <c r="H24" s="62"/>
      <c r="I24" s="62">
        <v>1</v>
      </c>
      <c r="J24" s="62">
        <v>1</v>
      </c>
    </row>
    <row r="25" spans="1:10">
      <c r="A25">
        <v>14</v>
      </c>
      <c r="B25" t="s">
        <v>102</v>
      </c>
      <c r="C25" t="s">
        <v>124</v>
      </c>
      <c r="D25" t="s">
        <v>125</v>
      </c>
      <c r="G25" s="63" t="s">
        <v>291</v>
      </c>
      <c r="H25" s="62">
        <v>5</v>
      </c>
      <c r="I25" s="62">
        <v>39</v>
      </c>
      <c r="J25" s="62">
        <v>44</v>
      </c>
    </row>
    <row r="26" spans="1:10">
      <c r="A26">
        <v>14</v>
      </c>
      <c r="B26" t="s">
        <v>129</v>
      </c>
      <c r="C26" t="s">
        <v>124</v>
      </c>
      <c r="D26" t="s">
        <v>132</v>
      </c>
    </row>
    <row r="27" spans="1:10">
      <c r="A27">
        <v>14</v>
      </c>
      <c r="B27" t="s">
        <v>129</v>
      </c>
      <c r="C27" t="s">
        <v>124</v>
      </c>
      <c r="D27" t="s">
        <v>132</v>
      </c>
    </row>
    <row r="28" spans="1:10">
      <c r="A28">
        <v>14</v>
      </c>
      <c r="B28" t="s">
        <v>102</v>
      </c>
      <c r="C28" t="s">
        <v>124</v>
      </c>
      <c r="D28" t="s">
        <v>132</v>
      </c>
    </row>
    <row r="29" spans="1:10">
      <c r="A29">
        <v>14</v>
      </c>
      <c r="B29" t="s">
        <v>102</v>
      </c>
      <c r="C29" t="s">
        <v>124</v>
      </c>
      <c r="D29" t="s">
        <v>125</v>
      </c>
    </row>
    <row r="30" spans="1:10">
      <c r="A30">
        <v>14</v>
      </c>
      <c r="B30" t="s">
        <v>129</v>
      </c>
      <c r="C30" t="s">
        <v>124</v>
      </c>
      <c r="D30" t="s">
        <v>155</v>
      </c>
    </row>
    <row r="31" spans="1:10">
      <c r="A31">
        <v>13</v>
      </c>
      <c r="B31" t="s">
        <v>102</v>
      </c>
      <c r="C31" t="s">
        <v>146</v>
      </c>
      <c r="D31" t="s">
        <v>125</v>
      </c>
    </row>
    <row r="32" spans="1:10">
      <c r="A32">
        <v>14</v>
      </c>
      <c r="B32" t="s">
        <v>102</v>
      </c>
      <c r="C32" t="s">
        <v>124</v>
      </c>
      <c r="D32" t="s">
        <v>132</v>
      </c>
    </row>
    <row r="33" spans="1:4">
      <c r="A33">
        <v>13</v>
      </c>
      <c r="B33" t="s">
        <v>102</v>
      </c>
      <c r="C33" t="s">
        <v>124</v>
      </c>
      <c r="D33" t="s">
        <v>125</v>
      </c>
    </row>
    <row r="34" spans="1:4">
      <c r="A34">
        <v>13</v>
      </c>
      <c r="B34" t="s">
        <v>102</v>
      </c>
      <c r="C34" t="s">
        <v>124</v>
      </c>
      <c r="D34" t="s">
        <v>155</v>
      </c>
    </row>
    <row r="35" spans="1:4">
      <c r="A35">
        <v>14</v>
      </c>
      <c r="B35" t="s">
        <v>129</v>
      </c>
      <c r="C35" t="s">
        <v>124</v>
      </c>
      <c r="D35" t="s">
        <v>125</v>
      </c>
    </row>
    <row r="36" spans="1:4">
      <c r="A36">
        <v>14</v>
      </c>
      <c r="B36" t="s">
        <v>129</v>
      </c>
      <c r="C36" t="s">
        <v>124</v>
      </c>
      <c r="D36" t="s">
        <v>125</v>
      </c>
    </row>
    <row r="37" spans="1:4">
      <c r="A37">
        <v>13</v>
      </c>
      <c r="B37" t="s">
        <v>102</v>
      </c>
      <c r="C37" t="s">
        <v>124</v>
      </c>
      <c r="D37" t="s">
        <v>125</v>
      </c>
    </row>
    <row r="38" spans="1:4">
      <c r="A38">
        <v>13</v>
      </c>
      <c r="B38" t="s">
        <v>102</v>
      </c>
      <c r="C38" t="s">
        <v>124</v>
      </c>
      <c r="D38" t="s">
        <v>139</v>
      </c>
    </row>
    <row r="39" spans="1:4">
      <c r="A39">
        <v>14</v>
      </c>
      <c r="B39" t="s">
        <v>102</v>
      </c>
      <c r="C39" t="s">
        <v>124</v>
      </c>
      <c r="D39" t="s">
        <v>139</v>
      </c>
    </row>
    <row r="40" spans="1:4">
      <c r="A40">
        <v>14</v>
      </c>
      <c r="B40" t="s">
        <v>129</v>
      </c>
      <c r="C40" t="s">
        <v>124</v>
      </c>
      <c r="D40" t="s">
        <v>139</v>
      </c>
    </row>
    <row r="41" spans="1:4">
      <c r="A41">
        <v>13</v>
      </c>
      <c r="B41" t="s">
        <v>102</v>
      </c>
      <c r="C41" t="s">
        <v>124</v>
      </c>
      <c r="D41" t="s">
        <v>132</v>
      </c>
    </row>
    <row r="42" spans="1:4">
      <c r="A42">
        <v>13</v>
      </c>
      <c r="B42" t="s">
        <v>102</v>
      </c>
      <c r="C42" t="s">
        <v>124</v>
      </c>
      <c r="D42" t="s">
        <v>155</v>
      </c>
    </row>
    <row r="43" spans="1:4">
      <c r="A43">
        <v>13</v>
      </c>
      <c r="B43" t="s">
        <v>129</v>
      </c>
      <c r="C43" t="s">
        <v>146</v>
      </c>
      <c r="D43" t="s">
        <v>125</v>
      </c>
    </row>
    <row r="44" spans="1:4">
      <c r="A44">
        <v>13</v>
      </c>
      <c r="B44" t="s">
        <v>102</v>
      </c>
      <c r="C44" t="s">
        <v>124</v>
      </c>
      <c r="D44" t="s">
        <v>155</v>
      </c>
    </row>
    <row r="45" spans="1:4">
      <c r="A45">
        <v>13</v>
      </c>
      <c r="B45" t="s">
        <v>102</v>
      </c>
      <c r="C45" t="s">
        <v>124</v>
      </c>
      <c r="D45" t="s">
        <v>139</v>
      </c>
    </row>
  </sheetData>
  <pageMargins left="0.7" right="0.7" top="0.75" bottom="0.75" header="0.3" footer="0.3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8EEC0-8FF4-4B4F-99B1-8B337CEA3CD4}">
  <dimension ref="A1:P45"/>
  <sheetViews>
    <sheetView topLeftCell="F13" workbookViewId="0">
      <selection activeCell="K34" sqref="K34"/>
    </sheetView>
  </sheetViews>
  <sheetFormatPr baseColWidth="10" defaultRowHeight="15"/>
  <cols>
    <col min="8" max="8" width="20" bestFit="1" customWidth="1"/>
    <col min="9" max="9" width="22.42578125" bestFit="1" customWidth="1"/>
    <col min="10" max="15" width="13" bestFit="1" customWidth="1"/>
    <col min="16" max="17" width="12.5703125" bestFit="1" customWidth="1"/>
  </cols>
  <sheetData>
    <row r="1" spans="1:16">
      <c r="A1" t="s">
        <v>5</v>
      </c>
      <c r="B1" t="s">
        <v>6</v>
      </c>
      <c r="C1" t="s">
        <v>55</v>
      </c>
    </row>
    <row r="2" spans="1:16">
      <c r="A2">
        <v>13</v>
      </c>
      <c r="B2" t="s">
        <v>102</v>
      </c>
      <c r="C2" t="s">
        <v>111</v>
      </c>
    </row>
    <row r="3" spans="1:16">
      <c r="A3">
        <v>13</v>
      </c>
      <c r="B3" t="s">
        <v>102</v>
      </c>
      <c r="C3" t="s">
        <v>111</v>
      </c>
      <c r="I3" s="61" t="s">
        <v>289</v>
      </c>
    </row>
    <row r="4" spans="1:16">
      <c r="A4">
        <v>13</v>
      </c>
      <c r="B4" t="s">
        <v>129</v>
      </c>
      <c r="C4" t="s">
        <v>116</v>
      </c>
      <c r="I4" t="s">
        <v>114</v>
      </c>
      <c r="J4" t="s">
        <v>118</v>
      </c>
      <c r="K4" t="s">
        <v>117</v>
      </c>
      <c r="L4" t="s">
        <v>166</v>
      </c>
      <c r="M4" t="s">
        <v>136</v>
      </c>
      <c r="N4" t="s">
        <v>111</v>
      </c>
      <c r="O4" t="s">
        <v>116</v>
      </c>
      <c r="P4" t="s">
        <v>291</v>
      </c>
    </row>
    <row r="5" spans="1:16">
      <c r="A5">
        <v>13</v>
      </c>
      <c r="B5" t="s">
        <v>129</v>
      </c>
      <c r="C5" t="s">
        <v>111</v>
      </c>
      <c r="H5" t="s">
        <v>294</v>
      </c>
      <c r="I5" s="62">
        <v>1</v>
      </c>
      <c r="J5" s="62">
        <v>2</v>
      </c>
      <c r="K5" s="62">
        <v>4</v>
      </c>
      <c r="L5" s="62">
        <v>2</v>
      </c>
      <c r="M5" s="62">
        <v>3</v>
      </c>
      <c r="N5" s="62">
        <v>24</v>
      </c>
      <c r="O5" s="62">
        <v>8</v>
      </c>
      <c r="P5" s="62">
        <v>44</v>
      </c>
    </row>
    <row r="6" spans="1:16">
      <c r="A6">
        <v>13</v>
      </c>
      <c r="B6" t="s">
        <v>129</v>
      </c>
      <c r="C6" t="s">
        <v>117</v>
      </c>
    </row>
    <row r="7" spans="1:16">
      <c r="A7">
        <v>13</v>
      </c>
      <c r="B7" t="s">
        <v>102</v>
      </c>
      <c r="C7" t="s">
        <v>111</v>
      </c>
    </row>
    <row r="8" spans="1:16">
      <c r="A8">
        <v>13</v>
      </c>
      <c r="B8" t="s">
        <v>102</v>
      </c>
      <c r="C8" t="s">
        <v>111</v>
      </c>
    </row>
    <row r="9" spans="1:16">
      <c r="A9">
        <v>13</v>
      </c>
      <c r="B9" t="s">
        <v>102</v>
      </c>
      <c r="C9" t="s">
        <v>111</v>
      </c>
    </row>
    <row r="10" spans="1:16">
      <c r="A10">
        <v>13</v>
      </c>
      <c r="B10" t="s">
        <v>102</v>
      </c>
      <c r="C10" t="s">
        <v>111</v>
      </c>
    </row>
    <row r="11" spans="1:16">
      <c r="A11">
        <v>13</v>
      </c>
      <c r="B11" t="s">
        <v>102</v>
      </c>
      <c r="C11" t="s">
        <v>111</v>
      </c>
    </row>
    <row r="12" spans="1:16">
      <c r="A12">
        <v>14</v>
      </c>
      <c r="B12" t="s">
        <v>102</v>
      </c>
      <c r="C12" t="s">
        <v>166</v>
      </c>
    </row>
    <row r="13" spans="1:16">
      <c r="A13">
        <v>13</v>
      </c>
      <c r="B13" t="s">
        <v>102</v>
      </c>
      <c r="C13" t="s">
        <v>111</v>
      </c>
    </row>
    <row r="14" spans="1:16">
      <c r="A14">
        <v>13</v>
      </c>
      <c r="B14" t="s">
        <v>102</v>
      </c>
      <c r="C14" t="s">
        <v>111</v>
      </c>
    </row>
    <row r="15" spans="1:16">
      <c r="A15">
        <v>13</v>
      </c>
      <c r="B15" t="s">
        <v>102</v>
      </c>
      <c r="C15" t="s">
        <v>111</v>
      </c>
    </row>
    <row r="16" spans="1:16">
      <c r="A16">
        <v>13</v>
      </c>
      <c r="B16" t="s">
        <v>102</v>
      </c>
      <c r="C16" t="s">
        <v>111</v>
      </c>
    </row>
    <row r="17" spans="1:3">
      <c r="A17">
        <v>13</v>
      </c>
      <c r="B17" t="s">
        <v>102</v>
      </c>
      <c r="C17" t="s">
        <v>111</v>
      </c>
    </row>
    <row r="18" spans="1:3">
      <c r="A18">
        <v>13</v>
      </c>
      <c r="B18" t="s">
        <v>102</v>
      </c>
      <c r="C18" t="s">
        <v>111</v>
      </c>
    </row>
    <row r="19" spans="1:3">
      <c r="A19">
        <v>13</v>
      </c>
      <c r="B19" t="s">
        <v>102</v>
      </c>
      <c r="C19" t="s">
        <v>111</v>
      </c>
    </row>
    <row r="20" spans="1:3">
      <c r="A20">
        <v>14</v>
      </c>
      <c r="B20" t="s">
        <v>102</v>
      </c>
      <c r="C20" t="s">
        <v>136</v>
      </c>
    </row>
    <row r="21" spans="1:3">
      <c r="A21">
        <v>14</v>
      </c>
      <c r="B21" t="s">
        <v>102</v>
      </c>
      <c r="C21" t="s">
        <v>136</v>
      </c>
    </row>
    <row r="22" spans="1:3">
      <c r="A22">
        <v>14</v>
      </c>
      <c r="B22" t="s">
        <v>102</v>
      </c>
      <c r="C22" t="s">
        <v>118</v>
      </c>
    </row>
    <row r="23" spans="1:3">
      <c r="A23">
        <v>14</v>
      </c>
      <c r="B23" t="s">
        <v>129</v>
      </c>
      <c r="C23" t="s">
        <v>166</v>
      </c>
    </row>
    <row r="24" spans="1:3">
      <c r="A24">
        <v>14</v>
      </c>
      <c r="B24" t="s">
        <v>102</v>
      </c>
      <c r="C24" t="s">
        <v>111</v>
      </c>
    </row>
    <row r="25" spans="1:3">
      <c r="A25">
        <v>14</v>
      </c>
      <c r="B25" t="s">
        <v>102</v>
      </c>
      <c r="C25" t="s">
        <v>111</v>
      </c>
    </row>
    <row r="26" spans="1:3">
      <c r="A26">
        <v>14</v>
      </c>
      <c r="B26" t="s">
        <v>129</v>
      </c>
      <c r="C26" t="s">
        <v>136</v>
      </c>
    </row>
    <row r="27" spans="1:3">
      <c r="A27">
        <v>14</v>
      </c>
      <c r="B27" t="s">
        <v>129</v>
      </c>
      <c r="C27" t="s">
        <v>111</v>
      </c>
    </row>
    <row r="28" spans="1:3">
      <c r="A28">
        <v>14</v>
      </c>
      <c r="B28" t="s">
        <v>102</v>
      </c>
      <c r="C28" t="s">
        <v>111</v>
      </c>
    </row>
    <row r="29" spans="1:3">
      <c r="A29">
        <v>14</v>
      </c>
      <c r="B29" t="s">
        <v>102</v>
      </c>
      <c r="C29" t="s">
        <v>116</v>
      </c>
    </row>
    <row r="30" spans="1:3">
      <c r="A30">
        <v>14</v>
      </c>
      <c r="B30" t="s">
        <v>129</v>
      </c>
      <c r="C30" t="s">
        <v>117</v>
      </c>
    </row>
    <row r="31" spans="1:3">
      <c r="A31">
        <v>13</v>
      </c>
      <c r="B31" t="s">
        <v>102</v>
      </c>
      <c r="C31" t="s">
        <v>111</v>
      </c>
    </row>
    <row r="32" spans="1:3">
      <c r="A32">
        <v>14</v>
      </c>
      <c r="B32" t="s">
        <v>102</v>
      </c>
      <c r="C32" t="s">
        <v>116</v>
      </c>
    </row>
    <row r="33" spans="1:3">
      <c r="A33">
        <v>13</v>
      </c>
      <c r="B33" t="s">
        <v>102</v>
      </c>
      <c r="C33" t="s">
        <v>116</v>
      </c>
    </row>
    <row r="34" spans="1:3">
      <c r="A34">
        <v>13</v>
      </c>
      <c r="B34" t="s">
        <v>102</v>
      </c>
      <c r="C34" t="s">
        <v>111</v>
      </c>
    </row>
    <row r="35" spans="1:3">
      <c r="A35">
        <v>14</v>
      </c>
      <c r="B35" t="s">
        <v>129</v>
      </c>
      <c r="C35" t="s">
        <v>117</v>
      </c>
    </row>
    <row r="36" spans="1:3">
      <c r="A36">
        <v>14</v>
      </c>
      <c r="B36" t="s">
        <v>129</v>
      </c>
      <c r="C36" t="s">
        <v>117</v>
      </c>
    </row>
    <row r="37" spans="1:3">
      <c r="A37">
        <v>13</v>
      </c>
      <c r="B37" t="s">
        <v>102</v>
      </c>
      <c r="C37" t="s">
        <v>116</v>
      </c>
    </row>
    <row r="38" spans="1:3">
      <c r="A38">
        <v>13</v>
      </c>
      <c r="B38" t="s">
        <v>102</v>
      </c>
      <c r="C38" t="s">
        <v>118</v>
      </c>
    </row>
    <row r="39" spans="1:3">
      <c r="A39">
        <v>14</v>
      </c>
      <c r="B39" t="s">
        <v>102</v>
      </c>
      <c r="C39" t="s">
        <v>114</v>
      </c>
    </row>
    <row r="40" spans="1:3">
      <c r="A40">
        <v>14</v>
      </c>
      <c r="B40" t="s">
        <v>129</v>
      </c>
      <c r="C40" t="s">
        <v>116</v>
      </c>
    </row>
    <row r="41" spans="1:3">
      <c r="A41">
        <v>13</v>
      </c>
      <c r="B41" t="s">
        <v>102</v>
      </c>
      <c r="C41" t="s">
        <v>116</v>
      </c>
    </row>
    <row r="42" spans="1:3">
      <c r="A42">
        <v>13</v>
      </c>
      <c r="B42" t="s">
        <v>102</v>
      </c>
      <c r="C42" t="s">
        <v>111</v>
      </c>
    </row>
    <row r="43" spans="1:3">
      <c r="A43">
        <v>13</v>
      </c>
      <c r="B43" t="s">
        <v>129</v>
      </c>
      <c r="C43" t="s">
        <v>116</v>
      </c>
    </row>
    <row r="44" spans="1:3">
      <c r="A44">
        <v>13</v>
      </c>
      <c r="B44" t="s">
        <v>102</v>
      </c>
      <c r="C44" t="s">
        <v>111</v>
      </c>
    </row>
    <row r="45" spans="1:3">
      <c r="A45">
        <v>13</v>
      </c>
      <c r="B45" t="s">
        <v>102</v>
      </c>
      <c r="C45" t="s">
        <v>111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9224E-F09F-4F46-B283-EAC813E83F9A}">
  <dimension ref="A1:V99"/>
  <sheetViews>
    <sheetView topLeftCell="J10" workbookViewId="0">
      <selection activeCell="R4" sqref="R4:V12"/>
    </sheetView>
  </sheetViews>
  <sheetFormatPr baseColWidth="10" defaultRowHeight="15"/>
  <cols>
    <col min="3" max="3" width="20" customWidth="1"/>
    <col min="4" max="4" width="25.7109375" customWidth="1"/>
    <col min="5" max="5" width="24.5703125" customWidth="1"/>
    <col min="6" max="6" width="15.140625" customWidth="1"/>
    <col min="7" max="7" width="26.7109375" customWidth="1"/>
    <col min="8" max="8" width="21.140625" customWidth="1"/>
    <col min="9" max="9" width="24.5703125" customWidth="1"/>
  </cols>
  <sheetData>
    <row r="1" spans="1:22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</row>
    <row r="2" spans="1:22">
      <c r="A2">
        <v>13</v>
      </c>
      <c r="B2" t="s">
        <v>102</v>
      </c>
      <c r="C2" t="s">
        <v>103</v>
      </c>
      <c r="D2" t="s">
        <v>104</v>
      </c>
      <c r="E2" t="s">
        <v>105</v>
      </c>
      <c r="F2" t="s">
        <v>106</v>
      </c>
      <c r="G2" t="s">
        <v>107</v>
      </c>
      <c r="H2" t="s">
        <v>108</v>
      </c>
      <c r="I2" t="s">
        <v>109</v>
      </c>
      <c r="J2" t="s">
        <v>110</v>
      </c>
    </row>
    <row r="3" spans="1:22">
      <c r="A3">
        <v>13</v>
      </c>
      <c r="B3" t="s">
        <v>102</v>
      </c>
      <c r="C3" t="s">
        <v>103</v>
      </c>
      <c r="D3" t="s">
        <v>108</v>
      </c>
      <c r="E3" t="s">
        <v>104</v>
      </c>
      <c r="F3" t="s">
        <v>105</v>
      </c>
      <c r="G3" t="s">
        <v>106</v>
      </c>
      <c r="H3" t="s">
        <v>107</v>
      </c>
      <c r="I3" t="s">
        <v>109</v>
      </c>
      <c r="J3" t="s">
        <v>110</v>
      </c>
    </row>
    <row r="4" spans="1:22">
      <c r="A4">
        <v>13</v>
      </c>
      <c r="B4" t="s">
        <v>129</v>
      </c>
      <c r="C4" t="s">
        <v>108</v>
      </c>
      <c r="D4" t="s">
        <v>103</v>
      </c>
      <c r="E4" t="s">
        <v>109</v>
      </c>
      <c r="F4" t="s">
        <v>104</v>
      </c>
      <c r="G4" t="s">
        <v>105</v>
      </c>
      <c r="H4" t="s">
        <v>107</v>
      </c>
      <c r="I4" t="s">
        <v>106</v>
      </c>
      <c r="J4" t="s">
        <v>110</v>
      </c>
      <c r="R4" s="64" t="s">
        <v>306</v>
      </c>
      <c r="S4" s="64" t="s">
        <v>307</v>
      </c>
      <c r="T4" s="64" t="s">
        <v>295</v>
      </c>
      <c r="U4" s="64" t="s">
        <v>296</v>
      </c>
      <c r="V4" s="64" t="s">
        <v>297</v>
      </c>
    </row>
    <row r="5" spans="1:22">
      <c r="A5">
        <v>13</v>
      </c>
      <c r="B5" t="s">
        <v>129</v>
      </c>
      <c r="C5" t="s">
        <v>103</v>
      </c>
      <c r="D5" t="s">
        <v>108</v>
      </c>
      <c r="E5" t="s">
        <v>104</v>
      </c>
      <c r="F5" t="s">
        <v>105</v>
      </c>
      <c r="G5" t="s">
        <v>107</v>
      </c>
      <c r="H5" t="s">
        <v>106</v>
      </c>
      <c r="I5" t="s">
        <v>109</v>
      </c>
      <c r="J5" t="s">
        <v>110</v>
      </c>
      <c r="L5">
        <v>1</v>
      </c>
      <c r="M5" s="64" t="s">
        <v>298</v>
      </c>
      <c r="N5" s="64" t="s">
        <v>295</v>
      </c>
      <c r="O5" s="64" t="s">
        <v>296</v>
      </c>
      <c r="P5" s="64" t="s">
        <v>297</v>
      </c>
      <c r="R5" s="69" t="str">
        <f>$M$5</f>
        <v>CLASIFICACION DE  IMAC</v>
      </c>
      <c r="S5">
        <f>$M$6</f>
        <v>1</v>
      </c>
      <c r="T5">
        <f>$N$6</f>
        <v>40</v>
      </c>
      <c r="U5">
        <f>$O$6</f>
        <v>0.90909090909090906</v>
      </c>
      <c r="V5" s="72">
        <f>$P$6</f>
        <v>0.90909090909090906</v>
      </c>
    </row>
    <row r="6" spans="1:22">
      <c r="A6">
        <v>13</v>
      </c>
      <c r="B6" t="s">
        <v>129</v>
      </c>
      <c r="C6" t="s">
        <v>103</v>
      </c>
      <c r="D6" t="s">
        <v>105</v>
      </c>
      <c r="E6" t="s">
        <v>108</v>
      </c>
      <c r="F6" t="s">
        <v>104</v>
      </c>
      <c r="G6" t="s">
        <v>110</v>
      </c>
      <c r="H6" t="s">
        <v>107</v>
      </c>
      <c r="I6" t="s">
        <v>109</v>
      </c>
      <c r="J6" t="s">
        <v>106</v>
      </c>
      <c r="M6" s="65">
        <v>1</v>
      </c>
      <c r="N6" s="65">
        <f t="shared" ref="N6:N13" si="0">COUNTIF($C$2:$C$250,M6)</f>
        <v>40</v>
      </c>
      <c r="O6" s="65">
        <f t="shared" ref="O6:O13" si="1">N6/$N$14</f>
        <v>0.90909090909090906</v>
      </c>
      <c r="P6" s="66">
        <v>0.90909090909090906</v>
      </c>
      <c r="R6" s="60" t="str">
        <f>M17</f>
        <v>CLASIFICACION DE COLEGIO NICOLÁS BRAVO</v>
      </c>
      <c r="S6">
        <f>M18</f>
        <v>2</v>
      </c>
      <c r="T6">
        <f t="shared" ref="T6:V6" si="2">N18</f>
        <v>29</v>
      </c>
      <c r="U6">
        <f t="shared" si="2"/>
        <v>0.65909090909090906</v>
      </c>
      <c r="V6" s="73">
        <f t="shared" si="2"/>
        <v>0.65909090909090906</v>
      </c>
    </row>
    <row r="7" spans="1:22">
      <c r="A7">
        <v>13</v>
      </c>
      <c r="B7" t="s">
        <v>102</v>
      </c>
      <c r="C7" t="s">
        <v>103</v>
      </c>
      <c r="D7" t="s">
        <v>108</v>
      </c>
      <c r="E7" t="s">
        <v>107</v>
      </c>
      <c r="F7" t="s">
        <v>104</v>
      </c>
      <c r="G7" t="s">
        <v>105</v>
      </c>
      <c r="H7" t="s">
        <v>106</v>
      </c>
      <c r="I7" t="s">
        <v>110</v>
      </c>
      <c r="J7" t="s">
        <v>109</v>
      </c>
      <c r="M7" s="65">
        <v>2</v>
      </c>
      <c r="N7" s="65">
        <f t="shared" si="0"/>
        <v>1</v>
      </c>
      <c r="O7" s="65">
        <f t="shared" si="1"/>
        <v>2.2727272727272728E-2</v>
      </c>
      <c r="P7" s="66">
        <v>2.2727272727272728E-2</v>
      </c>
      <c r="R7" t="str">
        <f>M29</f>
        <v>CLASIFICACION DE COLEGIO ROBERTS</v>
      </c>
      <c r="S7">
        <f>M30</f>
        <v>3</v>
      </c>
      <c r="T7">
        <f t="shared" ref="T7:V7" si="3">N30</f>
        <v>24</v>
      </c>
      <c r="U7">
        <f t="shared" si="3"/>
        <v>0.54545454545454541</v>
      </c>
      <c r="V7" s="73">
        <f t="shared" si="3"/>
        <v>0.54545454545454541</v>
      </c>
    </row>
    <row r="8" spans="1:22">
      <c r="A8">
        <v>13</v>
      </c>
      <c r="B8" t="s">
        <v>102</v>
      </c>
      <c r="C8" t="s">
        <v>103</v>
      </c>
      <c r="D8" t="s">
        <v>104</v>
      </c>
      <c r="E8" t="s">
        <v>107</v>
      </c>
      <c r="F8" t="s">
        <v>109</v>
      </c>
      <c r="G8" t="s">
        <v>106</v>
      </c>
      <c r="H8" t="s">
        <v>110</v>
      </c>
      <c r="I8" t="s">
        <v>105</v>
      </c>
      <c r="J8" t="s">
        <v>108</v>
      </c>
      <c r="M8" s="65">
        <v>4</v>
      </c>
      <c r="N8" s="65">
        <f t="shared" si="0"/>
        <v>1</v>
      </c>
      <c r="O8" s="65">
        <f t="shared" si="1"/>
        <v>2.2727272727272728E-2</v>
      </c>
      <c r="P8" s="66">
        <v>2.2727272727272728E-2</v>
      </c>
      <c r="R8" t="str">
        <f>M41</f>
        <v>CLASIFICACION DE  CENTRO DE ESTUDIOS MELCHOR OCAMPO</v>
      </c>
      <c r="S8">
        <f>M42</f>
        <v>4</v>
      </c>
      <c r="T8">
        <f t="shared" ref="T8:V8" si="4">N42</f>
        <v>23</v>
      </c>
      <c r="U8">
        <f t="shared" si="4"/>
        <v>0.52272727272727271</v>
      </c>
      <c r="V8" s="73">
        <f t="shared" si="4"/>
        <v>0.52272727272727271</v>
      </c>
    </row>
    <row r="9" spans="1:22">
      <c r="A9">
        <v>13</v>
      </c>
      <c r="B9" t="s">
        <v>102</v>
      </c>
      <c r="C9" t="s">
        <v>103</v>
      </c>
      <c r="D9" t="s">
        <v>106</v>
      </c>
      <c r="E9" t="s">
        <v>108</v>
      </c>
      <c r="F9" t="s">
        <v>107</v>
      </c>
      <c r="G9" t="s">
        <v>109</v>
      </c>
      <c r="H9" t="s">
        <v>105</v>
      </c>
      <c r="I9" t="s">
        <v>104</v>
      </c>
      <c r="J9" t="s">
        <v>110</v>
      </c>
      <c r="M9" s="65">
        <v>5</v>
      </c>
      <c r="N9" s="65">
        <f t="shared" si="0"/>
        <v>1</v>
      </c>
      <c r="O9" s="65">
        <f t="shared" si="1"/>
        <v>2.2727272727272728E-2</v>
      </c>
      <c r="P9" s="66">
        <v>2.2727272727272728E-2</v>
      </c>
      <c r="R9" t="str">
        <f>M53</f>
        <v>CLASIFICACION DE  INSTITUTO LUMEN</v>
      </c>
      <c r="S9">
        <f>M54</f>
        <v>5</v>
      </c>
      <c r="T9">
        <f t="shared" ref="T9:V9" si="5">N54</f>
        <v>23</v>
      </c>
      <c r="U9">
        <f t="shared" si="5"/>
        <v>0.52272727272727271</v>
      </c>
      <c r="V9" s="73">
        <f t="shared" si="5"/>
        <v>0.52272727272727271</v>
      </c>
    </row>
    <row r="10" spans="1:22">
      <c r="A10">
        <v>13</v>
      </c>
      <c r="B10" t="s">
        <v>102</v>
      </c>
      <c r="C10" t="s">
        <v>103</v>
      </c>
      <c r="D10" t="s">
        <v>108</v>
      </c>
      <c r="E10" t="s">
        <v>104</v>
      </c>
      <c r="F10" t="s">
        <v>105</v>
      </c>
      <c r="G10" t="s">
        <v>106</v>
      </c>
      <c r="H10" t="s">
        <v>107</v>
      </c>
      <c r="I10" t="s">
        <v>109</v>
      </c>
      <c r="J10" t="s">
        <v>110</v>
      </c>
      <c r="M10" s="65">
        <v>6</v>
      </c>
      <c r="N10" s="65">
        <f t="shared" si="0"/>
        <v>1</v>
      </c>
      <c r="O10" s="65">
        <f t="shared" si="1"/>
        <v>2.2727272727272728E-2</v>
      </c>
      <c r="P10" s="66">
        <v>2.2727272727272728E-2</v>
      </c>
      <c r="R10" t="str">
        <f>M65</f>
        <v xml:space="preserve">CLASIFICACION DE COLEGIO JAIME TORRES BODET </v>
      </c>
      <c r="S10">
        <f>M66</f>
        <v>6</v>
      </c>
      <c r="T10">
        <f t="shared" ref="T10:V10" si="6">N66</f>
        <v>26</v>
      </c>
      <c r="U10">
        <f t="shared" si="6"/>
        <v>0.59090909090909094</v>
      </c>
      <c r="V10" s="73">
        <f t="shared" si="6"/>
        <v>0.59090909090909094</v>
      </c>
    </row>
    <row r="11" spans="1:22">
      <c r="A11">
        <v>13</v>
      </c>
      <c r="B11" t="s">
        <v>102</v>
      </c>
      <c r="C11" t="s">
        <v>103</v>
      </c>
      <c r="D11" t="s">
        <v>108</v>
      </c>
      <c r="E11" t="s">
        <v>104</v>
      </c>
      <c r="F11" t="s">
        <v>105</v>
      </c>
      <c r="G11" t="s">
        <v>106</v>
      </c>
      <c r="H11" t="s">
        <v>107</v>
      </c>
      <c r="I11" t="s">
        <v>109</v>
      </c>
      <c r="J11" t="s">
        <v>110</v>
      </c>
      <c r="M11" s="65">
        <v>3</v>
      </c>
      <c r="N11" s="65">
        <f t="shared" si="0"/>
        <v>0</v>
      </c>
      <c r="O11" s="65">
        <f t="shared" si="1"/>
        <v>0</v>
      </c>
      <c r="P11" s="66">
        <v>0</v>
      </c>
      <c r="R11" t="str">
        <f>M77</f>
        <v>CLASIFICACION DE COLEGIO MORELOS</v>
      </c>
      <c r="S11">
        <f>M78</f>
        <v>7</v>
      </c>
      <c r="T11">
        <f t="shared" ref="T11:V11" si="7">N78</f>
        <v>27</v>
      </c>
      <c r="U11">
        <f t="shared" si="7"/>
        <v>0.61363636363636365</v>
      </c>
      <c r="V11" s="73">
        <f t="shared" si="7"/>
        <v>0.61363636363636365</v>
      </c>
    </row>
    <row r="12" spans="1:22">
      <c r="A12">
        <v>14</v>
      </c>
      <c r="B12" t="s">
        <v>102</v>
      </c>
      <c r="C12" t="s">
        <v>103</v>
      </c>
      <c r="D12" t="s">
        <v>108</v>
      </c>
      <c r="E12" t="s">
        <v>104</v>
      </c>
      <c r="F12" t="s">
        <v>105</v>
      </c>
      <c r="G12" t="s">
        <v>107</v>
      </c>
      <c r="H12" t="s">
        <v>106</v>
      </c>
      <c r="I12" t="s">
        <v>109</v>
      </c>
      <c r="J12" t="s">
        <v>110</v>
      </c>
      <c r="M12" s="65">
        <v>7</v>
      </c>
      <c r="N12" s="65">
        <f t="shared" si="0"/>
        <v>0</v>
      </c>
      <c r="O12" s="65">
        <f t="shared" si="1"/>
        <v>0</v>
      </c>
      <c r="P12" s="66">
        <v>0</v>
      </c>
      <c r="R12" t="str">
        <f>M89</f>
        <v xml:space="preserve">CLASIFICACION DE - MARÍA ALVÁREZ DE RODRIGUEZ </v>
      </c>
      <c r="S12">
        <f>M90</f>
        <v>8</v>
      </c>
      <c r="T12">
        <f t="shared" ref="T12:V12" si="8">N90</f>
        <v>35</v>
      </c>
      <c r="U12">
        <f t="shared" si="8"/>
        <v>0.79545454545454541</v>
      </c>
      <c r="V12" s="73">
        <f t="shared" si="8"/>
        <v>0.79545454545454541</v>
      </c>
    </row>
    <row r="13" spans="1:22">
      <c r="A13">
        <v>13</v>
      </c>
      <c r="B13" t="s">
        <v>102</v>
      </c>
      <c r="C13" t="s">
        <v>103</v>
      </c>
      <c r="D13" t="s">
        <v>108</v>
      </c>
      <c r="E13" t="s">
        <v>104</v>
      </c>
      <c r="F13" t="s">
        <v>105</v>
      </c>
      <c r="G13" t="s">
        <v>106</v>
      </c>
      <c r="H13" t="s">
        <v>107</v>
      </c>
      <c r="I13" t="s">
        <v>109</v>
      </c>
      <c r="J13" t="s">
        <v>110</v>
      </c>
      <c r="M13" s="65">
        <v>8</v>
      </c>
      <c r="N13" s="65">
        <f t="shared" si="0"/>
        <v>0</v>
      </c>
      <c r="O13" s="65">
        <f t="shared" si="1"/>
        <v>0</v>
      </c>
      <c r="P13" s="66">
        <v>0</v>
      </c>
      <c r="V13" s="71"/>
    </row>
    <row r="14" spans="1:22">
      <c r="A14">
        <v>13</v>
      </c>
      <c r="B14" t="s">
        <v>102</v>
      </c>
      <c r="C14" t="s">
        <v>103</v>
      </c>
      <c r="D14" t="s">
        <v>108</v>
      </c>
      <c r="E14" t="s">
        <v>109</v>
      </c>
      <c r="F14" t="s">
        <v>106</v>
      </c>
      <c r="G14" t="s">
        <v>105</v>
      </c>
      <c r="H14" t="s">
        <v>107</v>
      </c>
      <c r="I14" t="s">
        <v>104</v>
      </c>
      <c r="J14" t="s">
        <v>110</v>
      </c>
      <c r="M14" s="65"/>
      <c r="N14" s="65">
        <f>SUM(N6:N13)</f>
        <v>44</v>
      </c>
      <c r="O14" s="65"/>
      <c r="P14" s="67"/>
    </row>
    <row r="15" spans="1:22">
      <c r="A15">
        <v>13</v>
      </c>
      <c r="B15" t="s">
        <v>102</v>
      </c>
      <c r="C15" t="s">
        <v>103</v>
      </c>
      <c r="D15" t="s">
        <v>108</v>
      </c>
      <c r="E15" t="s">
        <v>104</v>
      </c>
      <c r="F15" t="s">
        <v>105</v>
      </c>
      <c r="G15" t="s">
        <v>106</v>
      </c>
      <c r="H15" t="s">
        <v>107</v>
      </c>
      <c r="I15" t="s">
        <v>109</v>
      </c>
      <c r="J15" t="s">
        <v>110</v>
      </c>
    </row>
    <row r="16" spans="1:22">
      <c r="A16">
        <v>13</v>
      </c>
      <c r="B16" t="s">
        <v>102</v>
      </c>
      <c r="C16" t="s">
        <v>103</v>
      </c>
      <c r="D16" t="s">
        <v>108</v>
      </c>
      <c r="E16" t="s">
        <v>104</v>
      </c>
      <c r="F16" t="s">
        <v>105</v>
      </c>
      <c r="G16" t="s">
        <v>106</v>
      </c>
      <c r="H16" t="s">
        <v>107</v>
      </c>
      <c r="I16" t="s">
        <v>109</v>
      </c>
      <c r="J16" t="s">
        <v>110</v>
      </c>
    </row>
    <row r="17" spans="1:16">
      <c r="A17">
        <v>13</v>
      </c>
      <c r="B17" t="s">
        <v>102</v>
      </c>
      <c r="C17" t="s">
        <v>103</v>
      </c>
      <c r="D17" t="s">
        <v>108</v>
      </c>
      <c r="E17" t="s">
        <v>104</v>
      </c>
      <c r="F17" t="s">
        <v>105</v>
      </c>
      <c r="G17" t="s">
        <v>106</v>
      </c>
      <c r="H17" t="s">
        <v>107</v>
      </c>
      <c r="I17" t="s">
        <v>109</v>
      </c>
      <c r="J17" t="s">
        <v>110</v>
      </c>
      <c r="L17">
        <v>2</v>
      </c>
      <c r="M17" s="64" t="s">
        <v>299</v>
      </c>
      <c r="N17" s="64" t="s">
        <v>295</v>
      </c>
      <c r="O17" s="64" t="s">
        <v>296</v>
      </c>
      <c r="P17" s="64" t="s">
        <v>297</v>
      </c>
    </row>
    <row r="18" spans="1:16">
      <c r="A18">
        <v>13</v>
      </c>
      <c r="B18" t="s">
        <v>102</v>
      </c>
      <c r="C18" t="s">
        <v>103</v>
      </c>
      <c r="D18" t="s">
        <v>108</v>
      </c>
      <c r="E18" t="s">
        <v>104</v>
      </c>
      <c r="F18" t="s">
        <v>105</v>
      </c>
      <c r="G18" t="s">
        <v>106</v>
      </c>
      <c r="H18" t="s">
        <v>107</v>
      </c>
      <c r="I18" t="s">
        <v>109</v>
      </c>
      <c r="J18" t="s">
        <v>110</v>
      </c>
      <c r="M18" s="65">
        <v>2</v>
      </c>
      <c r="N18" s="65">
        <f t="shared" ref="N18:N25" si="9">COUNTIF($D$2:$D$250,M18)</f>
        <v>29</v>
      </c>
      <c r="O18" s="65">
        <f t="shared" ref="O18:O25" si="10">N18/$N$14</f>
        <v>0.65909090909090906</v>
      </c>
      <c r="P18" s="68">
        <v>0.65909090909090906</v>
      </c>
    </row>
    <row r="19" spans="1:16">
      <c r="A19">
        <v>13</v>
      </c>
      <c r="B19" t="s">
        <v>102</v>
      </c>
      <c r="C19" t="s">
        <v>103</v>
      </c>
      <c r="D19" t="s">
        <v>108</v>
      </c>
      <c r="E19" t="s">
        <v>104</v>
      </c>
      <c r="F19" t="s">
        <v>105</v>
      </c>
      <c r="G19" t="s">
        <v>106</v>
      </c>
      <c r="H19" t="s">
        <v>107</v>
      </c>
      <c r="I19" t="s">
        <v>109</v>
      </c>
      <c r="J19" t="s">
        <v>110</v>
      </c>
      <c r="M19" s="65">
        <v>3</v>
      </c>
      <c r="N19" s="65">
        <f t="shared" si="9"/>
        <v>7</v>
      </c>
      <c r="O19" s="65">
        <f t="shared" si="10"/>
        <v>0.15909090909090909</v>
      </c>
      <c r="P19" s="68">
        <v>0.15909090909090909</v>
      </c>
    </row>
    <row r="20" spans="1:16">
      <c r="A20">
        <v>14</v>
      </c>
      <c r="B20" t="s">
        <v>102</v>
      </c>
      <c r="C20" t="s">
        <v>103</v>
      </c>
      <c r="D20" t="s">
        <v>108</v>
      </c>
      <c r="E20" t="s">
        <v>104</v>
      </c>
      <c r="F20" t="s">
        <v>106</v>
      </c>
      <c r="G20" t="s">
        <v>105</v>
      </c>
      <c r="H20" t="s">
        <v>107</v>
      </c>
      <c r="I20" t="s">
        <v>109</v>
      </c>
      <c r="J20" t="s">
        <v>110</v>
      </c>
      <c r="M20" s="65">
        <v>4</v>
      </c>
      <c r="N20" s="65">
        <f t="shared" si="9"/>
        <v>2</v>
      </c>
      <c r="O20" s="65">
        <f t="shared" si="10"/>
        <v>4.5454545454545456E-2</v>
      </c>
      <c r="P20" s="68">
        <v>4.5454545454545456E-2</v>
      </c>
    </row>
    <row r="21" spans="1:16">
      <c r="A21">
        <v>14</v>
      </c>
      <c r="B21" t="s">
        <v>102</v>
      </c>
      <c r="C21" t="s">
        <v>103</v>
      </c>
      <c r="D21" t="s">
        <v>104</v>
      </c>
      <c r="E21" t="s">
        <v>105</v>
      </c>
      <c r="F21" t="s">
        <v>109</v>
      </c>
      <c r="G21" t="s">
        <v>106</v>
      </c>
      <c r="H21" t="s">
        <v>110</v>
      </c>
      <c r="I21" t="s">
        <v>107</v>
      </c>
      <c r="J21" t="s">
        <v>108</v>
      </c>
      <c r="M21" s="65">
        <v>5</v>
      </c>
      <c r="N21" s="65">
        <f t="shared" si="9"/>
        <v>2</v>
      </c>
      <c r="O21" s="65">
        <f t="shared" si="10"/>
        <v>4.5454545454545456E-2</v>
      </c>
      <c r="P21" s="68">
        <v>4.5454545454545456E-2</v>
      </c>
    </row>
    <row r="22" spans="1:16">
      <c r="A22">
        <v>14</v>
      </c>
      <c r="B22" t="s">
        <v>102</v>
      </c>
      <c r="C22" t="s">
        <v>103</v>
      </c>
      <c r="D22" t="s">
        <v>108</v>
      </c>
      <c r="E22" t="s">
        <v>104</v>
      </c>
      <c r="F22" t="s">
        <v>106</v>
      </c>
      <c r="G22" t="s">
        <v>105</v>
      </c>
      <c r="H22" t="s">
        <v>107</v>
      </c>
      <c r="I22" t="s">
        <v>109</v>
      </c>
      <c r="J22" t="s">
        <v>110</v>
      </c>
      <c r="M22" s="65">
        <v>1</v>
      </c>
      <c r="N22" s="65">
        <f t="shared" si="9"/>
        <v>2</v>
      </c>
      <c r="O22" s="65">
        <f t="shared" si="10"/>
        <v>4.5454545454545456E-2</v>
      </c>
      <c r="P22" s="68">
        <v>4.5454545454545456E-2</v>
      </c>
    </row>
    <row r="23" spans="1:16">
      <c r="A23">
        <v>14</v>
      </c>
      <c r="B23" t="s">
        <v>129</v>
      </c>
      <c r="C23" t="s">
        <v>105</v>
      </c>
      <c r="D23" t="s">
        <v>108</v>
      </c>
      <c r="E23" t="s">
        <v>104</v>
      </c>
      <c r="F23" t="s">
        <v>106</v>
      </c>
      <c r="G23" t="s">
        <v>107</v>
      </c>
      <c r="H23" t="s">
        <v>109</v>
      </c>
      <c r="I23" t="s">
        <v>103</v>
      </c>
      <c r="J23" t="s">
        <v>110</v>
      </c>
      <c r="M23" s="65">
        <v>6</v>
      </c>
      <c r="N23" s="65">
        <f t="shared" si="9"/>
        <v>1</v>
      </c>
      <c r="O23" s="65">
        <f t="shared" si="10"/>
        <v>2.2727272727272728E-2</v>
      </c>
      <c r="P23" s="68">
        <v>2.2727272727272728E-2</v>
      </c>
    </row>
    <row r="24" spans="1:16">
      <c r="A24">
        <v>14</v>
      </c>
      <c r="B24" t="s">
        <v>102</v>
      </c>
      <c r="C24" t="s">
        <v>103</v>
      </c>
      <c r="D24" t="s">
        <v>108</v>
      </c>
      <c r="E24" t="s">
        <v>106</v>
      </c>
      <c r="F24" t="s">
        <v>104</v>
      </c>
      <c r="G24" t="s">
        <v>107</v>
      </c>
      <c r="H24" t="s">
        <v>105</v>
      </c>
      <c r="I24" t="s">
        <v>109</v>
      </c>
      <c r="J24" t="s">
        <v>110</v>
      </c>
      <c r="M24" s="65">
        <v>7</v>
      </c>
      <c r="N24" s="65">
        <f t="shared" si="9"/>
        <v>1</v>
      </c>
      <c r="O24" s="65">
        <f t="shared" si="10"/>
        <v>2.2727272727272728E-2</v>
      </c>
      <c r="P24" s="68">
        <v>2.2727272727272728E-2</v>
      </c>
    </row>
    <row r="25" spans="1:16">
      <c r="A25">
        <v>14</v>
      </c>
      <c r="B25" t="s">
        <v>102</v>
      </c>
      <c r="C25" t="s">
        <v>103</v>
      </c>
      <c r="D25" t="s">
        <v>108</v>
      </c>
      <c r="E25" t="s">
        <v>105</v>
      </c>
      <c r="F25" t="s">
        <v>104</v>
      </c>
      <c r="G25" t="s">
        <v>109</v>
      </c>
      <c r="H25" t="s">
        <v>106</v>
      </c>
      <c r="I25" t="s">
        <v>110</v>
      </c>
      <c r="J25" t="s">
        <v>107</v>
      </c>
      <c r="M25" s="65">
        <v>8</v>
      </c>
      <c r="N25" s="65">
        <f t="shared" si="9"/>
        <v>0</v>
      </c>
      <c r="O25" s="65">
        <f t="shared" si="10"/>
        <v>0</v>
      </c>
      <c r="P25" s="68">
        <v>0</v>
      </c>
    </row>
    <row r="26" spans="1:16">
      <c r="A26">
        <v>14</v>
      </c>
      <c r="B26" t="s">
        <v>129</v>
      </c>
      <c r="C26" t="s">
        <v>103</v>
      </c>
      <c r="D26" t="s">
        <v>104</v>
      </c>
      <c r="E26" t="s">
        <v>105</v>
      </c>
      <c r="F26" t="s">
        <v>109</v>
      </c>
      <c r="G26" t="s">
        <v>107</v>
      </c>
      <c r="H26" t="s">
        <v>110</v>
      </c>
      <c r="I26" t="s">
        <v>106</v>
      </c>
      <c r="J26" t="s">
        <v>108</v>
      </c>
      <c r="M26" s="65"/>
      <c r="N26" s="65">
        <f>SUM(N18:N25)</f>
        <v>44</v>
      </c>
      <c r="O26" s="65"/>
      <c r="P26" s="67"/>
    </row>
    <row r="27" spans="1:16">
      <c r="A27">
        <v>14</v>
      </c>
      <c r="B27" t="s">
        <v>129</v>
      </c>
      <c r="C27" t="s">
        <v>103</v>
      </c>
      <c r="D27" t="s">
        <v>108</v>
      </c>
      <c r="E27" t="s">
        <v>104</v>
      </c>
      <c r="F27" t="s">
        <v>105</v>
      </c>
      <c r="G27" t="s">
        <v>106</v>
      </c>
      <c r="H27" t="s">
        <v>107</v>
      </c>
      <c r="I27" t="s">
        <v>109</v>
      </c>
      <c r="J27" t="s">
        <v>110</v>
      </c>
    </row>
    <row r="28" spans="1:16">
      <c r="A28">
        <v>14</v>
      </c>
      <c r="B28" t="s">
        <v>102</v>
      </c>
      <c r="C28" t="s">
        <v>103</v>
      </c>
      <c r="D28" t="s">
        <v>109</v>
      </c>
      <c r="E28" t="s">
        <v>108</v>
      </c>
      <c r="F28" t="s">
        <v>107</v>
      </c>
      <c r="G28" t="s">
        <v>106</v>
      </c>
      <c r="H28" t="s">
        <v>110</v>
      </c>
      <c r="I28" t="s">
        <v>105</v>
      </c>
      <c r="J28" t="s">
        <v>104</v>
      </c>
    </row>
    <row r="29" spans="1:16">
      <c r="A29">
        <v>14</v>
      </c>
      <c r="B29" t="s">
        <v>102</v>
      </c>
      <c r="C29" t="s">
        <v>103</v>
      </c>
      <c r="D29" t="s">
        <v>104</v>
      </c>
      <c r="E29" t="s">
        <v>109</v>
      </c>
      <c r="F29" t="s">
        <v>108</v>
      </c>
      <c r="G29" t="s">
        <v>106</v>
      </c>
      <c r="H29" t="s">
        <v>105</v>
      </c>
      <c r="I29" t="s">
        <v>107</v>
      </c>
      <c r="J29" t="s">
        <v>110</v>
      </c>
      <c r="L29">
        <v>3</v>
      </c>
      <c r="M29" s="64" t="s">
        <v>300</v>
      </c>
      <c r="N29" s="64" t="s">
        <v>295</v>
      </c>
      <c r="O29" s="64" t="s">
        <v>296</v>
      </c>
      <c r="P29" s="64" t="s">
        <v>297</v>
      </c>
    </row>
    <row r="30" spans="1:16">
      <c r="A30">
        <v>14</v>
      </c>
      <c r="B30" t="s">
        <v>129</v>
      </c>
      <c r="C30" t="s">
        <v>103</v>
      </c>
      <c r="D30" t="s">
        <v>108</v>
      </c>
      <c r="E30" t="s">
        <v>106</v>
      </c>
      <c r="F30" t="s">
        <v>105</v>
      </c>
      <c r="G30" t="s">
        <v>104</v>
      </c>
      <c r="H30" t="s">
        <v>107</v>
      </c>
      <c r="I30" t="s">
        <v>109</v>
      </c>
      <c r="J30" t="s">
        <v>110</v>
      </c>
      <c r="M30" s="65">
        <v>3</v>
      </c>
      <c r="N30" s="65">
        <f t="shared" ref="N30:N37" si="11">COUNTIF($E$2:$E$250,M30)</f>
        <v>24</v>
      </c>
      <c r="O30" s="65">
        <f t="shared" ref="O30:O37" si="12">N30/$N$14</f>
        <v>0.54545454545454541</v>
      </c>
      <c r="P30" s="68">
        <v>0.54545454545454541</v>
      </c>
    </row>
    <row r="31" spans="1:16">
      <c r="A31">
        <v>13</v>
      </c>
      <c r="B31" t="s">
        <v>102</v>
      </c>
      <c r="C31" t="s">
        <v>103</v>
      </c>
      <c r="D31" t="s">
        <v>108</v>
      </c>
      <c r="E31" t="s">
        <v>104</v>
      </c>
      <c r="F31" t="s">
        <v>105</v>
      </c>
      <c r="G31" t="s">
        <v>106</v>
      </c>
      <c r="H31" t="s">
        <v>107</v>
      </c>
      <c r="I31" t="s">
        <v>109</v>
      </c>
      <c r="J31" t="s">
        <v>110</v>
      </c>
      <c r="M31" s="65">
        <v>2</v>
      </c>
      <c r="N31" s="65">
        <f t="shared" si="11"/>
        <v>8</v>
      </c>
      <c r="O31" s="65">
        <f t="shared" si="12"/>
        <v>0.18181818181818182</v>
      </c>
      <c r="P31" s="68">
        <v>0.18181818181818182</v>
      </c>
    </row>
    <row r="32" spans="1:16">
      <c r="A32">
        <v>14</v>
      </c>
      <c r="B32" t="s">
        <v>102</v>
      </c>
      <c r="C32" t="s">
        <v>103</v>
      </c>
      <c r="D32" t="s">
        <v>108</v>
      </c>
      <c r="E32" t="s">
        <v>104</v>
      </c>
      <c r="F32" t="s">
        <v>105</v>
      </c>
      <c r="G32" t="s">
        <v>106</v>
      </c>
      <c r="H32" t="s">
        <v>107</v>
      </c>
      <c r="I32" t="s">
        <v>109</v>
      </c>
      <c r="J32" t="s">
        <v>110</v>
      </c>
      <c r="M32" s="65">
        <v>4</v>
      </c>
      <c r="N32" s="65">
        <f t="shared" si="11"/>
        <v>4</v>
      </c>
      <c r="O32" s="65">
        <f t="shared" si="12"/>
        <v>9.0909090909090912E-2</v>
      </c>
      <c r="P32" s="68">
        <v>9.0909090909090912E-2</v>
      </c>
    </row>
    <row r="33" spans="1:16">
      <c r="A33">
        <v>13</v>
      </c>
      <c r="B33" t="s">
        <v>102</v>
      </c>
      <c r="C33" t="s">
        <v>107</v>
      </c>
      <c r="D33" t="s">
        <v>103</v>
      </c>
      <c r="E33" t="s">
        <v>108</v>
      </c>
      <c r="F33" t="s">
        <v>106</v>
      </c>
      <c r="G33" t="s">
        <v>105</v>
      </c>
      <c r="H33" t="s">
        <v>104</v>
      </c>
      <c r="I33" t="s">
        <v>109</v>
      </c>
      <c r="J33" t="s">
        <v>110</v>
      </c>
      <c r="M33" s="65">
        <v>7</v>
      </c>
      <c r="N33" s="65">
        <f t="shared" si="11"/>
        <v>4</v>
      </c>
      <c r="O33" s="65">
        <f t="shared" si="12"/>
        <v>9.0909090909090912E-2</v>
      </c>
      <c r="P33" s="68">
        <v>9.0909090909090912E-2</v>
      </c>
    </row>
    <row r="34" spans="1:16">
      <c r="A34">
        <v>13</v>
      </c>
      <c r="B34" t="s">
        <v>102</v>
      </c>
      <c r="C34" t="s">
        <v>103</v>
      </c>
      <c r="D34" t="s">
        <v>108</v>
      </c>
      <c r="E34" t="s">
        <v>104</v>
      </c>
      <c r="F34" t="s">
        <v>105</v>
      </c>
      <c r="G34" t="s">
        <v>106</v>
      </c>
      <c r="H34" t="s">
        <v>107</v>
      </c>
      <c r="I34" t="s">
        <v>109</v>
      </c>
      <c r="J34" t="s">
        <v>110</v>
      </c>
      <c r="M34" s="65">
        <v>5</v>
      </c>
      <c r="N34" s="65">
        <f t="shared" si="11"/>
        <v>2</v>
      </c>
      <c r="O34" s="65">
        <f t="shared" si="12"/>
        <v>4.5454545454545456E-2</v>
      </c>
      <c r="P34" s="68">
        <v>4.5454545454545456E-2</v>
      </c>
    </row>
    <row r="35" spans="1:16">
      <c r="A35">
        <v>14</v>
      </c>
      <c r="B35" t="s">
        <v>129</v>
      </c>
      <c r="C35" t="s">
        <v>103</v>
      </c>
      <c r="D35" t="s">
        <v>108</v>
      </c>
      <c r="E35" t="s">
        <v>104</v>
      </c>
      <c r="F35" t="s">
        <v>105</v>
      </c>
      <c r="G35" t="s">
        <v>106</v>
      </c>
      <c r="H35" t="s">
        <v>107</v>
      </c>
      <c r="I35" t="s">
        <v>109</v>
      </c>
      <c r="J35" t="s">
        <v>110</v>
      </c>
      <c r="M35" s="65">
        <v>6</v>
      </c>
      <c r="N35" s="65">
        <f t="shared" si="11"/>
        <v>2</v>
      </c>
      <c r="O35" s="65">
        <f t="shared" si="12"/>
        <v>4.5454545454545456E-2</v>
      </c>
      <c r="P35" s="68">
        <v>4.5454545454545456E-2</v>
      </c>
    </row>
    <row r="36" spans="1:16">
      <c r="A36">
        <v>14</v>
      </c>
      <c r="B36" t="s">
        <v>129</v>
      </c>
      <c r="C36" t="s">
        <v>106</v>
      </c>
      <c r="D36" t="s">
        <v>105</v>
      </c>
      <c r="E36" t="s">
        <v>108</v>
      </c>
      <c r="F36" t="s">
        <v>103</v>
      </c>
      <c r="G36" t="s">
        <v>104</v>
      </c>
      <c r="H36" t="s">
        <v>107</v>
      </c>
      <c r="I36" t="s">
        <v>109</v>
      </c>
      <c r="J36" t="s">
        <v>110</v>
      </c>
      <c r="M36" s="65">
        <v>8</v>
      </c>
      <c r="N36" s="65">
        <f t="shared" si="11"/>
        <v>0</v>
      </c>
      <c r="O36" s="65">
        <f t="shared" si="12"/>
        <v>0</v>
      </c>
      <c r="P36" s="68">
        <v>0</v>
      </c>
    </row>
    <row r="37" spans="1:16">
      <c r="A37">
        <v>13</v>
      </c>
      <c r="B37" t="s">
        <v>102</v>
      </c>
      <c r="C37" t="s">
        <v>103</v>
      </c>
      <c r="D37" t="s">
        <v>104</v>
      </c>
      <c r="E37" t="s">
        <v>108</v>
      </c>
      <c r="F37" t="s">
        <v>105</v>
      </c>
      <c r="G37" t="s">
        <v>107</v>
      </c>
      <c r="H37" t="s">
        <v>106</v>
      </c>
      <c r="I37" t="s">
        <v>110</v>
      </c>
      <c r="J37" t="s">
        <v>109</v>
      </c>
      <c r="M37" s="65">
        <v>1</v>
      </c>
      <c r="N37" s="65">
        <f t="shared" si="11"/>
        <v>0</v>
      </c>
      <c r="O37" s="65">
        <f t="shared" si="12"/>
        <v>0</v>
      </c>
      <c r="P37" s="68">
        <v>0</v>
      </c>
    </row>
    <row r="38" spans="1:16">
      <c r="A38">
        <v>13</v>
      </c>
      <c r="B38" t="s">
        <v>102</v>
      </c>
      <c r="C38" t="s">
        <v>103</v>
      </c>
      <c r="D38" t="s">
        <v>106</v>
      </c>
      <c r="E38" t="s">
        <v>108</v>
      </c>
      <c r="F38" t="s">
        <v>105</v>
      </c>
      <c r="G38" t="s">
        <v>107</v>
      </c>
      <c r="H38" t="s">
        <v>109</v>
      </c>
      <c r="I38" t="s">
        <v>104</v>
      </c>
      <c r="J38" t="s">
        <v>110</v>
      </c>
      <c r="M38" s="65"/>
      <c r="N38" s="65">
        <f>SUM(N30:N37)</f>
        <v>44</v>
      </c>
      <c r="O38" s="65"/>
      <c r="P38" s="67"/>
    </row>
    <row r="39" spans="1:16">
      <c r="A39">
        <v>14</v>
      </c>
      <c r="B39" t="s">
        <v>102</v>
      </c>
      <c r="C39" t="s">
        <v>103</v>
      </c>
      <c r="D39" t="s">
        <v>107</v>
      </c>
      <c r="E39" t="s">
        <v>108</v>
      </c>
      <c r="F39" t="s">
        <v>110</v>
      </c>
      <c r="G39" t="s">
        <v>104</v>
      </c>
      <c r="H39" t="s">
        <v>106</v>
      </c>
      <c r="I39" t="s">
        <v>105</v>
      </c>
      <c r="J39" t="s">
        <v>109</v>
      </c>
    </row>
    <row r="40" spans="1:16">
      <c r="A40">
        <v>14</v>
      </c>
      <c r="B40" t="s">
        <v>129</v>
      </c>
      <c r="C40" t="s">
        <v>103</v>
      </c>
      <c r="D40" t="s">
        <v>108</v>
      </c>
      <c r="E40" t="s">
        <v>104</v>
      </c>
      <c r="F40" t="s">
        <v>105</v>
      </c>
      <c r="G40" t="s">
        <v>106</v>
      </c>
      <c r="H40" t="s">
        <v>107</v>
      </c>
      <c r="I40" t="s">
        <v>109</v>
      </c>
      <c r="J40" t="s">
        <v>110</v>
      </c>
    </row>
    <row r="41" spans="1:16">
      <c r="A41">
        <v>13</v>
      </c>
      <c r="B41" t="s">
        <v>102</v>
      </c>
      <c r="C41" t="s">
        <v>103</v>
      </c>
      <c r="D41" t="s">
        <v>108</v>
      </c>
      <c r="E41" t="s">
        <v>104</v>
      </c>
      <c r="F41" t="s">
        <v>105</v>
      </c>
      <c r="G41" t="s">
        <v>109</v>
      </c>
      <c r="H41" t="s">
        <v>106</v>
      </c>
      <c r="I41" t="s">
        <v>107</v>
      </c>
      <c r="J41" t="s">
        <v>110</v>
      </c>
      <c r="L41">
        <v>4</v>
      </c>
      <c r="M41" s="64" t="s">
        <v>301</v>
      </c>
      <c r="N41" s="64" t="s">
        <v>295</v>
      </c>
      <c r="O41" s="64" t="s">
        <v>296</v>
      </c>
      <c r="P41" s="64" t="s">
        <v>297</v>
      </c>
    </row>
    <row r="42" spans="1:16">
      <c r="A42">
        <v>13</v>
      </c>
      <c r="B42" t="s">
        <v>102</v>
      </c>
      <c r="C42" t="s">
        <v>103</v>
      </c>
      <c r="D42" t="s">
        <v>108</v>
      </c>
      <c r="E42" t="s">
        <v>104</v>
      </c>
      <c r="F42" t="s">
        <v>105</v>
      </c>
      <c r="G42" t="s">
        <v>106</v>
      </c>
      <c r="H42" t="s">
        <v>107</v>
      </c>
      <c r="I42" t="s">
        <v>109</v>
      </c>
      <c r="J42" t="s">
        <v>110</v>
      </c>
      <c r="M42" s="65">
        <v>4</v>
      </c>
      <c r="N42" s="65">
        <f t="shared" ref="N42:N49" si="13">COUNTIF($F$2:$F$250,M42)</f>
        <v>23</v>
      </c>
      <c r="O42" s="65">
        <f t="shared" ref="O42:O49" si="14">N42/$N$14</f>
        <v>0.52272727272727271</v>
      </c>
      <c r="P42" s="68">
        <v>0.52272727272727271</v>
      </c>
    </row>
    <row r="43" spans="1:16">
      <c r="A43">
        <v>13</v>
      </c>
      <c r="B43" t="s">
        <v>129</v>
      </c>
      <c r="C43" t="s">
        <v>103</v>
      </c>
      <c r="D43" t="s">
        <v>108</v>
      </c>
      <c r="E43" t="s">
        <v>104</v>
      </c>
      <c r="F43" t="s">
        <v>105</v>
      </c>
      <c r="G43" t="s">
        <v>106</v>
      </c>
      <c r="H43" t="s">
        <v>107</v>
      </c>
      <c r="I43" t="s">
        <v>109</v>
      </c>
      <c r="J43" t="s">
        <v>110</v>
      </c>
      <c r="M43" s="65">
        <v>5</v>
      </c>
      <c r="N43" s="65">
        <f t="shared" si="13"/>
        <v>6</v>
      </c>
      <c r="O43" s="65">
        <f t="shared" si="14"/>
        <v>0.13636363636363635</v>
      </c>
      <c r="P43" s="68">
        <v>0.13636363636363635</v>
      </c>
    </row>
    <row r="44" spans="1:16">
      <c r="A44">
        <v>13</v>
      </c>
      <c r="B44" t="s">
        <v>102</v>
      </c>
      <c r="C44" t="s">
        <v>103</v>
      </c>
      <c r="D44" t="s">
        <v>108</v>
      </c>
      <c r="E44" t="s">
        <v>104</v>
      </c>
      <c r="F44" t="s">
        <v>109</v>
      </c>
      <c r="G44" t="s">
        <v>106</v>
      </c>
      <c r="H44" t="s">
        <v>107</v>
      </c>
      <c r="I44" t="s">
        <v>105</v>
      </c>
      <c r="J44" t="s">
        <v>110</v>
      </c>
      <c r="M44" s="65">
        <v>3</v>
      </c>
      <c r="N44" s="65">
        <f t="shared" si="13"/>
        <v>5</v>
      </c>
      <c r="O44" s="65">
        <f t="shared" si="14"/>
        <v>0.11363636363636363</v>
      </c>
      <c r="P44" s="68">
        <v>0.11363636363636363</v>
      </c>
    </row>
    <row r="45" spans="1:16">
      <c r="A45">
        <v>13</v>
      </c>
      <c r="B45" t="s">
        <v>102</v>
      </c>
      <c r="C45" t="s">
        <v>103</v>
      </c>
      <c r="D45" t="s">
        <v>104</v>
      </c>
      <c r="E45" t="s">
        <v>109</v>
      </c>
      <c r="F45" t="s">
        <v>108</v>
      </c>
      <c r="G45" t="s">
        <v>106</v>
      </c>
      <c r="H45" t="s">
        <v>107</v>
      </c>
      <c r="I45" t="s">
        <v>105</v>
      </c>
      <c r="J45" t="s">
        <v>110</v>
      </c>
      <c r="M45" s="65">
        <v>7</v>
      </c>
      <c r="N45" s="65">
        <f t="shared" si="13"/>
        <v>4</v>
      </c>
      <c r="O45" s="65">
        <f t="shared" si="14"/>
        <v>9.0909090909090912E-2</v>
      </c>
      <c r="P45" s="68">
        <v>9.0909090909090912E-2</v>
      </c>
    </row>
    <row r="46" spans="1:16">
      <c r="M46" s="65">
        <v>6</v>
      </c>
      <c r="N46" s="65">
        <f t="shared" si="13"/>
        <v>2</v>
      </c>
      <c r="O46" s="65">
        <f t="shared" si="14"/>
        <v>4.5454545454545456E-2</v>
      </c>
      <c r="P46" s="68">
        <v>4.5454545454545456E-2</v>
      </c>
    </row>
    <row r="47" spans="1:16">
      <c r="M47" s="65">
        <v>2</v>
      </c>
      <c r="N47" s="65">
        <f t="shared" si="13"/>
        <v>2</v>
      </c>
      <c r="O47" s="65">
        <f t="shared" si="14"/>
        <v>4.5454545454545456E-2</v>
      </c>
      <c r="P47" s="68">
        <v>4.5454545454545456E-2</v>
      </c>
    </row>
    <row r="48" spans="1:16">
      <c r="M48" s="65">
        <v>8</v>
      </c>
      <c r="N48" s="65">
        <f t="shared" si="13"/>
        <v>1</v>
      </c>
      <c r="O48" s="65">
        <f t="shared" si="14"/>
        <v>2.2727272727272728E-2</v>
      </c>
      <c r="P48" s="68">
        <v>2.2727272727272728E-2</v>
      </c>
    </row>
    <row r="49" spans="12:16">
      <c r="M49" s="65">
        <v>1</v>
      </c>
      <c r="N49" s="65">
        <f t="shared" si="13"/>
        <v>1</v>
      </c>
      <c r="O49" s="65">
        <f t="shared" si="14"/>
        <v>2.2727272727272728E-2</v>
      </c>
      <c r="P49" s="68">
        <v>2.2727272727272728E-2</v>
      </c>
    </row>
    <row r="50" spans="12:16">
      <c r="M50" s="65"/>
      <c r="N50" s="65">
        <f>SUM(N42:N49)</f>
        <v>44</v>
      </c>
      <c r="O50" s="65"/>
      <c r="P50" s="67"/>
    </row>
    <row r="53" spans="12:16">
      <c r="L53">
        <v>5</v>
      </c>
      <c r="M53" s="64" t="s">
        <v>302</v>
      </c>
      <c r="N53" s="64" t="s">
        <v>295</v>
      </c>
      <c r="O53" s="64" t="s">
        <v>296</v>
      </c>
      <c r="P53" s="64" t="s">
        <v>297</v>
      </c>
    </row>
    <row r="54" spans="12:16">
      <c r="M54" s="65">
        <v>5</v>
      </c>
      <c r="N54" s="65">
        <f t="shared" ref="N54:N61" si="15">COUNTIF($G$2:$G$250,M54)</f>
        <v>23</v>
      </c>
      <c r="O54" s="65">
        <f t="shared" ref="O54:O61" si="16">N54/$N$14</f>
        <v>0.52272727272727271</v>
      </c>
      <c r="P54" s="68">
        <v>0.52272727272727271</v>
      </c>
    </row>
    <row r="55" spans="12:16">
      <c r="M55" s="65">
        <v>6</v>
      </c>
      <c r="N55" s="65">
        <f t="shared" si="15"/>
        <v>8</v>
      </c>
      <c r="O55" s="65">
        <f t="shared" si="16"/>
        <v>0.18181818181818182</v>
      </c>
      <c r="P55" s="68">
        <v>0.18181818181818182</v>
      </c>
    </row>
    <row r="56" spans="12:16">
      <c r="M56" s="65">
        <v>4</v>
      </c>
      <c r="N56" s="65">
        <f t="shared" si="15"/>
        <v>6</v>
      </c>
      <c r="O56" s="65">
        <f t="shared" si="16"/>
        <v>0.13636363636363635</v>
      </c>
      <c r="P56" s="68">
        <v>0.13636363636363635</v>
      </c>
    </row>
    <row r="57" spans="12:16">
      <c r="M57" s="65">
        <v>7</v>
      </c>
      <c r="N57" s="65">
        <f t="shared" si="15"/>
        <v>3</v>
      </c>
      <c r="O57" s="65">
        <f t="shared" si="16"/>
        <v>6.8181818181818177E-2</v>
      </c>
      <c r="P57" s="68">
        <v>6.8181818181818177E-2</v>
      </c>
    </row>
    <row r="58" spans="12:16">
      <c r="M58" s="65">
        <v>3</v>
      </c>
      <c r="N58" s="65">
        <f t="shared" si="15"/>
        <v>3</v>
      </c>
      <c r="O58" s="65">
        <f t="shared" si="16"/>
        <v>6.8181818181818177E-2</v>
      </c>
      <c r="P58" s="68">
        <v>6.8181818181818177E-2</v>
      </c>
    </row>
    <row r="59" spans="12:16">
      <c r="M59" s="65">
        <v>8</v>
      </c>
      <c r="N59" s="65">
        <f t="shared" si="15"/>
        <v>1</v>
      </c>
      <c r="O59" s="65">
        <f t="shared" si="16"/>
        <v>2.2727272727272728E-2</v>
      </c>
      <c r="P59" s="68">
        <v>2.2727272727272728E-2</v>
      </c>
    </row>
    <row r="60" spans="12:16">
      <c r="M60" s="65">
        <v>2</v>
      </c>
      <c r="N60" s="65">
        <f t="shared" si="15"/>
        <v>0</v>
      </c>
      <c r="O60" s="65">
        <f t="shared" si="16"/>
        <v>0</v>
      </c>
      <c r="P60" s="68">
        <v>0</v>
      </c>
    </row>
    <row r="61" spans="12:16">
      <c r="M61" s="65">
        <v>1</v>
      </c>
      <c r="N61" s="65">
        <f t="shared" si="15"/>
        <v>0</v>
      </c>
      <c r="O61" s="65">
        <f t="shared" si="16"/>
        <v>0</v>
      </c>
      <c r="P61" s="68">
        <v>0</v>
      </c>
    </row>
    <row r="62" spans="12:16">
      <c r="M62" s="65"/>
      <c r="N62" s="65">
        <f>SUM(N54:N61)</f>
        <v>44</v>
      </c>
      <c r="O62" s="65"/>
      <c r="P62" s="67"/>
    </row>
    <row r="65" spans="12:16">
      <c r="L65">
        <v>6</v>
      </c>
      <c r="M65" s="64" t="s">
        <v>303</v>
      </c>
      <c r="N65" s="64" t="s">
        <v>295</v>
      </c>
      <c r="O65" s="64" t="s">
        <v>296</v>
      </c>
      <c r="P65" s="64" t="s">
        <v>297</v>
      </c>
    </row>
    <row r="66" spans="12:16">
      <c r="M66" s="65">
        <v>6</v>
      </c>
      <c r="N66" s="65">
        <f t="shared" ref="N66:N73" si="17">COUNTIF($H$2:$H$250,M66)</f>
        <v>26</v>
      </c>
      <c r="O66" s="65">
        <f t="shared" ref="O66:O73" si="18">N66/$N$14</f>
        <v>0.59090909090909094</v>
      </c>
      <c r="P66" s="68">
        <v>0.59090909090909094</v>
      </c>
    </row>
    <row r="67" spans="12:16">
      <c r="M67" s="65">
        <v>5</v>
      </c>
      <c r="N67" s="65">
        <f t="shared" si="17"/>
        <v>7</v>
      </c>
      <c r="O67" s="65">
        <f t="shared" si="18"/>
        <v>0.15909090909090909</v>
      </c>
      <c r="P67" s="68">
        <v>0.15909090909090909</v>
      </c>
    </row>
    <row r="68" spans="12:16">
      <c r="M68" s="65">
        <v>8</v>
      </c>
      <c r="N68" s="65">
        <f t="shared" si="17"/>
        <v>4</v>
      </c>
      <c r="O68" s="65">
        <f t="shared" si="18"/>
        <v>9.0909090909090912E-2</v>
      </c>
      <c r="P68" s="68">
        <v>9.0909090909090912E-2</v>
      </c>
    </row>
    <row r="69" spans="12:16">
      <c r="M69" s="65">
        <v>4</v>
      </c>
      <c r="N69" s="65">
        <f t="shared" si="17"/>
        <v>3</v>
      </c>
      <c r="O69" s="65">
        <f t="shared" si="18"/>
        <v>6.8181818181818177E-2</v>
      </c>
      <c r="P69" s="68">
        <v>6.8181818181818177E-2</v>
      </c>
    </row>
    <row r="70" spans="12:16">
      <c r="M70" s="65">
        <v>7</v>
      </c>
      <c r="N70" s="65">
        <f t="shared" si="17"/>
        <v>2</v>
      </c>
      <c r="O70" s="65">
        <f t="shared" si="18"/>
        <v>4.5454545454545456E-2</v>
      </c>
      <c r="P70" s="68">
        <v>4.5454545454545456E-2</v>
      </c>
    </row>
    <row r="71" spans="12:16">
      <c r="M71" s="65">
        <v>3</v>
      </c>
      <c r="N71" s="65">
        <f t="shared" si="17"/>
        <v>1</v>
      </c>
      <c r="O71" s="65">
        <f t="shared" si="18"/>
        <v>2.2727272727272728E-2</v>
      </c>
      <c r="P71" s="68">
        <v>2.2727272727272728E-2</v>
      </c>
    </row>
    <row r="72" spans="12:16">
      <c r="M72" s="65">
        <v>2</v>
      </c>
      <c r="N72" s="65">
        <f t="shared" si="17"/>
        <v>1</v>
      </c>
      <c r="O72" s="65">
        <f t="shared" si="18"/>
        <v>2.2727272727272728E-2</v>
      </c>
      <c r="P72" s="68">
        <v>2.2727272727272728E-2</v>
      </c>
    </row>
    <row r="73" spans="12:16">
      <c r="M73" s="65">
        <v>1</v>
      </c>
      <c r="N73" s="65">
        <f t="shared" si="17"/>
        <v>0</v>
      </c>
      <c r="O73" s="65">
        <f t="shared" si="18"/>
        <v>0</v>
      </c>
      <c r="P73" s="68">
        <v>0</v>
      </c>
    </row>
    <row r="74" spans="12:16">
      <c r="M74" s="65"/>
      <c r="N74" s="65">
        <f>SUM(N66:N73)</f>
        <v>44</v>
      </c>
      <c r="O74" s="65"/>
      <c r="P74" s="67"/>
    </row>
    <row r="77" spans="12:16">
      <c r="L77">
        <v>7</v>
      </c>
      <c r="M77" s="64" t="s">
        <v>304</v>
      </c>
      <c r="N77" s="64" t="s">
        <v>295</v>
      </c>
      <c r="O77" s="64" t="s">
        <v>296</v>
      </c>
      <c r="P77" s="64" t="s">
        <v>297</v>
      </c>
    </row>
    <row r="78" spans="12:16">
      <c r="M78" s="65">
        <v>7</v>
      </c>
      <c r="N78" s="65">
        <f t="shared" ref="N78:N85" si="19">COUNTIF($I$2:$I$250,M78)</f>
        <v>27</v>
      </c>
      <c r="O78" s="65">
        <f t="shared" ref="O78:O85" si="20">N78/$N$14</f>
        <v>0.61363636363636365</v>
      </c>
      <c r="P78" s="68">
        <v>0.61363636363636365</v>
      </c>
    </row>
    <row r="79" spans="12:16">
      <c r="M79" s="65">
        <v>4</v>
      </c>
      <c r="N79" s="65">
        <f t="shared" si="19"/>
        <v>5</v>
      </c>
      <c r="O79" s="65">
        <f t="shared" si="20"/>
        <v>0.11363636363636363</v>
      </c>
      <c r="P79" s="68">
        <v>0.11363636363636363</v>
      </c>
    </row>
    <row r="80" spans="12:16">
      <c r="M80" s="65">
        <v>3</v>
      </c>
      <c r="N80" s="65">
        <f t="shared" si="19"/>
        <v>3</v>
      </c>
      <c r="O80" s="65">
        <f t="shared" si="20"/>
        <v>6.8181818181818177E-2</v>
      </c>
      <c r="P80" s="68">
        <v>6.8181818181818177E-2</v>
      </c>
    </row>
    <row r="81" spans="12:16">
      <c r="M81" s="65">
        <v>8</v>
      </c>
      <c r="N81" s="65">
        <f t="shared" si="19"/>
        <v>3</v>
      </c>
      <c r="O81" s="65">
        <f t="shared" si="20"/>
        <v>6.8181818181818177E-2</v>
      </c>
      <c r="P81" s="68">
        <v>6.8181818181818177E-2</v>
      </c>
    </row>
    <row r="82" spans="12:16">
      <c r="M82" s="65">
        <v>6</v>
      </c>
      <c r="N82" s="65">
        <f t="shared" si="19"/>
        <v>3</v>
      </c>
      <c r="O82" s="65">
        <f t="shared" si="20"/>
        <v>6.8181818181818177E-2</v>
      </c>
      <c r="P82" s="68">
        <v>6.8181818181818177E-2</v>
      </c>
    </row>
    <row r="83" spans="12:16">
      <c r="M83" s="65">
        <v>5</v>
      </c>
      <c r="N83" s="65">
        <f t="shared" si="19"/>
        <v>2</v>
      </c>
      <c r="O83" s="65">
        <f t="shared" si="20"/>
        <v>4.5454545454545456E-2</v>
      </c>
      <c r="P83" s="68">
        <v>4.5454545454545456E-2</v>
      </c>
    </row>
    <row r="84" spans="12:16">
      <c r="M84" s="65">
        <v>1</v>
      </c>
      <c r="N84" s="65">
        <f t="shared" si="19"/>
        <v>1</v>
      </c>
      <c r="O84" s="65">
        <f t="shared" si="20"/>
        <v>2.2727272727272728E-2</v>
      </c>
      <c r="P84" s="68">
        <v>2.2727272727272728E-2</v>
      </c>
    </row>
    <row r="85" spans="12:16">
      <c r="M85" s="65">
        <v>2</v>
      </c>
      <c r="N85" s="65">
        <f t="shared" si="19"/>
        <v>0</v>
      </c>
      <c r="O85" s="65">
        <f t="shared" si="20"/>
        <v>0</v>
      </c>
      <c r="P85" s="68">
        <v>0</v>
      </c>
    </row>
    <row r="86" spans="12:16">
      <c r="M86" s="65"/>
      <c r="N86" s="65">
        <f>SUM(N78:N85)</f>
        <v>44</v>
      </c>
      <c r="O86" s="65"/>
      <c r="P86" s="67"/>
    </row>
    <row r="89" spans="12:16">
      <c r="L89">
        <v>8</v>
      </c>
      <c r="M89" s="64" t="s">
        <v>305</v>
      </c>
      <c r="N89" s="64" t="s">
        <v>295</v>
      </c>
      <c r="O89" s="64" t="s">
        <v>296</v>
      </c>
      <c r="P89" s="64" t="s">
        <v>297</v>
      </c>
    </row>
    <row r="90" spans="12:16">
      <c r="M90" s="65">
        <v>8</v>
      </c>
      <c r="N90" s="65">
        <f t="shared" ref="N90:N98" si="21">COUNTIF($J$2:$J$250,M90)</f>
        <v>35</v>
      </c>
      <c r="O90" s="65">
        <f t="shared" ref="O90:O98" si="22">N90/$N$14</f>
        <v>0.79545454545454541</v>
      </c>
      <c r="P90" s="68">
        <v>0.79545454545454541</v>
      </c>
    </row>
    <row r="91" spans="12:16">
      <c r="M91" s="65">
        <v>7</v>
      </c>
      <c r="N91" s="65">
        <f t="shared" si="21"/>
        <v>3</v>
      </c>
      <c r="O91" s="65">
        <f t="shared" si="22"/>
        <v>6.8181818181818177E-2</v>
      </c>
      <c r="P91" s="68">
        <v>6.8181818181818177E-2</v>
      </c>
    </row>
    <row r="92" spans="12:16">
      <c r="M92" s="65">
        <v>2</v>
      </c>
      <c r="N92" s="65">
        <f t="shared" si="21"/>
        <v>3</v>
      </c>
      <c r="O92" s="65">
        <f t="shared" si="22"/>
        <v>6.8181818181818177E-2</v>
      </c>
      <c r="P92" s="68">
        <v>6.8181818181818177E-2</v>
      </c>
    </row>
    <row r="93" spans="12:16">
      <c r="M93" s="65">
        <v>3</v>
      </c>
      <c r="N93" s="65">
        <f t="shared" si="21"/>
        <v>1</v>
      </c>
      <c r="O93" s="65">
        <f t="shared" si="22"/>
        <v>2.2727272727272728E-2</v>
      </c>
      <c r="P93" s="68">
        <v>2.2727272727272728E-2</v>
      </c>
    </row>
    <row r="94" spans="12:16">
      <c r="M94" s="65">
        <v>6</v>
      </c>
      <c r="N94" s="65">
        <f t="shared" si="21"/>
        <v>1</v>
      </c>
      <c r="O94" s="65">
        <f t="shared" si="22"/>
        <v>2.2727272727272728E-2</v>
      </c>
      <c r="P94" s="68">
        <v>2.2727272727272728E-2</v>
      </c>
    </row>
    <row r="95" spans="12:16">
      <c r="M95" s="65">
        <v>5</v>
      </c>
      <c r="N95" s="65">
        <f t="shared" si="21"/>
        <v>1</v>
      </c>
      <c r="O95" s="65">
        <f t="shared" si="22"/>
        <v>2.2727272727272728E-2</v>
      </c>
      <c r="P95" s="68">
        <v>2.2727272727272728E-2</v>
      </c>
    </row>
    <row r="96" spans="12:16">
      <c r="M96" s="65">
        <v>9</v>
      </c>
      <c r="N96" s="65">
        <f t="shared" si="21"/>
        <v>0</v>
      </c>
      <c r="O96" s="65">
        <f t="shared" si="22"/>
        <v>0</v>
      </c>
      <c r="P96" s="68">
        <v>0</v>
      </c>
    </row>
    <row r="97" spans="13:16">
      <c r="M97" s="65">
        <v>4</v>
      </c>
      <c r="N97" s="65">
        <f t="shared" si="21"/>
        <v>0</v>
      </c>
      <c r="O97" s="65">
        <f t="shared" si="22"/>
        <v>0</v>
      </c>
      <c r="P97" s="68">
        <v>0</v>
      </c>
    </row>
    <row r="98" spans="13:16">
      <c r="M98" s="65">
        <v>1</v>
      </c>
      <c r="N98" s="65">
        <f t="shared" si="21"/>
        <v>0</v>
      </c>
      <c r="O98" s="65">
        <f t="shared" si="22"/>
        <v>0</v>
      </c>
      <c r="P98" s="68">
        <v>0</v>
      </c>
    </row>
    <row r="99" spans="13:16">
      <c r="M99" s="65"/>
      <c r="N99" s="65">
        <f>SUM(N90:N98)</f>
        <v>44</v>
      </c>
      <c r="O99" s="65"/>
      <c r="P99" s="67"/>
    </row>
  </sheetData>
  <autoFilter ref="M89:P98" xr:uid="{3A9B4352-F717-4B35-8C29-DA1C67FA8909}">
    <sortState xmlns:xlrd2="http://schemas.microsoft.com/office/spreadsheetml/2017/richdata2" ref="M90:P99">
      <sortCondition descending="1" ref="P89:P98"/>
    </sortState>
  </autoFilter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38B7B-8258-42C6-9805-30624357DBED}">
  <dimension ref="A1:Q45"/>
  <sheetViews>
    <sheetView topLeftCell="A37" workbookViewId="0">
      <selection activeCell="I32" sqref="I32:J38"/>
    </sheetView>
  </sheetViews>
  <sheetFormatPr baseColWidth="10" defaultRowHeight="15"/>
  <cols>
    <col min="9" max="9" width="17.5703125" bestFit="1" customWidth="1"/>
    <col min="10" max="10" width="21" bestFit="1" customWidth="1"/>
    <col min="11" max="11" width="5.85546875" bestFit="1" customWidth="1"/>
    <col min="12" max="16" width="4.85546875" bestFit="1" customWidth="1"/>
    <col min="17" max="17" width="12.5703125" bestFit="1" customWidth="1"/>
  </cols>
  <sheetData>
    <row r="1" spans="1:14">
      <c r="A1" t="s">
        <v>5</v>
      </c>
      <c r="B1" t="s">
        <v>6</v>
      </c>
      <c r="C1" t="s">
        <v>69</v>
      </c>
      <c r="D1" t="s">
        <v>70</v>
      </c>
      <c r="E1" t="s">
        <v>91</v>
      </c>
      <c r="F1" t="s">
        <v>94</v>
      </c>
    </row>
    <row r="2" spans="1:14">
      <c r="A2">
        <v>13</v>
      </c>
      <c r="B2" t="s">
        <v>102</v>
      </c>
      <c r="C2" t="s">
        <v>114</v>
      </c>
      <c r="D2" t="s">
        <v>118</v>
      </c>
      <c r="E2" t="s">
        <v>120</v>
      </c>
      <c r="F2" t="s">
        <v>123</v>
      </c>
    </row>
    <row r="3" spans="1:14">
      <c r="A3">
        <v>13</v>
      </c>
      <c r="B3" t="s">
        <v>102</v>
      </c>
      <c r="C3" t="s">
        <v>118</v>
      </c>
      <c r="D3" t="s">
        <v>118</v>
      </c>
      <c r="E3" t="s">
        <v>120</v>
      </c>
      <c r="F3" t="s">
        <v>138</v>
      </c>
      <c r="J3" s="61" t="s">
        <v>289</v>
      </c>
    </row>
    <row r="4" spans="1:14">
      <c r="A4">
        <v>13</v>
      </c>
      <c r="B4" t="s">
        <v>129</v>
      </c>
      <c r="C4" t="s">
        <v>118</v>
      </c>
      <c r="D4" t="s">
        <v>118</v>
      </c>
      <c r="E4" t="s">
        <v>143</v>
      </c>
      <c r="F4" t="s">
        <v>145</v>
      </c>
      <c r="J4" t="s">
        <v>114</v>
      </c>
      <c r="K4" t="s">
        <v>118</v>
      </c>
      <c r="L4" t="s">
        <v>130</v>
      </c>
      <c r="M4" t="s">
        <v>117</v>
      </c>
      <c r="N4" t="s">
        <v>291</v>
      </c>
    </row>
    <row r="5" spans="1:14">
      <c r="A5">
        <v>13</v>
      </c>
      <c r="B5" t="s">
        <v>129</v>
      </c>
      <c r="C5" t="s">
        <v>114</v>
      </c>
      <c r="D5" t="s">
        <v>114</v>
      </c>
      <c r="E5" t="s">
        <v>120</v>
      </c>
      <c r="F5" t="s">
        <v>138</v>
      </c>
      <c r="I5" t="s">
        <v>308</v>
      </c>
      <c r="J5" s="62">
        <v>23</v>
      </c>
      <c r="K5" s="62">
        <v>18</v>
      </c>
      <c r="L5" s="62">
        <v>1</v>
      </c>
      <c r="M5" s="62">
        <v>2</v>
      </c>
      <c r="N5" s="62">
        <v>44</v>
      </c>
    </row>
    <row r="6" spans="1:14">
      <c r="A6">
        <v>13</v>
      </c>
      <c r="B6" t="s">
        <v>129</v>
      </c>
      <c r="C6" t="s">
        <v>114</v>
      </c>
      <c r="D6" t="s">
        <v>118</v>
      </c>
      <c r="E6" t="s">
        <v>154</v>
      </c>
      <c r="F6" t="s">
        <v>138</v>
      </c>
    </row>
    <row r="7" spans="1:14">
      <c r="A7">
        <v>13</v>
      </c>
      <c r="B7" t="s">
        <v>102</v>
      </c>
      <c r="C7" t="s">
        <v>114</v>
      </c>
      <c r="D7" t="s">
        <v>118</v>
      </c>
      <c r="E7" t="s">
        <v>154</v>
      </c>
      <c r="F7" t="s">
        <v>123</v>
      </c>
    </row>
    <row r="8" spans="1:14">
      <c r="A8">
        <v>13</v>
      </c>
      <c r="B8" t="s">
        <v>102</v>
      </c>
      <c r="C8" t="s">
        <v>114</v>
      </c>
      <c r="D8" t="s">
        <v>118</v>
      </c>
      <c r="E8" t="s">
        <v>167</v>
      </c>
      <c r="F8" t="s">
        <v>123</v>
      </c>
    </row>
    <row r="9" spans="1:14">
      <c r="A9">
        <v>13</v>
      </c>
      <c r="B9" t="s">
        <v>102</v>
      </c>
      <c r="C9" t="s">
        <v>117</v>
      </c>
      <c r="D9" t="s">
        <v>130</v>
      </c>
      <c r="E9" t="s">
        <v>120</v>
      </c>
      <c r="F9" t="s">
        <v>123</v>
      </c>
    </row>
    <row r="10" spans="1:14">
      <c r="A10">
        <v>13</v>
      </c>
      <c r="B10" t="s">
        <v>102</v>
      </c>
      <c r="C10" t="s">
        <v>118</v>
      </c>
      <c r="D10" t="s">
        <v>118</v>
      </c>
      <c r="E10" t="s">
        <v>120</v>
      </c>
      <c r="F10" t="s">
        <v>123</v>
      </c>
    </row>
    <row r="11" spans="1:14">
      <c r="A11">
        <v>13</v>
      </c>
      <c r="B11" t="s">
        <v>102</v>
      </c>
      <c r="C11" t="s">
        <v>118</v>
      </c>
      <c r="D11" t="s">
        <v>117</v>
      </c>
      <c r="E11" t="s">
        <v>154</v>
      </c>
      <c r="F11" t="s">
        <v>138</v>
      </c>
    </row>
    <row r="12" spans="1:14">
      <c r="A12">
        <v>14</v>
      </c>
      <c r="B12" t="s">
        <v>102</v>
      </c>
      <c r="C12" t="s">
        <v>130</v>
      </c>
      <c r="D12" t="s">
        <v>130</v>
      </c>
      <c r="E12" t="s">
        <v>143</v>
      </c>
      <c r="F12" t="s">
        <v>184</v>
      </c>
    </row>
    <row r="13" spans="1:14">
      <c r="A13">
        <v>13</v>
      </c>
      <c r="B13" t="s">
        <v>102</v>
      </c>
      <c r="C13" t="s">
        <v>114</v>
      </c>
      <c r="D13" t="s">
        <v>118</v>
      </c>
      <c r="E13" t="s">
        <v>167</v>
      </c>
      <c r="F13" t="s">
        <v>189</v>
      </c>
      <c r="J13" s="61" t="s">
        <v>289</v>
      </c>
    </row>
    <row r="14" spans="1:14">
      <c r="A14">
        <v>13</v>
      </c>
      <c r="B14" t="s">
        <v>102</v>
      </c>
      <c r="C14" t="s">
        <v>114</v>
      </c>
      <c r="D14" t="s">
        <v>118</v>
      </c>
      <c r="E14" t="s">
        <v>120</v>
      </c>
      <c r="F14" t="s">
        <v>123</v>
      </c>
      <c r="J14" t="s">
        <v>114</v>
      </c>
      <c r="K14" t="s">
        <v>118</v>
      </c>
      <c r="L14" t="s">
        <v>130</v>
      </c>
      <c r="M14" t="s">
        <v>117</v>
      </c>
      <c r="N14" t="s">
        <v>291</v>
      </c>
    </row>
    <row r="15" spans="1:14">
      <c r="A15">
        <v>13</v>
      </c>
      <c r="B15" t="s">
        <v>102</v>
      </c>
      <c r="C15" t="s">
        <v>118</v>
      </c>
      <c r="D15" t="s">
        <v>118</v>
      </c>
      <c r="E15" t="s">
        <v>154</v>
      </c>
      <c r="F15" t="s">
        <v>138</v>
      </c>
      <c r="I15" t="s">
        <v>309</v>
      </c>
      <c r="J15" s="62">
        <v>1</v>
      </c>
      <c r="K15" s="62">
        <v>40</v>
      </c>
      <c r="L15" s="62">
        <v>2</v>
      </c>
      <c r="M15" s="62">
        <v>1</v>
      </c>
      <c r="N15" s="62">
        <v>44</v>
      </c>
    </row>
    <row r="16" spans="1:14">
      <c r="A16">
        <v>13</v>
      </c>
      <c r="B16" t="s">
        <v>102</v>
      </c>
      <c r="C16" t="s">
        <v>118</v>
      </c>
      <c r="D16" t="s">
        <v>118</v>
      </c>
      <c r="E16" t="s">
        <v>154</v>
      </c>
      <c r="F16" t="s">
        <v>138</v>
      </c>
    </row>
    <row r="17" spans="1:17">
      <c r="A17">
        <v>13</v>
      </c>
      <c r="B17" t="s">
        <v>102</v>
      </c>
      <c r="C17" t="s">
        <v>118</v>
      </c>
      <c r="D17" t="s">
        <v>118</v>
      </c>
      <c r="E17" t="s">
        <v>154</v>
      </c>
      <c r="F17" t="s">
        <v>138</v>
      </c>
    </row>
    <row r="18" spans="1:17">
      <c r="A18">
        <v>13</v>
      </c>
      <c r="B18" t="s">
        <v>102</v>
      </c>
      <c r="C18" t="s">
        <v>118</v>
      </c>
      <c r="D18" t="s">
        <v>118</v>
      </c>
      <c r="E18" t="s">
        <v>154</v>
      </c>
      <c r="F18" t="s">
        <v>138</v>
      </c>
    </row>
    <row r="19" spans="1:17">
      <c r="A19">
        <v>13</v>
      </c>
      <c r="B19" t="s">
        <v>102</v>
      </c>
      <c r="C19" t="s">
        <v>118</v>
      </c>
      <c r="D19" t="s">
        <v>118</v>
      </c>
      <c r="E19" t="s">
        <v>154</v>
      </c>
      <c r="F19" t="s">
        <v>138</v>
      </c>
      <c r="J19" s="61" t="s">
        <v>289</v>
      </c>
    </row>
    <row r="20" spans="1:17">
      <c r="A20">
        <v>14</v>
      </c>
      <c r="B20" t="s">
        <v>102</v>
      </c>
      <c r="C20" t="s">
        <v>118</v>
      </c>
      <c r="D20" t="s">
        <v>118</v>
      </c>
      <c r="E20" t="s">
        <v>120</v>
      </c>
      <c r="F20" t="s">
        <v>123</v>
      </c>
      <c r="J20" t="s">
        <v>143</v>
      </c>
      <c r="K20" t="s">
        <v>120</v>
      </c>
      <c r="L20" t="s">
        <v>213</v>
      </c>
      <c r="M20" t="s">
        <v>174</v>
      </c>
      <c r="N20" t="s">
        <v>160</v>
      </c>
      <c r="O20" t="s">
        <v>167</v>
      </c>
      <c r="P20" t="s">
        <v>154</v>
      </c>
      <c r="Q20" t="s">
        <v>291</v>
      </c>
    </row>
    <row r="21" spans="1:17">
      <c r="A21">
        <v>14</v>
      </c>
      <c r="B21" t="s">
        <v>102</v>
      </c>
      <c r="C21" t="s">
        <v>118</v>
      </c>
      <c r="D21" t="s">
        <v>118</v>
      </c>
      <c r="E21" t="s">
        <v>120</v>
      </c>
      <c r="F21" t="s">
        <v>123</v>
      </c>
      <c r="I21" t="s">
        <v>310</v>
      </c>
      <c r="J21" s="62">
        <v>2</v>
      </c>
      <c r="K21" s="62">
        <v>24</v>
      </c>
      <c r="L21" s="62">
        <v>1</v>
      </c>
      <c r="M21" s="62">
        <v>1</v>
      </c>
      <c r="N21" s="62">
        <v>1</v>
      </c>
      <c r="O21" s="62">
        <v>5</v>
      </c>
      <c r="P21" s="62">
        <v>10</v>
      </c>
      <c r="Q21" s="62">
        <v>44</v>
      </c>
    </row>
    <row r="22" spans="1:17">
      <c r="A22">
        <v>14</v>
      </c>
      <c r="B22" t="s">
        <v>102</v>
      </c>
      <c r="C22" t="s">
        <v>118</v>
      </c>
      <c r="D22" t="s">
        <v>118</v>
      </c>
      <c r="E22" t="s">
        <v>120</v>
      </c>
      <c r="F22" t="s">
        <v>123</v>
      </c>
    </row>
    <row r="23" spans="1:17">
      <c r="A23">
        <v>14</v>
      </c>
      <c r="B23" t="s">
        <v>129</v>
      </c>
      <c r="C23" t="s">
        <v>114</v>
      </c>
      <c r="D23" t="s">
        <v>118</v>
      </c>
      <c r="E23" t="s">
        <v>167</v>
      </c>
      <c r="F23" t="s">
        <v>123</v>
      </c>
    </row>
    <row r="24" spans="1:17">
      <c r="A24">
        <v>14</v>
      </c>
      <c r="B24" t="s">
        <v>102</v>
      </c>
      <c r="C24" t="s">
        <v>118</v>
      </c>
      <c r="D24" t="s">
        <v>118</v>
      </c>
      <c r="E24" t="s">
        <v>120</v>
      </c>
      <c r="F24" t="s">
        <v>123</v>
      </c>
    </row>
    <row r="25" spans="1:17">
      <c r="A25">
        <v>14</v>
      </c>
      <c r="B25" t="s">
        <v>102</v>
      </c>
      <c r="C25" t="s">
        <v>114</v>
      </c>
      <c r="D25" t="s">
        <v>118</v>
      </c>
      <c r="E25" t="s">
        <v>120</v>
      </c>
      <c r="F25" t="s">
        <v>138</v>
      </c>
    </row>
    <row r="26" spans="1:17">
      <c r="A26">
        <v>14</v>
      </c>
      <c r="B26" t="s">
        <v>129</v>
      </c>
      <c r="C26" t="s">
        <v>114</v>
      </c>
      <c r="D26" t="s">
        <v>118</v>
      </c>
      <c r="E26" t="s">
        <v>120</v>
      </c>
      <c r="F26" t="s">
        <v>138</v>
      </c>
    </row>
    <row r="27" spans="1:17">
      <c r="A27">
        <v>14</v>
      </c>
      <c r="B27" t="s">
        <v>129</v>
      </c>
      <c r="C27" t="s">
        <v>118</v>
      </c>
      <c r="D27" t="s">
        <v>118</v>
      </c>
      <c r="E27" t="s">
        <v>120</v>
      </c>
      <c r="F27" t="s">
        <v>123</v>
      </c>
    </row>
    <row r="28" spans="1:17">
      <c r="A28">
        <v>14</v>
      </c>
      <c r="B28" t="s">
        <v>102</v>
      </c>
      <c r="C28" t="s">
        <v>114</v>
      </c>
      <c r="D28" t="s">
        <v>118</v>
      </c>
      <c r="E28" t="s">
        <v>120</v>
      </c>
      <c r="F28" t="s">
        <v>123</v>
      </c>
    </row>
    <row r="29" spans="1:17">
      <c r="A29">
        <v>14</v>
      </c>
      <c r="B29" t="s">
        <v>102</v>
      </c>
      <c r="C29" t="s">
        <v>117</v>
      </c>
      <c r="D29" t="s">
        <v>118</v>
      </c>
      <c r="E29" t="s">
        <v>120</v>
      </c>
      <c r="F29" t="s">
        <v>123</v>
      </c>
    </row>
    <row r="30" spans="1:17">
      <c r="A30">
        <v>14</v>
      </c>
      <c r="B30" t="s">
        <v>129</v>
      </c>
      <c r="C30" t="s">
        <v>118</v>
      </c>
      <c r="D30" t="s">
        <v>118</v>
      </c>
      <c r="E30" t="s">
        <v>120</v>
      </c>
      <c r="F30" t="s">
        <v>123</v>
      </c>
    </row>
    <row r="31" spans="1:17">
      <c r="A31">
        <v>13</v>
      </c>
      <c r="B31" t="s">
        <v>102</v>
      </c>
      <c r="C31" t="s">
        <v>114</v>
      </c>
      <c r="D31" t="s">
        <v>118</v>
      </c>
      <c r="E31" t="s">
        <v>174</v>
      </c>
      <c r="F31" t="s">
        <v>189</v>
      </c>
    </row>
    <row r="32" spans="1:17">
      <c r="A32">
        <v>14</v>
      </c>
      <c r="B32" t="s">
        <v>102</v>
      </c>
      <c r="C32" t="s">
        <v>118</v>
      </c>
      <c r="D32" t="s">
        <v>118</v>
      </c>
      <c r="E32" t="s">
        <v>120</v>
      </c>
      <c r="F32" t="s">
        <v>123</v>
      </c>
      <c r="I32" s="61" t="s">
        <v>292</v>
      </c>
      <c r="J32" t="s">
        <v>311</v>
      </c>
    </row>
    <row r="33" spans="1:10">
      <c r="A33">
        <v>13</v>
      </c>
      <c r="B33" t="s">
        <v>102</v>
      </c>
      <c r="C33" t="s">
        <v>114</v>
      </c>
      <c r="D33" t="s">
        <v>118</v>
      </c>
      <c r="E33" t="s">
        <v>160</v>
      </c>
      <c r="F33" t="s">
        <v>138</v>
      </c>
      <c r="I33" s="63" t="s">
        <v>189</v>
      </c>
      <c r="J33" s="62">
        <v>2</v>
      </c>
    </row>
    <row r="34" spans="1:10">
      <c r="A34">
        <v>13</v>
      </c>
      <c r="B34" t="s">
        <v>102</v>
      </c>
      <c r="C34" t="s">
        <v>118</v>
      </c>
      <c r="D34" t="s">
        <v>118</v>
      </c>
      <c r="E34" t="s">
        <v>120</v>
      </c>
      <c r="F34" t="s">
        <v>138</v>
      </c>
      <c r="I34" s="63" t="s">
        <v>123</v>
      </c>
      <c r="J34" s="62">
        <v>23</v>
      </c>
    </row>
    <row r="35" spans="1:10">
      <c r="A35">
        <v>14</v>
      </c>
      <c r="B35" t="s">
        <v>129</v>
      </c>
      <c r="C35" t="s">
        <v>114</v>
      </c>
      <c r="D35" t="s">
        <v>118</v>
      </c>
      <c r="E35" t="s">
        <v>120</v>
      </c>
      <c r="F35" t="s">
        <v>123</v>
      </c>
      <c r="I35" s="63" t="s">
        <v>145</v>
      </c>
      <c r="J35" s="62">
        <v>1</v>
      </c>
    </row>
    <row r="36" spans="1:10">
      <c r="A36">
        <v>14</v>
      </c>
      <c r="B36" t="s">
        <v>129</v>
      </c>
      <c r="C36" t="s">
        <v>114</v>
      </c>
      <c r="D36" t="s">
        <v>118</v>
      </c>
      <c r="E36" t="s">
        <v>120</v>
      </c>
      <c r="F36" t="s">
        <v>123</v>
      </c>
      <c r="I36" s="63" t="s">
        <v>138</v>
      </c>
      <c r="J36" s="62">
        <v>16</v>
      </c>
    </row>
    <row r="37" spans="1:10">
      <c r="A37">
        <v>13</v>
      </c>
      <c r="B37" t="s">
        <v>102</v>
      </c>
      <c r="C37" t="s">
        <v>114</v>
      </c>
      <c r="D37" t="s">
        <v>118</v>
      </c>
      <c r="E37" t="s">
        <v>167</v>
      </c>
      <c r="F37" t="s">
        <v>138</v>
      </c>
      <c r="I37" s="63" t="s">
        <v>184</v>
      </c>
      <c r="J37" s="62">
        <v>2</v>
      </c>
    </row>
    <row r="38" spans="1:10">
      <c r="A38">
        <v>13</v>
      </c>
      <c r="B38" t="s">
        <v>102</v>
      </c>
      <c r="C38" t="s">
        <v>114</v>
      </c>
      <c r="D38" t="s">
        <v>118</v>
      </c>
      <c r="E38" t="s">
        <v>120</v>
      </c>
      <c r="F38" t="s">
        <v>138</v>
      </c>
      <c r="I38" s="63" t="s">
        <v>291</v>
      </c>
      <c r="J38" s="62">
        <v>44</v>
      </c>
    </row>
    <row r="39" spans="1:10">
      <c r="A39">
        <v>14</v>
      </c>
      <c r="B39" t="s">
        <v>102</v>
      </c>
      <c r="C39" t="s">
        <v>114</v>
      </c>
      <c r="D39" t="s">
        <v>118</v>
      </c>
      <c r="E39" t="s">
        <v>120</v>
      </c>
      <c r="F39" t="s">
        <v>123</v>
      </c>
    </row>
    <row r="40" spans="1:10">
      <c r="A40">
        <v>14</v>
      </c>
      <c r="B40" t="s">
        <v>129</v>
      </c>
      <c r="C40" t="s">
        <v>114</v>
      </c>
      <c r="D40" t="s">
        <v>118</v>
      </c>
      <c r="E40" t="s">
        <v>154</v>
      </c>
      <c r="F40" t="s">
        <v>123</v>
      </c>
    </row>
    <row r="41" spans="1:10">
      <c r="A41">
        <v>13</v>
      </c>
      <c r="B41" t="s">
        <v>102</v>
      </c>
      <c r="C41" t="s">
        <v>118</v>
      </c>
      <c r="D41" t="s">
        <v>118</v>
      </c>
      <c r="E41" t="s">
        <v>120</v>
      </c>
      <c r="F41" t="s">
        <v>138</v>
      </c>
    </row>
    <row r="42" spans="1:10">
      <c r="A42">
        <v>13</v>
      </c>
      <c r="B42" t="s">
        <v>102</v>
      </c>
      <c r="C42" t="s">
        <v>114</v>
      </c>
      <c r="D42" t="s">
        <v>118</v>
      </c>
      <c r="E42" t="s">
        <v>154</v>
      </c>
      <c r="F42" t="s">
        <v>123</v>
      </c>
    </row>
    <row r="43" spans="1:10">
      <c r="A43">
        <v>13</v>
      </c>
      <c r="B43" t="s">
        <v>129</v>
      </c>
      <c r="C43" t="s">
        <v>114</v>
      </c>
      <c r="D43" t="s">
        <v>118</v>
      </c>
      <c r="E43" t="s">
        <v>213</v>
      </c>
      <c r="F43" t="s">
        <v>184</v>
      </c>
    </row>
    <row r="44" spans="1:10">
      <c r="A44">
        <v>13</v>
      </c>
      <c r="B44" t="s">
        <v>102</v>
      </c>
      <c r="C44" t="s">
        <v>114</v>
      </c>
      <c r="D44" t="s">
        <v>118</v>
      </c>
      <c r="E44" t="s">
        <v>167</v>
      </c>
      <c r="F44" t="s">
        <v>123</v>
      </c>
    </row>
    <row r="45" spans="1:10">
      <c r="A45">
        <v>13</v>
      </c>
      <c r="B45" t="s">
        <v>102</v>
      </c>
      <c r="C45" t="s">
        <v>114</v>
      </c>
      <c r="D45" t="s">
        <v>118</v>
      </c>
      <c r="E45" t="s">
        <v>120</v>
      </c>
      <c r="F45" t="s">
        <v>123</v>
      </c>
    </row>
  </sheetData>
  <pageMargins left="0.7" right="0.7" top="0.75" bottom="0.75" header="0.3" footer="0.3"/>
  <drawing r:id="rId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53FA8C-19B2-47D5-BAED-A6DD452F92C3}">
  <dimension ref="A1:V99"/>
  <sheetViews>
    <sheetView topLeftCell="J1" workbookViewId="0">
      <selection activeCell="R4" sqref="R4:V4"/>
    </sheetView>
  </sheetViews>
  <sheetFormatPr baseColWidth="10" defaultRowHeight="15"/>
  <cols>
    <col min="4" max="4" width="21.7109375" customWidth="1"/>
    <col min="5" max="5" width="22.28515625" customWidth="1"/>
    <col min="6" max="6" width="13.28515625" customWidth="1"/>
    <col min="7" max="7" width="18.140625" customWidth="1"/>
    <col min="8" max="8" width="15.85546875" customWidth="1"/>
    <col min="18" max="18" width="19.5703125" customWidth="1"/>
  </cols>
  <sheetData>
    <row r="1" spans="1:22">
      <c r="A1" t="s">
        <v>5</v>
      </c>
      <c r="B1" t="s">
        <v>6</v>
      </c>
      <c r="C1" t="s">
        <v>39</v>
      </c>
      <c r="D1" t="s">
        <v>40</v>
      </c>
      <c r="E1" t="s">
        <v>41</v>
      </c>
      <c r="F1" t="s">
        <v>42</v>
      </c>
      <c r="G1" t="s">
        <v>43</v>
      </c>
      <c r="H1" t="s">
        <v>44</v>
      </c>
      <c r="I1" t="s">
        <v>45</v>
      </c>
      <c r="J1" t="s">
        <v>46</v>
      </c>
    </row>
    <row r="2" spans="1:22">
      <c r="A2">
        <v>13</v>
      </c>
      <c r="B2" t="s">
        <v>102</v>
      </c>
      <c r="C2" t="s">
        <v>110</v>
      </c>
      <c r="D2" t="s">
        <v>103</v>
      </c>
      <c r="E2" t="s">
        <v>108</v>
      </c>
      <c r="F2" t="s">
        <v>104</v>
      </c>
      <c r="G2" t="s">
        <v>105</v>
      </c>
      <c r="H2" t="s">
        <v>106</v>
      </c>
      <c r="I2" t="s">
        <v>107</v>
      </c>
      <c r="J2" t="s">
        <v>109</v>
      </c>
    </row>
    <row r="3" spans="1:22">
      <c r="A3">
        <v>13</v>
      </c>
      <c r="B3" t="s">
        <v>102</v>
      </c>
      <c r="C3" t="s">
        <v>103</v>
      </c>
      <c r="D3" t="s">
        <v>108</v>
      </c>
      <c r="E3" t="s">
        <v>104</v>
      </c>
      <c r="F3" t="s">
        <v>105</v>
      </c>
      <c r="G3" t="s">
        <v>106</v>
      </c>
      <c r="H3" t="s">
        <v>107</v>
      </c>
      <c r="I3" t="s">
        <v>109</v>
      </c>
      <c r="J3" t="s">
        <v>110</v>
      </c>
    </row>
    <row r="4" spans="1:22">
      <c r="A4">
        <v>13</v>
      </c>
      <c r="B4" t="s">
        <v>129</v>
      </c>
      <c r="C4" t="s">
        <v>108</v>
      </c>
      <c r="D4" t="s">
        <v>104</v>
      </c>
      <c r="E4" t="s">
        <v>105</v>
      </c>
      <c r="F4" t="s">
        <v>103</v>
      </c>
      <c r="G4" t="s">
        <v>106</v>
      </c>
      <c r="H4" t="s">
        <v>107</v>
      </c>
      <c r="I4" t="s">
        <v>109</v>
      </c>
      <c r="J4" t="s">
        <v>110</v>
      </c>
      <c r="R4" s="64" t="s">
        <v>316</v>
      </c>
      <c r="S4" s="64" t="s">
        <v>307</v>
      </c>
      <c r="T4" s="64" t="s">
        <v>295</v>
      </c>
      <c r="U4" s="64" t="s">
        <v>296</v>
      </c>
      <c r="V4" s="64" t="s">
        <v>297</v>
      </c>
    </row>
    <row r="5" spans="1:22">
      <c r="A5">
        <v>13</v>
      </c>
      <c r="B5" t="s">
        <v>129</v>
      </c>
      <c r="C5" t="s">
        <v>103</v>
      </c>
      <c r="D5" t="s">
        <v>108</v>
      </c>
      <c r="E5" t="s">
        <v>104</v>
      </c>
      <c r="F5" t="s">
        <v>105</v>
      </c>
      <c r="G5" t="s">
        <v>106</v>
      </c>
      <c r="H5" t="s">
        <v>107</v>
      </c>
      <c r="I5" t="s">
        <v>109</v>
      </c>
      <c r="J5" t="s">
        <v>110</v>
      </c>
      <c r="L5">
        <v>1</v>
      </c>
      <c r="M5" s="64" t="s">
        <v>312</v>
      </c>
      <c r="N5" s="64" t="s">
        <v>295</v>
      </c>
      <c r="O5" s="64" t="s">
        <v>296</v>
      </c>
      <c r="P5" s="64" t="s">
        <v>297</v>
      </c>
      <c r="R5" s="65" t="str">
        <f>$M$17</f>
        <v>CLASIFICACION DE COLEGIO NICOLÁS BRAVO</v>
      </c>
      <c r="S5" s="65">
        <f>$M$18</f>
        <v>2</v>
      </c>
      <c r="T5" s="65">
        <f>$N$18</f>
        <v>16</v>
      </c>
      <c r="U5" s="65">
        <f>$O$18</f>
        <v>0.36363636363636365</v>
      </c>
      <c r="V5" s="67">
        <f>$P$18</f>
        <v>0.36363636363636365</v>
      </c>
    </row>
    <row r="6" spans="1:22">
      <c r="A6">
        <v>13</v>
      </c>
      <c r="B6" t="s">
        <v>129</v>
      </c>
      <c r="C6" t="s">
        <v>110</v>
      </c>
      <c r="D6" t="s">
        <v>103</v>
      </c>
      <c r="E6" t="s">
        <v>104</v>
      </c>
      <c r="F6" t="s">
        <v>106</v>
      </c>
      <c r="G6" t="s">
        <v>109</v>
      </c>
      <c r="H6" t="s">
        <v>105</v>
      </c>
      <c r="I6" t="s">
        <v>108</v>
      </c>
      <c r="J6" t="s">
        <v>107</v>
      </c>
      <c r="M6">
        <v>8</v>
      </c>
      <c r="N6" s="65">
        <f t="shared" ref="N6:N13" si="0">COUNTIF($C$2:$C$250,M6)</f>
        <v>18</v>
      </c>
      <c r="O6" s="65">
        <f t="shared" ref="O6:O13" si="1">N6/$N$14</f>
        <v>0.40909090909090912</v>
      </c>
      <c r="P6" s="66">
        <v>0.40909090909090912</v>
      </c>
      <c r="R6" s="65" t="str">
        <f>$M$29</f>
        <v>CLASIFICACION DE COLEGIO ROBERTS</v>
      </c>
      <c r="S6" s="65">
        <f>$M$30</f>
        <v>3</v>
      </c>
      <c r="T6" s="65">
        <f>$N$30</f>
        <v>18</v>
      </c>
      <c r="U6" s="65">
        <f>$O$30</f>
        <v>0.40909090909090912</v>
      </c>
      <c r="V6" s="67">
        <f>$P$30</f>
        <v>0.40909090909090912</v>
      </c>
    </row>
    <row r="7" spans="1:22">
      <c r="A7">
        <v>13</v>
      </c>
      <c r="B7" t="s">
        <v>102</v>
      </c>
      <c r="C7" t="s">
        <v>110</v>
      </c>
      <c r="D7" t="s">
        <v>106</v>
      </c>
      <c r="E7" t="s">
        <v>103</v>
      </c>
      <c r="F7" t="s">
        <v>108</v>
      </c>
      <c r="G7" t="s">
        <v>105</v>
      </c>
      <c r="H7" t="s">
        <v>104</v>
      </c>
      <c r="I7" t="s">
        <v>107</v>
      </c>
      <c r="J7" t="s">
        <v>109</v>
      </c>
      <c r="M7">
        <v>1</v>
      </c>
      <c r="N7" s="65">
        <f t="shared" si="0"/>
        <v>13</v>
      </c>
      <c r="O7" s="65">
        <f t="shared" si="1"/>
        <v>0.29545454545454547</v>
      </c>
      <c r="P7" s="66">
        <v>0.29545454545454547</v>
      </c>
      <c r="R7" s="65" t="str">
        <f>$M$41</f>
        <v>CLASIFICACION DE  CENTRO DE ESTUDIOS MELCHOR OCAMPO</v>
      </c>
      <c r="S7" s="65">
        <f>$M$42</f>
        <v>4</v>
      </c>
      <c r="T7" s="65">
        <f>$N$42</f>
        <v>14</v>
      </c>
      <c r="U7" s="65">
        <f>$O$42</f>
        <v>0.31818181818181818</v>
      </c>
      <c r="V7" s="67">
        <f>$P$42</f>
        <v>0.31818181818181818</v>
      </c>
    </row>
    <row r="8" spans="1:22">
      <c r="A8">
        <v>13</v>
      </c>
      <c r="B8" t="s">
        <v>102</v>
      </c>
      <c r="C8" t="s">
        <v>108</v>
      </c>
      <c r="D8" t="s">
        <v>103</v>
      </c>
      <c r="E8" t="s">
        <v>104</v>
      </c>
      <c r="F8" t="s">
        <v>105</v>
      </c>
      <c r="G8" t="s">
        <v>106</v>
      </c>
      <c r="H8" t="s">
        <v>107</v>
      </c>
      <c r="I8" t="s">
        <v>109</v>
      </c>
      <c r="J8" t="s">
        <v>110</v>
      </c>
      <c r="M8">
        <v>7</v>
      </c>
      <c r="N8" s="65">
        <f t="shared" si="0"/>
        <v>4</v>
      </c>
      <c r="O8" s="65">
        <f t="shared" si="1"/>
        <v>9.0909090909090912E-2</v>
      </c>
      <c r="P8" s="66">
        <v>9.0909090909090912E-2</v>
      </c>
      <c r="R8" s="65" t="str">
        <f>$M$53</f>
        <v>CLASIFICACION DE  COLEGIO JAIME TORRES BODET</v>
      </c>
      <c r="S8" s="65">
        <f>$M$54</f>
        <v>5</v>
      </c>
      <c r="T8" s="65">
        <f>$N$54</f>
        <v>17</v>
      </c>
      <c r="U8" s="65">
        <f>$O$54</f>
        <v>0.38636363636363635</v>
      </c>
      <c r="V8" s="67">
        <f>$P$54</f>
        <v>0.38636363636363635</v>
      </c>
    </row>
    <row r="9" spans="1:22">
      <c r="A9">
        <v>13</v>
      </c>
      <c r="B9" t="s">
        <v>102</v>
      </c>
      <c r="C9" t="s">
        <v>110</v>
      </c>
      <c r="D9" t="s">
        <v>105</v>
      </c>
      <c r="E9" t="s">
        <v>103</v>
      </c>
      <c r="F9" t="s">
        <v>104</v>
      </c>
      <c r="G9" t="s">
        <v>106</v>
      </c>
      <c r="H9" t="s">
        <v>108</v>
      </c>
      <c r="I9" t="s">
        <v>107</v>
      </c>
      <c r="J9" t="s">
        <v>109</v>
      </c>
      <c r="M9">
        <v>3</v>
      </c>
      <c r="N9" s="65">
        <f t="shared" si="0"/>
        <v>4</v>
      </c>
      <c r="O9" s="65">
        <f t="shared" si="1"/>
        <v>9.0909090909090912E-2</v>
      </c>
      <c r="P9" s="66">
        <v>9.0909090909090912E-2</v>
      </c>
      <c r="R9" s="65" t="str">
        <f>$M$65</f>
        <v>CLASIFICACION DE INSTITUTO LUMEN</v>
      </c>
      <c r="S9" s="65">
        <f>$M$66</f>
        <v>6</v>
      </c>
      <c r="T9" s="65">
        <f>$N$66</f>
        <v>22</v>
      </c>
      <c r="U9" s="65">
        <f>$O$66</f>
        <v>0.5</v>
      </c>
      <c r="V9" s="67">
        <f>$P$66</f>
        <v>0.5</v>
      </c>
    </row>
    <row r="10" spans="1:22">
      <c r="A10">
        <v>13</v>
      </c>
      <c r="B10" t="s">
        <v>102</v>
      </c>
      <c r="C10" t="s">
        <v>103</v>
      </c>
      <c r="D10" t="s">
        <v>108</v>
      </c>
      <c r="E10" t="s">
        <v>104</v>
      </c>
      <c r="F10" t="s">
        <v>105</v>
      </c>
      <c r="G10" t="s">
        <v>106</v>
      </c>
      <c r="H10" t="s">
        <v>107</v>
      </c>
      <c r="I10" t="s">
        <v>109</v>
      </c>
      <c r="J10" t="s">
        <v>110</v>
      </c>
      <c r="M10">
        <v>2</v>
      </c>
      <c r="N10" s="65">
        <f t="shared" si="0"/>
        <v>3</v>
      </c>
      <c r="O10" s="65">
        <f t="shared" si="1"/>
        <v>6.8181818181818177E-2</v>
      </c>
      <c r="P10" s="66">
        <v>6.8181818181818177E-2</v>
      </c>
      <c r="R10" s="65" t="str">
        <f>$M$77</f>
        <v>CLASIFICACION DE  MARÍA ALVÁREZ DE RODRIGUEZ</v>
      </c>
      <c r="S10" s="65">
        <f>$M$78</f>
        <v>7</v>
      </c>
      <c r="T10" s="65">
        <f>$N$78</f>
        <v>23</v>
      </c>
      <c r="U10" s="65">
        <f>$O$78</f>
        <v>0.52272727272727271</v>
      </c>
      <c r="V10" s="67">
        <f>$P$78</f>
        <v>0.52272727272727271</v>
      </c>
    </row>
    <row r="11" spans="1:22">
      <c r="A11">
        <v>13</v>
      </c>
      <c r="B11" t="s">
        <v>102</v>
      </c>
      <c r="C11" t="s">
        <v>103</v>
      </c>
      <c r="D11" t="s">
        <v>108</v>
      </c>
      <c r="E11" t="s">
        <v>104</v>
      </c>
      <c r="F11" t="s">
        <v>105</v>
      </c>
      <c r="G11" t="s">
        <v>106</v>
      </c>
      <c r="H11" t="s">
        <v>107</v>
      </c>
      <c r="I11" t="s">
        <v>109</v>
      </c>
      <c r="J11" t="s">
        <v>110</v>
      </c>
      <c r="M11">
        <v>5</v>
      </c>
      <c r="N11" s="65">
        <f t="shared" si="0"/>
        <v>2</v>
      </c>
      <c r="O11" s="65">
        <f t="shared" si="1"/>
        <v>4.5454545454545456E-2</v>
      </c>
      <c r="P11" s="66">
        <v>4.5454545454545456E-2</v>
      </c>
      <c r="R11" s="68" t="str">
        <f>$M$5</f>
        <v>CLASIFICACION DE IMAC</v>
      </c>
      <c r="S11" s="65">
        <f>$M$6</f>
        <v>8</v>
      </c>
      <c r="T11" s="65">
        <f>$N$6</f>
        <v>18</v>
      </c>
      <c r="U11" s="65">
        <f>$O$6</f>
        <v>0.40909090909090912</v>
      </c>
      <c r="V11" s="68">
        <f>$P$6</f>
        <v>0.40909090909090912</v>
      </c>
    </row>
    <row r="12" spans="1:22">
      <c r="A12">
        <v>14</v>
      </c>
      <c r="B12" t="s">
        <v>102</v>
      </c>
      <c r="C12" t="s">
        <v>103</v>
      </c>
      <c r="D12" t="s">
        <v>108</v>
      </c>
      <c r="E12" t="s">
        <v>104</v>
      </c>
      <c r="F12" t="s">
        <v>105</v>
      </c>
      <c r="G12" t="s">
        <v>106</v>
      </c>
      <c r="H12" t="s">
        <v>107</v>
      </c>
      <c r="I12" t="s">
        <v>109</v>
      </c>
      <c r="J12" t="s">
        <v>110</v>
      </c>
      <c r="M12">
        <v>6</v>
      </c>
      <c r="N12" s="65">
        <f t="shared" si="0"/>
        <v>0</v>
      </c>
      <c r="O12" s="65">
        <f t="shared" si="1"/>
        <v>0</v>
      </c>
      <c r="P12" s="66">
        <v>0</v>
      </c>
      <c r="R12" s="65" t="str">
        <f>$M$89</f>
        <v>CLASIFICACION DE COLEGIO MORELOS</v>
      </c>
      <c r="S12" s="65">
        <f>$M$90</f>
        <v>8</v>
      </c>
      <c r="T12" s="65">
        <f>$N$90</f>
        <v>24</v>
      </c>
      <c r="U12" s="65">
        <f>$O$90</f>
        <v>0.54545454545454541</v>
      </c>
      <c r="V12" s="67">
        <f>$P$90</f>
        <v>0.54545454545454541</v>
      </c>
    </row>
    <row r="13" spans="1:22">
      <c r="A13">
        <v>13</v>
      </c>
      <c r="B13" t="s">
        <v>102</v>
      </c>
      <c r="C13" t="s">
        <v>109</v>
      </c>
      <c r="D13" t="s">
        <v>108</v>
      </c>
      <c r="E13" t="s">
        <v>103</v>
      </c>
      <c r="F13" t="s">
        <v>104</v>
      </c>
      <c r="G13" t="s">
        <v>105</v>
      </c>
      <c r="H13" t="s">
        <v>106</v>
      </c>
      <c r="I13" t="s">
        <v>107</v>
      </c>
      <c r="J13" t="s">
        <v>110</v>
      </c>
      <c r="M13">
        <v>4</v>
      </c>
      <c r="N13" s="65">
        <f t="shared" si="0"/>
        <v>0</v>
      </c>
      <c r="O13" s="65">
        <f t="shared" si="1"/>
        <v>0</v>
      </c>
      <c r="P13" s="66">
        <v>0</v>
      </c>
      <c r="R13" s="60"/>
      <c r="S13" s="60"/>
      <c r="T13" s="60"/>
      <c r="U13" s="60"/>
      <c r="V13" s="70"/>
    </row>
    <row r="14" spans="1:22">
      <c r="A14">
        <v>13</v>
      </c>
      <c r="B14" t="s">
        <v>102</v>
      </c>
      <c r="C14" t="s">
        <v>103</v>
      </c>
      <c r="D14" t="s">
        <v>108</v>
      </c>
      <c r="E14" t="s">
        <v>104</v>
      </c>
      <c r="F14" t="s">
        <v>105</v>
      </c>
      <c r="G14" t="s">
        <v>106</v>
      </c>
      <c r="H14" t="s">
        <v>107</v>
      </c>
      <c r="I14" t="s">
        <v>109</v>
      </c>
      <c r="J14" t="s">
        <v>110</v>
      </c>
      <c r="N14" s="65">
        <f>SUM(N6:N13)</f>
        <v>44</v>
      </c>
      <c r="O14" s="65"/>
      <c r="P14" s="67"/>
      <c r="R14" s="60"/>
      <c r="S14" s="60"/>
      <c r="T14" s="60"/>
      <c r="U14" s="60"/>
      <c r="V14" s="60"/>
    </row>
    <row r="15" spans="1:22">
      <c r="A15">
        <v>13</v>
      </c>
      <c r="B15" t="s">
        <v>102</v>
      </c>
      <c r="C15" t="s">
        <v>110</v>
      </c>
      <c r="D15" t="s">
        <v>103</v>
      </c>
      <c r="E15" t="s">
        <v>108</v>
      </c>
      <c r="F15" t="s">
        <v>104</v>
      </c>
      <c r="G15" t="s">
        <v>105</v>
      </c>
      <c r="H15" t="s">
        <v>106</v>
      </c>
      <c r="I15" t="s">
        <v>107</v>
      </c>
      <c r="J15" t="s">
        <v>109</v>
      </c>
    </row>
    <row r="16" spans="1:22">
      <c r="A16">
        <v>13</v>
      </c>
      <c r="B16" t="s">
        <v>102</v>
      </c>
      <c r="C16" t="s">
        <v>110</v>
      </c>
      <c r="D16" t="s">
        <v>103</v>
      </c>
      <c r="E16" t="s">
        <v>108</v>
      </c>
      <c r="F16" t="s">
        <v>104</v>
      </c>
      <c r="G16" t="s">
        <v>105</v>
      </c>
      <c r="H16" t="s">
        <v>106</v>
      </c>
      <c r="I16" t="s">
        <v>107</v>
      </c>
      <c r="J16" t="s">
        <v>109</v>
      </c>
    </row>
    <row r="17" spans="1:16">
      <c r="A17">
        <v>13</v>
      </c>
      <c r="B17" t="s">
        <v>102</v>
      </c>
      <c r="C17" t="s">
        <v>110</v>
      </c>
      <c r="D17" t="s">
        <v>103</v>
      </c>
      <c r="E17" t="s">
        <v>108</v>
      </c>
      <c r="F17" t="s">
        <v>104</v>
      </c>
      <c r="G17" t="s">
        <v>105</v>
      </c>
      <c r="H17" t="s">
        <v>106</v>
      </c>
      <c r="I17" t="s">
        <v>107</v>
      </c>
      <c r="J17" t="s">
        <v>109</v>
      </c>
      <c r="L17">
        <v>2</v>
      </c>
      <c r="M17" s="64" t="s">
        <v>299</v>
      </c>
      <c r="N17" s="64" t="s">
        <v>295</v>
      </c>
      <c r="O17" s="64" t="s">
        <v>296</v>
      </c>
      <c r="P17" s="64" t="s">
        <v>297</v>
      </c>
    </row>
    <row r="18" spans="1:16">
      <c r="A18">
        <v>13</v>
      </c>
      <c r="B18" t="s">
        <v>102</v>
      </c>
      <c r="C18" t="s">
        <v>110</v>
      </c>
      <c r="D18" t="s">
        <v>103</v>
      </c>
      <c r="E18" t="s">
        <v>108</v>
      </c>
      <c r="F18" t="s">
        <v>104</v>
      </c>
      <c r="G18" t="s">
        <v>105</v>
      </c>
      <c r="H18" t="s">
        <v>106</v>
      </c>
      <c r="I18" t="s">
        <v>107</v>
      </c>
      <c r="J18" t="s">
        <v>109</v>
      </c>
      <c r="M18">
        <v>2</v>
      </c>
      <c r="N18" s="65">
        <f t="shared" ref="N18:N25" si="2">COUNTIF($D$2:$D$250,M18)</f>
        <v>16</v>
      </c>
      <c r="O18" s="65">
        <f t="shared" ref="O18:O25" si="3">N18/$N$14</f>
        <v>0.36363636363636365</v>
      </c>
      <c r="P18" s="68">
        <v>0.36363636363636365</v>
      </c>
    </row>
    <row r="19" spans="1:16">
      <c r="A19">
        <v>13</v>
      </c>
      <c r="B19" t="s">
        <v>102</v>
      </c>
      <c r="C19" t="s">
        <v>110</v>
      </c>
      <c r="D19" t="s">
        <v>103</v>
      </c>
      <c r="E19" t="s">
        <v>108</v>
      </c>
      <c r="F19" t="s">
        <v>104</v>
      </c>
      <c r="G19" t="s">
        <v>105</v>
      </c>
      <c r="H19" t="s">
        <v>106</v>
      </c>
      <c r="I19" t="s">
        <v>107</v>
      </c>
      <c r="J19" t="s">
        <v>109</v>
      </c>
      <c r="M19">
        <v>1</v>
      </c>
      <c r="N19" s="65">
        <f t="shared" si="2"/>
        <v>12</v>
      </c>
      <c r="O19" s="65">
        <f t="shared" si="3"/>
        <v>0.27272727272727271</v>
      </c>
      <c r="P19" s="68">
        <v>0.27272727272727271</v>
      </c>
    </row>
    <row r="20" spans="1:16">
      <c r="A20">
        <v>14</v>
      </c>
      <c r="B20" t="s">
        <v>102</v>
      </c>
      <c r="C20" t="s">
        <v>110</v>
      </c>
      <c r="D20" t="s">
        <v>107</v>
      </c>
      <c r="E20" t="s">
        <v>106</v>
      </c>
      <c r="F20" t="s">
        <v>108</v>
      </c>
      <c r="G20" t="s">
        <v>103</v>
      </c>
      <c r="H20" t="s">
        <v>104</v>
      </c>
      <c r="I20" t="s">
        <v>109</v>
      </c>
      <c r="J20" t="s">
        <v>105</v>
      </c>
      <c r="M20">
        <v>4</v>
      </c>
      <c r="N20" s="65">
        <f t="shared" si="2"/>
        <v>6</v>
      </c>
      <c r="O20" s="65">
        <f t="shared" si="3"/>
        <v>0.13636363636363635</v>
      </c>
      <c r="P20" s="68">
        <v>0.13636363636363635</v>
      </c>
    </row>
    <row r="21" spans="1:16">
      <c r="A21">
        <v>14</v>
      </c>
      <c r="B21" t="s">
        <v>102</v>
      </c>
      <c r="C21" t="s">
        <v>110</v>
      </c>
      <c r="D21" t="s">
        <v>107</v>
      </c>
      <c r="E21" t="s">
        <v>106</v>
      </c>
      <c r="F21" t="s">
        <v>108</v>
      </c>
      <c r="G21" t="s">
        <v>103</v>
      </c>
      <c r="H21" t="s">
        <v>104</v>
      </c>
      <c r="I21" t="s">
        <v>109</v>
      </c>
      <c r="J21" t="s">
        <v>105</v>
      </c>
      <c r="M21">
        <v>6</v>
      </c>
      <c r="N21" s="65">
        <f t="shared" si="2"/>
        <v>4</v>
      </c>
      <c r="O21" s="65">
        <f t="shared" si="3"/>
        <v>9.0909090909090912E-2</v>
      </c>
      <c r="P21" s="68">
        <v>9.0909090909090912E-2</v>
      </c>
    </row>
    <row r="22" spans="1:16">
      <c r="A22">
        <v>14</v>
      </c>
      <c r="B22" t="s">
        <v>102</v>
      </c>
      <c r="C22" t="s">
        <v>110</v>
      </c>
      <c r="D22" t="s">
        <v>106</v>
      </c>
      <c r="E22" t="s">
        <v>109</v>
      </c>
      <c r="F22" t="s">
        <v>108</v>
      </c>
      <c r="G22" t="s">
        <v>103</v>
      </c>
      <c r="H22" t="s">
        <v>104</v>
      </c>
      <c r="I22" t="s">
        <v>107</v>
      </c>
      <c r="J22" t="s">
        <v>105</v>
      </c>
      <c r="M22">
        <v>5</v>
      </c>
      <c r="N22" s="65">
        <f t="shared" si="2"/>
        <v>3</v>
      </c>
      <c r="O22" s="65">
        <f t="shared" si="3"/>
        <v>6.8181818181818177E-2</v>
      </c>
      <c r="P22" s="68">
        <v>6.8181818181818177E-2</v>
      </c>
    </row>
    <row r="23" spans="1:16">
      <c r="A23">
        <v>14</v>
      </c>
      <c r="B23" t="s">
        <v>129</v>
      </c>
      <c r="C23" t="s">
        <v>106</v>
      </c>
      <c r="D23" t="s">
        <v>105</v>
      </c>
      <c r="E23" t="s">
        <v>107</v>
      </c>
      <c r="F23" t="s">
        <v>109</v>
      </c>
      <c r="G23" t="s">
        <v>108</v>
      </c>
      <c r="H23" t="s">
        <v>104</v>
      </c>
      <c r="I23" t="s">
        <v>103</v>
      </c>
      <c r="J23" t="s">
        <v>110</v>
      </c>
      <c r="M23">
        <v>3</v>
      </c>
      <c r="N23" s="65">
        <f t="shared" si="2"/>
        <v>2</v>
      </c>
      <c r="O23" s="65">
        <f t="shared" si="3"/>
        <v>4.5454545454545456E-2</v>
      </c>
      <c r="P23" s="68">
        <v>4.5454545454545456E-2</v>
      </c>
    </row>
    <row r="24" spans="1:16">
      <c r="A24">
        <v>14</v>
      </c>
      <c r="B24" t="s">
        <v>102</v>
      </c>
      <c r="C24" t="s">
        <v>104</v>
      </c>
      <c r="D24" t="s">
        <v>108</v>
      </c>
      <c r="E24" t="s">
        <v>105</v>
      </c>
      <c r="F24" t="s">
        <v>103</v>
      </c>
      <c r="G24" t="s">
        <v>106</v>
      </c>
      <c r="H24" t="s">
        <v>107</v>
      </c>
      <c r="I24" t="s">
        <v>109</v>
      </c>
      <c r="J24" t="s">
        <v>110</v>
      </c>
      <c r="M24">
        <v>7</v>
      </c>
      <c r="N24" s="65">
        <f t="shared" si="2"/>
        <v>1</v>
      </c>
      <c r="O24" s="65">
        <f t="shared" si="3"/>
        <v>2.2727272727272728E-2</v>
      </c>
      <c r="P24" s="68">
        <v>2.2727272727272728E-2</v>
      </c>
    </row>
    <row r="25" spans="1:16">
      <c r="A25">
        <v>14</v>
      </c>
      <c r="B25" t="s">
        <v>102</v>
      </c>
      <c r="C25" t="s">
        <v>103</v>
      </c>
      <c r="D25" t="s">
        <v>105</v>
      </c>
      <c r="E25" t="s">
        <v>108</v>
      </c>
      <c r="F25" t="s">
        <v>106</v>
      </c>
      <c r="G25" t="s">
        <v>104</v>
      </c>
      <c r="H25" t="s">
        <v>107</v>
      </c>
      <c r="I25" t="s">
        <v>109</v>
      </c>
      <c r="J25" t="s">
        <v>110</v>
      </c>
      <c r="M25">
        <v>8</v>
      </c>
      <c r="N25" s="65">
        <f t="shared" si="2"/>
        <v>0</v>
      </c>
      <c r="O25" s="65">
        <f t="shared" si="3"/>
        <v>0</v>
      </c>
      <c r="P25" s="68">
        <v>0</v>
      </c>
    </row>
    <row r="26" spans="1:16">
      <c r="A26">
        <v>14</v>
      </c>
      <c r="B26" t="s">
        <v>129</v>
      </c>
      <c r="C26" t="s">
        <v>110</v>
      </c>
      <c r="D26" t="s">
        <v>107</v>
      </c>
      <c r="E26" t="s">
        <v>105</v>
      </c>
      <c r="F26" t="s">
        <v>103</v>
      </c>
      <c r="G26" t="s">
        <v>108</v>
      </c>
      <c r="H26" t="s">
        <v>104</v>
      </c>
      <c r="I26" t="s">
        <v>109</v>
      </c>
      <c r="J26" t="s">
        <v>106</v>
      </c>
      <c r="N26" s="65">
        <f>SUM(N18:N25)</f>
        <v>44</v>
      </c>
      <c r="O26" s="65"/>
      <c r="P26" s="67"/>
    </row>
    <row r="27" spans="1:16">
      <c r="A27">
        <v>14</v>
      </c>
      <c r="B27" t="s">
        <v>129</v>
      </c>
      <c r="C27" t="s">
        <v>103</v>
      </c>
      <c r="D27" t="s">
        <v>108</v>
      </c>
      <c r="E27" t="s">
        <v>104</v>
      </c>
      <c r="F27" t="s">
        <v>105</v>
      </c>
      <c r="G27" t="s">
        <v>106</v>
      </c>
      <c r="H27" t="s">
        <v>107</v>
      </c>
      <c r="I27" t="s">
        <v>109</v>
      </c>
      <c r="J27" t="s">
        <v>110</v>
      </c>
    </row>
    <row r="28" spans="1:16">
      <c r="A28">
        <v>14</v>
      </c>
      <c r="B28" t="s">
        <v>102</v>
      </c>
      <c r="C28" t="s">
        <v>104</v>
      </c>
      <c r="D28" t="s">
        <v>105</v>
      </c>
      <c r="E28" t="s">
        <v>108</v>
      </c>
      <c r="F28" t="s">
        <v>106</v>
      </c>
      <c r="G28" t="s">
        <v>103</v>
      </c>
      <c r="H28" t="s">
        <v>107</v>
      </c>
      <c r="I28" t="s">
        <v>109</v>
      </c>
      <c r="J28" t="s">
        <v>110</v>
      </c>
    </row>
    <row r="29" spans="1:16">
      <c r="A29">
        <v>14</v>
      </c>
      <c r="B29" t="s">
        <v>102</v>
      </c>
      <c r="C29" t="s">
        <v>110</v>
      </c>
      <c r="D29" t="s">
        <v>108</v>
      </c>
      <c r="E29" t="s">
        <v>104</v>
      </c>
      <c r="F29" t="s">
        <v>105</v>
      </c>
      <c r="G29" t="s">
        <v>103</v>
      </c>
      <c r="H29" t="s">
        <v>107</v>
      </c>
      <c r="I29" t="s">
        <v>106</v>
      </c>
      <c r="J29" t="s">
        <v>109</v>
      </c>
      <c r="L29">
        <v>3</v>
      </c>
      <c r="M29" s="64" t="s">
        <v>300</v>
      </c>
      <c r="N29" s="64" t="s">
        <v>295</v>
      </c>
      <c r="O29" s="64" t="s">
        <v>296</v>
      </c>
      <c r="P29" s="64" t="s">
        <v>297</v>
      </c>
    </row>
    <row r="30" spans="1:16">
      <c r="A30">
        <v>14</v>
      </c>
      <c r="B30" t="s">
        <v>129</v>
      </c>
      <c r="C30" t="s">
        <v>104</v>
      </c>
      <c r="D30" t="s">
        <v>105</v>
      </c>
      <c r="E30" t="s">
        <v>109</v>
      </c>
      <c r="F30" t="s">
        <v>107</v>
      </c>
      <c r="G30" t="s">
        <v>106</v>
      </c>
      <c r="H30" t="s">
        <v>110</v>
      </c>
      <c r="I30" t="s">
        <v>103</v>
      </c>
      <c r="J30" t="s">
        <v>108</v>
      </c>
      <c r="M30">
        <v>3</v>
      </c>
      <c r="N30" s="65">
        <f t="shared" ref="N30:N37" si="4">COUNTIF($E$2:$E$250,M30)</f>
        <v>18</v>
      </c>
      <c r="O30" s="65">
        <f t="shared" ref="O30:O37" si="5">N30/$N$14</f>
        <v>0.40909090909090912</v>
      </c>
      <c r="P30" s="68">
        <v>0.40909090909090912</v>
      </c>
    </row>
    <row r="31" spans="1:16">
      <c r="A31">
        <v>13</v>
      </c>
      <c r="B31" t="s">
        <v>102</v>
      </c>
      <c r="C31" t="s">
        <v>103</v>
      </c>
      <c r="D31" t="s">
        <v>108</v>
      </c>
      <c r="E31" t="s">
        <v>104</v>
      </c>
      <c r="F31" t="s">
        <v>105</v>
      </c>
      <c r="G31" t="s">
        <v>106</v>
      </c>
      <c r="H31" t="s">
        <v>107</v>
      </c>
      <c r="I31" t="s">
        <v>109</v>
      </c>
      <c r="J31" t="s">
        <v>110</v>
      </c>
      <c r="M31">
        <v>2</v>
      </c>
      <c r="N31" s="65">
        <f t="shared" si="4"/>
        <v>12</v>
      </c>
      <c r="O31" s="65">
        <f t="shared" si="5"/>
        <v>0.27272727272727271</v>
      </c>
      <c r="P31" s="68">
        <v>0.27272727272727271</v>
      </c>
    </row>
    <row r="32" spans="1:16">
      <c r="A32">
        <v>14</v>
      </c>
      <c r="B32" t="s">
        <v>102</v>
      </c>
      <c r="C32" t="s">
        <v>104</v>
      </c>
      <c r="D32" t="s">
        <v>107</v>
      </c>
      <c r="E32" t="s">
        <v>106</v>
      </c>
      <c r="F32" t="s">
        <v>108</v>
      </c>
      <c r="G32" t="s">
        <v>105</v>
      </c>
      <c r="H32" t="s">
        <v>109</v>
      </c>
      <c r="I32" t="s">
        <v>103</v>
      </c>
      <c r="J32" t="s">
        <v>110</v>
      </c>
      <c r="M32">
        <v>4</v>
      </c>
      <c r="N32" s="65">
        <f t="shared" si="4"/>
        <v>5</v>
      </c>
      <c r="O32" s="65">
        <f t="shared" si="5"/>
        <v>0.11363636363636363</v>
      </c>
      <c r="P32" s="68">
        <v>0.11363636363636363</v>
      </c>
    </row>
    <row r="33" spans="1:16">
      <c r="A33">
        <v>13</v>
      </c>
      <c r="B33" t="s">
        <v>102</v>
      </c>
      <c r="C33" t="s">
        <v>109</v>
      </c>
      <c r="D33" t="s">
        <v>103</v>
      </c>
      <c r="E33" t="s">
        <v>108</v>
      </c>
      <c r="F33" t="s">
        <v>104</v>
      </c>
      <c r="G33" t="s">
        <v>105</v>
      </c>
      <c r="H33" t="s">
        <v>107</v>
      </c>
      <c r="I33" t="s">
        <v>106</v>
      </c>
      <c r="J33" t="s">
        <v>110</v>
      </c>
      <c r="M33">
        <v>5</v>
      </c>
      <c r="N33" s="65">
        <f t="shared" si="4"/>
        <v>3</v>
      </c>
      <c r="O33" s="65">
        <f t="shared" si="5"/>
        <v>6.8181818181818177E-2</v>
      </c>
      <c r="P33" s="68">
        <v>6.8181818181818177E-2</v>
      </c>
    </row>
    <row r="34" spans="1:16">
      <c r="A34">
        <v>13</v>
      </c>
      <c r="B34" t="s">
        <v>102</v>
      </c>
      <c r="C34" t="s">
        <v>103</v>
      </c>
      <c r="D34" t="s">
        <v>108</v>
      </c>
      <c r="E34" t="s">
        <v>104</v>
      </c>
      <c r="F34" t="s">
        <v>105</v>
      </c>
      <c r="G34" t="s">
        <v>106</v>
      </c>
      <c r="H34" t="s">
        <v>107</v>
      </c>
      <c r="I34" t="s">
        <v>109</v>
      </c>
      <c r="J34" t="s">
        <v>110</v>
      </c>
      <c r="M34">
        <v>1</v>
      </c>
      <c r="N34" s="65">
        <f t="shared" si="4"/>
        <v>3</v>
      </c>
      <c r="O34" s="65">
        <f t="shared" si="5"/>
        <v>6.8181818181818177E-2</v>
      </c>
      <c r="P34" s="68">
        <v>6.8181818181818177E-2</v>
      </c>
    </row>
    <row r="35" spans="1:16">
      <c r="A35">
        <v>14</v>
      </c>
      <c r="B35" t="s">
        <v>129</v>
      </c>
      <c r="C35" t="s">
        <v>103</v>
      </c>
      <c r="D35" t="s">
        <v>108</v>
      </c>
      <c r="E35" t="s">
        <v>104</v>
      </c>
      <c r="F35" t="s">
        <v>105</v>
      </c>
      <c r="G35" t="s">
        <v>106</v>
      </c>
      <c r="H35" t="s">
        <v>107</v>
      </c>
      <c r="I35" t="s">
        <v>109</v>
      </c>
      <c r="J35" t="s">
        <v>110</v>
      </c>
      <c r="M35">
        <v>7</v>
      </c>
      <c r="N35" s="65">
        <f t="shared" si="4"/>
        <v>2</v>
      </c>
      <c r="O35" s="65">
        <f t="shared" si="5"/>
        <v>4.5454545454545456E-2</v>
      </c>
      <c r="P35" s="68">
        <v>4.5454545454545456E-2</v>
      </c>
    </row>
    <row r="36" spans="1:16">
      <c r="A36">
        <v>14</v>
      </c>
      <c r="B36" t="s">
        <v>129</v>
      </c>
      <c r="C36" t="s">
        <v>103</v>
      </c>
      <c r="D36" t="s">
        <v>108</v>
      </c>
      <c r="E36" t="s">
        <v>104</v>
      </c>
      <c r="F36" t="s">
        <v>105</v>
      </c>
      <c r="G36" t="s">
        <v>106</v>
      </c>
      <c r="H36" t="s">
        <v>107</v>
      </c>
      <c r="I36" t="s">
        <v>109</v>
      </c>
      <c r="J36" t="s">
        <v>110</v>
      </c>
      <c r="M36">
        <v>6</v>
      </c>
      <c r="N36" s="65">
        <f t="shared" si="4"/>
        <v>1</v>
      </c>
      <c r="O36" s="65">
        <f t="shared" si="5"/>
        <v>2.2727272727272728E-2</v>
      </c>
      <c r="P36" s="69">
        <v>2.2727272727272728E-2</v>
      </c>
    </row>
    <row r="37" spans="1:16">
      <c r="A37">
        <v>13</v>
      </c>
      <c r="B37" t="s">
        <v>102</v>
      </c>
      <c r="C37" t="s">
        <v>110</v>
      </c>
      <c r="D37" t="s">
        <v>103</v>
      </c>
      <c r="E37" t="s">
        <v>108</v>
      </c>
      <c r="F37" t="s">
        <v>104</v>
      </c>
      <c r="G37" t="s">
        <v>105</v>
      </c>
      <c r="H37" t="s">
        <v>106</v>
      </c>
      <c r="I37" t="s">
        <v>109</v>
      </c>
      <c r="J37" t="s">
        <v>107</v>
      </c>
      <c r="M37">
        <v>8</v>
      </c>
      <c r="N37" s="65">
        <f t="shared" si="4"/>
        <v>0</v>
      </c>
      <c r="O37" s="65">
        <f t="shared" si="5"/>
        <v>0</v>
      </c>
      <c r="P37" s="69">
        <v>0</v>
      </c>
    </row>
    <row r="38" spans="1:16">
      <c r="A38">
        <v>13</v>
      </c>
      <c r="B38" t="s">
        <v>102</v>
      </c>
      <c r="C38" t="s">
        <v>109</v>
      </c>
      <c r="D38" t="s">
        <v>105</v>
      </c>
      <c r="E38" t="s">
        <v>104</v>
      </c>
      <c r="F38" t="s">
        <v>106</v>
      </c>
      <c r="G38" t="s">
        <v>107</v>
      </c>
      <c r="H38" t="s">
        <v>110</v>
      </c>
      <c r="I38" t="s">
        <v>103</v>
      </c>
      <c r="J38" t="s">
        <v>108</v>
      </c>
      <c r="N38" s="65">
        <f>SUM(N30:N37)</f>
        <v>44</v>
      </c>
      <c r="O38" s="65"/>
      <c r="P38" s="67"/>
    </row>
    <row r="39" spans="1:16">
      <c r="A39">
        <v>14</v>
      </c>
      <c r="B39" t="s">
        <v>102</v>
      </c>
      <c r="C39" t="s">
        <v>110</v>
      </c>
      <c r="D39" t="s">
        <v>106</v>
      </c>
      <c r="E39" t="s">
        <v>104</v>
      </c>
      <c r="F39" t="s">
        <v>108</v>
      </c>
      <c r="G39" t="s">
        <v>107</v>
      </c>
      <c r="H39" t="s">
        <v>109</v>
      </c>
      <c r="I39" t="s">
        <v>105</v>
      </c>
      <c r="J39" t="s">
        <v>103</v>
      </c>
    </row>
    <row r="40" spans="1:16">
      <c r="A40">
        <v>14</v>
      </c>
      <c r="B40" t="s">
        <v>129</v>
      </c>
      <c r="C40" t="s">
        <v>103</v>
      </c>
      <c r="D40" t="s">
        <v>108</v>
      </c>
      <c r="E40" t="s">
        <v>104</v>
      </c>
      <c r="F40" t="s">
        <v>105</v>
      </c>
      <c r="G40" t="s">
        <v>106</v>
      </c>
      <c r="H40" t="s">
        <v>107</v>
      </c>
      <c r="I40" t="s">
        <v>109</v>
      </c>
      <c r="J40" t="s">
        <v>110</v>
      </c>
    </row>
    <row r="41" spans="1:16">
      <c r="A41">
        <v>13</v>
      </c>
      <c r="B41" t="s">
        <v>102</v>
      </c>
      <c r="C41" t="s">
        <v>110</v>
      </c>
      <c r="D41" t="s">
        <v>109</v>
      </c>
      <c r="E41" t="s">
        <v>104</v>
      </c>
      <c r="F41" t="s">
        <v>106</v>
      </c>
      <c r="G41" t="s">
        <v>107</v>
      </c>
      <c r="H41" t="s">
        <v>108</v>
      </c>
      <c r="I41" t="s">
        <v>103</v>
      </c>
      <c r="J41" t="s">
        <v>105</v>
      </c>
      <c r="L41">
        <v>4</v>
      </c>
      <c r="M41" s="64" t="s">
        <v>301</v>
      </c>
      <c r="N41" s="64" t="s">
        <v>295</v>
      </c>
      <c r="O41" s="64" t="s">
        <v>296</v>
      </c>
      <c r="P41" s="64" t="s">
        <v>297</v>
      </c>
    </row>
    <row r="42" spans="1:16">
      <c r="A42">
        <v>13</v>
      </c>
      <c r="B42" t="s">
        <v>102</v>
      </c>
      <c r="C42" t="s">
        <v>109</v>
      </c>
      <c r="D42" t="s">
        <v>103</v>
      </c>
      <c r="E42" t="s">
        <v>108</v>
      </c>
      <c r="F42" t="s">
        <v>104</v>
      </c>
      <c r="G42" t="s">
        <v>105</v>
      </c>
      <c r="H42" t="s">
        <v>106</v>
      </c>
      <c r="I42" t="s">
        <v>107</v>
      </c>
      <c r="J42" t="s">
        <v>110</v>
      </c>
      <c r="M42">
        <v>4</v>
      </c>
      <c r="N42" s="65">
        <f t="shared" ref="N42:N49" si="6">COUNTIF($F$2:$F$250,M42)</f>
        <v>14</v>
      </c>
      <c r="O42" s="65">
        <f t="shared" ref="O42:O49" si="7">N42/$N$14</f>
        <v>0.31818181818181818</v>
      </c>
      <c r="P42" s="68">
        <v>0.31818181818181818</v>
      </c>
    </row>
    <row r="43" spans="1:16">
      <c r="A43">
        <v>13</v>
      </c>
      <c r="B43" t="s">
        <v>129</v>
      </c>
      <c r="C43" t="s">
        <v>108</v>
      </c>
      <c r="D43" t="s">
        <v>104</v>
      </c>
      <c r="E43" t="s">
        <v>105</v>
      </c>
      <c r="F43" t="s">
        <v>106</v>
      </c>
      <c r="G43" t="s">
        <v>103</v>
      </c>
      <c r="H43" t="s">
        <v>107</v>
      </c>
      <c r="I43" t="s">
        <v>109</v>
      </c>
      <c r="J43" t="s">
        <v>110</v>
      </c>
      <c r="M43">
        <v>3</v>
      </c>
      <c r="N43" s="65">
        <f t="shared" si="6"/>
        <v>12</v>
      </c>
      <c r="O43" s="65">
        <f t="shared" si="7"/>
        <v>0.27272727272727271</v>
      </c>
      <c r="P43" s="68">
        <v>0.27272727272727271</v>
      </c>
    </row>
    <row r="44" spans="1:16">
      <c r="A44">
        <v>13</v>
      </c>
      <c r="B44" t="s">
        <v>102</v>
      </c>
      <c r="C44" t="s">
        <v>106</v>
      </c>
      <c r="D44" t="s">
        <v>103</v>
      </c>
      <c r="E44" t="s">
        <v>108</v>
      </c>
      <c r="F44" t="s">
        <v>104</v>
      </c>
      <c r="G44" t="s">
        <v>105</v>
      </c>
      <c r="H44" t="s">
        <v>107</v>
      </c>
      <c r="I44" t="s">
        <v>109</v>
      </c>
      <c r="J44" t="s">
        <v>110</v>
      </c>
      <c r="M44">
        <v>5</v>
      </c>
      <c r="N44" s="65">
        <f t="shared" si="6"/>
        <v>6</v>
      </c>
      <c r="O44" s="65">
        <f t="shared" si="7"/>
        <v>0.13636363636363635</v>
      </c>
      <c r="P44" s="68">
        <v>0.13636363636363635</v>
      </c>
    </row>
    <row r="45" spans="1:16">
      <c r="A45">
        <v>13</v>
      </c>
      <c r="B45" t="s">
        <v>102</v>
      </c>
      <c r="C45" t="s">
        <v>110</v>
      </c>
      <c r="D45" t="s">
        <v>108</v>
      </c>
      <c r="E45" t="s">
        <v>105</v>
      </c>
      <c r="F45" t="s">
        <v>103</v>
      </c>
      <c r="G45" t="s">
        <v>104</v>
      </c>
      <c r="H45" t="s">
        <v>107</v>
      </c>
      <c r="I45" t="s">
        <v>106</v>
      </c>
      <c r="J45" t="s">
        <v>109</v>
      </c>
      <c r="M45">
        <v>2</v>
      </c>
      <c r="N45" s="65">
        <f t="shared" si="6"/>
        <v>6</v>
      </c>
      <c r="O45" s="65">
        <f t="shared" si="7"/>
        <v>0.13636363636363635</v>
      </c>
      <c r="P45" s="68">
        <v>0.13636363636363635</v>
      </c>
    </row>
    <row r="46" spans="1:16">
      <c r="M46">
        <v>1</v>
      </c>
      <c r="N46" s="65">
        <f t="shared" si="6"/>
        <v>4</v>
      </c>
      <c r="O46" s="65">
        <f t="shared" si="7"/>
        <v>9.0909090909090912E-2</v>
      </c>
      <c r="P46" s="68">
        <v>9.0909090909090912E-2</v>
      </c>
    </row>
    <row r="47" spans="1:16">
      <c r="M47">
        <v>6</v>
      </c>
      <c r="N47" s="65">
        <f t="shared" si="6"/>
        <v>1</v>
      </c>
      <c r="O47" s="65">
        <f t="shared" si="7"/>
        <v>2.2727272727272728E-2</v>
      </c>
      <c r="P47" s="68">
        <v>2.2727272727272728E-2</v>
      </c>
    </row>
    <row r="48" spans="1:16">
      <c r="M48">
        <v>7</v>
      </c>
      <c r="N48" s="65">
        <f t="shared" si="6"/>
        <v>1</v>
      </c>
      <c r="O48" s="65">
        <f t="shared" si="7"/>
        <v>2.2727272727272728E-2</v>
      </c>
      <c r="P48" s="69">
        <v>2.2727272727272728E-2</v>
      </c>
    </row>
    <row r="49" spans="12:16">
      <c r="M49">
        <v>8</v>
      </c>
      <c r="N49" s="65">
        <f t="shared" si="6"/>
        <v>0</v>
      </c>
      <c r="O49" s="65">
        <f t="shared" si="7"/>
        <v>0</v>
      </c>
      <c r="P49" s="69">
        <v>0</v>
      </c>
    </row>
    <row r="50" spans="12:16">
      <c r="N50" s="65">
        <f>SUM(N42:N49)</f>
        <v>44</v>
      </c>
      <c r="O50" s="65"/>
      <c r="P50" s="67"/>
    </row>
    <row r="53" spans="12:16">
      <c r="L53">
        <v>5</v>
      </c>
      <c r="M53" s="64" t="s">
        <v>313</v>
      </c>
      <c r="N53" s="64" t="s">
        <v>295</v>
      </c>
      <c r="O53" s="64" t="s">
        <v>296</v>
      </c>
      <c r="P53" s="64" t="s">
        <v>297</v>
      </c>
    </row>
    <row r="54" spans="12:16">
      <c r="M54">
        <v>5</v>
      </c>
      <c r="N54" s="65">
        <f t="shared" ref="N54:N61" si="8">COUNTIF($G$2:$G$250,M54)</f>
        <v>17</v>
      </c>
      <c r="O54" s="65">
        <f t="shared" ref="O54:O61" si="9">N54/$N$14</f>
        <v>0.38636363636363635</v>
      </c>
      <c r="P54" s="68">
        <v>0.38636363636363635</v>
      </c>
    </row>
    <row r="55" spans="12:16">
      <c r="M55">
        <v>4</v>
      </c>
      <c r="N55" s="65">
        <f t="shared" si="8"/>
        <v>13</v>
      </c>
      <c r="O55" s="65">
        <f t="shared" si="9"/>
        <v>0.29545454545454547</v>
      </c>
      <c r="P55" s="68">
        <v>0.29545454545454547</v>
      </c>
    </row>
    <row r="56" spans="12:16">
      <c r="M56">
        <v>1</v>
      </c>
      <c r="N56" s="65">
        <f t="shared" si="8"/>
        <v>6</v>
      </c>
      <c r="O56" s="65">
        <f t="shared" si="9"/>
        <v>0.13636363636363635</v>
      </c>
      <c r="P56" s="68">
        <v>0.13636363636363635</v>
      </c>
    </row>
    <row r="57" spans="12:16">
      <c r="M57">
        <v>6</v>
      </c>
      <c r="N57" s="65">
        <f t="shared" si="8"/>
        <v>3</v>
      </c>
      <c r="O57" s="65">
        <f t="shared" si="9"/>
        <v>6.8181818181818177E-2</v>
      </c>
      <c r="P57" s="68">
        <v>6.8181818181818177E-2</v>
      </c>
    </row>
    <row r="58" spans="12:16">
      <c r="M58">
        <v>3</v>
      </c>
      <c r="N58" s="65">
        <f t="shared" si="8"/>
        <v>2</v>
      </c>
      <c r="O58" s="65">
        <f t="shared" si="9"/>
        <v>4.5454545454545456E-2</v>
      </c>
      <c r="P58" s="68">
        <v>4.5454545454545456E-2</v>
      </c>
    </row>
    <row r="59" spans="12:16">
      <c r="M59">
        <v>2</v>
      </c>
      <c r="N59" s="65">
        <f t="shared" si="8"/>
        <v>2</v>
      </c>
      <c r="O59" s="65">
        <f t="shared" si="9"/>
        <v>4.5454545454545456E-2</v>
      </c>
      <c r="P59" s="68">
        <v>4.5454545454545456E-2</v>
      </c>
    </row>
    <row r="60" spans="12:16">
      <c r="M60">
        <v>7</v>
      </c>
      <c r="N60" s="65">
        <f t="shared" si="8"/>
        <v>1</v>
      </c>
      <c r="O60" s="65">
        <f t="shared" si="9"/>
        <v>2.2727272727272728E-2</v>
      </c>
      <c r="P60" s="69">
        <v>2.2727272727272728E-2</v>
      </c>
    </row>
    <row r="61" spans="12:16">
      <c r="M61">
        <v>8</v>
      </c>
      <c r="N61" s="65">
        <f t="shared" si="8"/>
        <v>0</v>
      </c>
      <c r="O61" s="65">
        <f t="shared" si="9"/>
        <v>0</v>
      </c>
      <c r="P61" s="69">
        <v>0</v>
      </c>
    </row>
    <row r="62" spans="12:16">
      <c r="N62" s="65">
        <f>SUM(N54:N61)</f>
        <v>44</v>
      </c>
      <c r="O62" s="65"/>
      <c r="P62" s="67"/>
    </row>
    <row r="65" spans="12:16">
      <c r="L65">
        <v>6</v>
      </c>
      <c r="M65" s="64" t="s">
        <v>314</v>
      </c>
      <c r="N65" s="64" t="s">
        <v>295</v>
      </c>
      <c r="O65" s="64" t="s">
        <v>296</v>
      </c>
      <c r="P65" s="64" t="s">
        <v>297</v>
      </c>
    </row>
    <row r="66" spans="12:16">
      <c r="M66">
        <v>6</v>
      </c>
      <c r="N66" s="65">
        <f t="shared" ref="N66:N73" si="10">COUNTIF($H$2:$H$250,M66)</f>
        <v>22</v>
      </c>
      <c r="O66" s="65">
        <f t="shared" ref="O66:O73" si="11">N66/$N$14</f>
        <v>0.5</v>
      </c>
      <c r="P66" s="68">
        <v>0.5</v>
      </c>
    </row>
    <row r="67" spans="12:16">
      <c r="M67">
        <v>5</v>
      </c>
      <c r="N67" s="65">
        <f t="shared" si="10"/>
        <v>9</v>
      </c>
      <c r="O67" s="65">
        <f t="shared" si="11"/>
        <v>0.20454545454545456</v>
      </c>
      <c r="P67" s="68">
        <v>0.20454545454545456</v>
      </c>
    </row>
    <row r="68" spans="12:16">
      <c r="M68">
        <v>3</v>
      </c>
      <c r="N68" s="65">
        <f t="shared" si="10"/>
        <v>6</v>
      </c>
      <c r="O68" s="65">
        <f t="shared" si="11"/>
        <v>0.13636363636363635</v>
      </c>
      <c r="P68" s="68">
        <v>0.13636363636363635</v>
      </c>
    </row>
    <row r="69" spans="12:16">
      <c r="M69">
        <v>7</v>
      </c>
      <c r="N69" s="65">
        <f t="shared" si="10"/>
        <v>2</v>
      </c>
      <c r="O69" s="65">
        <f t="shared" si="11"/>
        <v>4.5454545454545456E-2</v>
      </c>
      <c r="P69" s="68">
        <v>4.5454545454545456E-2</v>
      </c>
    </row>
    <row r="70" spans="12:16">
      <c r="M70">
        <v>8</v>
      </c>
      <c r="N70" s="65">
        <f t="shared" si="10"/>
        <v>2</v>
      </c>
      <c r="O70" s="65">
        <f t="shared" si="11"/>
        <v>4.5454545454545456E-2</v>
      </c>
      <c r="P70" s="68">
        <v>4.5454545454545456E-2</v>
      </c>
    </row>
    <row r="71" spans="12:16">
      <c r="M71">
        <v>2</v>
      </c>
      <c r="N71" s="65">
        <f t="shared" si="10"/>
        <v>2</v>
      </c>
      <c r="O71" s="65">
        <f t="shared" si="11"/>
        <v>4.5454545454545456E-2</v>
      </c>
      <c r="P71" s="68">
        <v>4.5454545454545456E-2</v>
      </c>
    </row>
    <row r="72" spans="12:16">
      <c r="M72">
        <v>4</v>
      </c>
      <c r="N72" s="65">
        <f t="shared" si="10"/>
        <v>1</v>
      </c>
      <c r="O72" s="65">
        <f t="shared" si="11"/>
        <v>2.2727272727272728E-2</v>
      </c>
      <c r="P72" s="69">
        <v>2.2727272727272728E-2</v>
      </c>
    </row>
    <row r="73" spans="12:16">
      <c r="M73">
        <v>1</v>
      </c>
      <c r="N73" s="65">
        <f t="shared" si="10"/>
        <v>0</v>
      </c>
      <c r="O73" s="65">
        <f t="shared" si="11"/>
        <v>0</v>
      </c>
      <c r="P73" s="69">
        <v>0</v>
      </c>
    </row>
    <row r="74" spans="12:16">
      <c r="N74" s="65">
        <f>SUM(N66:N73)</f>
        <v>44</v>
      </c>
      <c r="O74" s="65"/>
      <c r="P74" s="67"/>
    </row>
    <row r="77" spans="12:16">
      <c r="L77">
        <v>7</v>
      </c>
      <c r="M77" s="64" t="s">
        <v>315</v>
      </c>
      <c r="N77" s="64" t="s">
        <v>295</v>
      </c>
      <c r="O77" s="64" t="s">
        <v>296</v>
      </c>
      <c r="P77" s="64" t="s">
        <v>297</v>
      </c>
    </row>
    <row r="78" spans="12:16">
      <c r="M78">
        <v>7</v>
      </c>
      <c r="N78" s="65">
        <f t="shared" ref="N78:N85" si="12">COUNTIF($I$2:$I$250,M78)</f>
        <v>23</v>
      </c>
      <c r="O78" s="65">
        <f t="shared" ref="O78:O85" si="13">N78/$N$14</f>
        <v>0.52272727272727271</v>
      </c>
      <c r="P78" s="68">
        <v>0.52272727272727271</v>
      </c>
    </row>
    <row r="79" spans="12:16">
      <c r="M79">
        <v>6</v>
      </c>
      <c r="N79" s="65">
        <f t="shared" si="12"/>
        <v>11</v>
      </c>
      <c r="O79" s="65">
        <f t="shared" si="13"/>
        <v>0.25</v>
      </c>
      <c r="P79" s="68">
        <v>0.25</v>
      </c>
    </row>
    <row r="80" spans="12:16">
      <c r="M80">
        <v>1</v>
      </c>
      <c r="N80" s="65">
        <f t="shared" si="12"/>
        <v>5</v>
      </c>
      <c r="O80" s="65">
        <f t="shared" si="13"/>
        <v>0.11363636363636363</v>
      </c>
      <c r="P80" s="68">
        <v>0.11363636363636363</v>
      </c>
    </row>
    <row r="81" spans="12:16">
      <c r="M81">
        <v>5</v>
      </c>
      <c r="N81" s="65">
        <f t="shared" si="12"/>
        <v>3</v>
      </c>
      <c r="O81" s="65">
        <f t="shared" si="13"/>
        <v>6.8181818181818177E-2</v>
      </c>
      <c r="P81" s="68">
        <v>6.8181818181818177E-2</v>
      </c>
    </row>
    <row r="82" spans="12:16">
      <c r="M82">
        <v>4</v>
      </c>
      <c r="N82" s="65">
        <f t="shared" si="12"/>
        <v>1</v>
      </c>
      <c r="O82" s="65">
        <f t="shared" si="13"/>
        <v>2.2727272727272728E-2</v>
      </c>
      <c r="P82" s="68">
        <v>2.2727272727272728E-2</v>
      </c>
    </row>
    <row r="83" spans="12:16">
      <c r="M83">
        <v>2</v>
      </c>
      <c r="N83" s="65">
        <f t="shared" si="12"/>
        <v>1</v>
      </c>
      <c r="O83" s="65">
        <f t="shared" si="13"/>
        <v>2.2727272727272728E-2</v>
      </c>
      <c r="P83" s="68">
        <v>2.2727272727272728E-2</v>
      </c>
    </row>
    <row r="84" spans="12:16">
      <c r="M84">
        <v>8</v>
      </c>
      <c r="N84" s="65">
        <f t="shared" si="12"/>
        <v>0</v>
      </c>
      <c r="O84" s="65">
        <f t="shared" si="13"/>
        <v>0</v>
      </c>
      <c r="P84" s="68">
        <v>0</v>
      </c>
    </row>
    <row r="85" spans="12:16">
      <c r="M85">
        <v>3</v>
      </c>
      <c r="N85" s="65">
        <f t="shared" si="12"/>
        <v>0</v>
      </c>
      <c r="O85" s="65">
        <f t="shared" si="13"/>
        <v>0</v>
      </c>
      <c r="P85" s="68">
        <v>0</v>
      </c>
    </row>
    <row r="86" spans="12:16">
      <c r="N86" s="65">
        <f>SUM(N78:N85)</f>
        <v>44</v>
      </c>
      <c r="O86" s="65"/>
      <c r="P86" s="67"/>
    </row>
    <row r="89" spans="12:16">
      <c r="L89">
        <v>8</v>
      </c>
      <c r="M89" s="64" t="s">
        <v>304</v>
      </c>
      <c r="N89" s="64" t="s">
        <v>295</v>
      </c>
      <c r="O89" s="64" t="s">
        <v>296</v>
      </c>
      <c r="P89" s="64" t="s">
        <v>297</v>
      </c>
    </row>
    <row r="90" spans="12:16">
      <c r="M90">
        <v>8</v>
      </c>
      <c r="N90" s="65">
        <f t="shared" ref="N90:N98" si="14">COUNTIF($J$2:$J$250,M90)</f>
        <v>24</v>
      </c>
      <c r="O90" s="65">
        <f t="shared" ref="O90:O98" si="15">N90/$N$14</f>
        <v>0.54545454545454541</v>
      </c>
      <c r="P90" s="68">
        <v>0.54545454545454541</v>
      </c>
    </row>
    <row r="91" spans="12:16">
      <c r="M91">
        <v>7</v>
      </c>
      <c r="N91" s="65">
        <f t="shared" si="14"/>
        <v>10</v>
      </c>
      <c r="O91" s="65">
        <f t="shared" si="15"/>
        <v>0.22727272727272727</v>
      </c>
      <c r="P91" s="68">
        <v>0.22727272727272727</v>
      </c>
    </row>
    <row r="92" spans="12:16">
      <c r="M92">
        <v>4</v>
      </c>
      <c r="N92" s="65">
        <f t="shared" si="14"/>
        <v>4</v>
      </c>
      <c r="O92" s="65">
        <f t="shared" si="15"/>
        <v>9.0909090909090912E-2</v>
      </c>
      <c r="P92" s="68">
        <v>9.0909090909090912E-2</v>
      </c>
    </row>
    <row r="93" spans="12:16">
      <c r="M93">
        <v>6</v>
      </c>
      <c r="N93" s="65">
        <f t="shared" si="14"/>
        <v>2</v>
      </c>
      <c r="O93" s="65">
        <f t="shared" si="15"/>
        <v>4.5454545454545456E-2</v>
      </c>
      <c r="P93" s="68">
        <v>4.5454545454545456E-2</v>
      </c>
    </row>
    <row r="94" spans="12:16">
      <c r="M94">
        <v>2</v>
      </c>
      <c r="N94" s="65">
        <f t="shared" si="14"/>
        <v>2</v>
      </c>
      <c r="O94" s="65">
        <f t="shared" si="15"/>
        <v>4.5454545454545456E-2</v>
      </c>
      <c r="P94" s="68">
        <v>4.5454545454545456E-2</v>
      </c>
    </row>
    <row r="95" spans="12:16">
      <c r="M95">
        <v>5</v>
      </c>
      <c r="N95" s="65">
        <f t="shared" si="14"/>
        <v>1</v>
      </c>
      <c r="O95" s="65">
        <f t="shared" si="15"/>
        <v>2.2727272727272728E-2</v>
      </c>
      <c r="P95" s="68">
        <v>2.2727272727272728E-2</v>
      </c>
    </row>
    <row r="96" spans="12:16">
      <c r="M96">
        <v>1</v>
      </c>
      <c r="N96" s="65">
        <f t="shared" si="14"/>
        <v>1</v>
      </c>
      <c r="O96" s="65">
        <f t="shared" si="15"/>
        <v>2.2727272727272728E-2</v>
      </c>
      <c r="P96" s="69">
        <v>2.2727272727272728E-2</v>
      </c>
    </row>
    <row r="97" spans="13:16">
      <c r="M97">
        <v>9</v>
      </c>
      <c r="N97" s="65">
        <f t="shared" si="14"/>
        <v>0</v>
      </c>
      <c r="O97" s="65">
        <f t="shared" si="15"/>
        <v>0</v>
      </c>
      <c r="P97" s="69">
        <v>0</v>
      </c>
    </row>
    <row r="98" spans="13:16">
      <c r="M98">
        <v>3</v>
      </c>
      <c r="N98" s="65">
        <f t="shared" si="14"/>
        <v>0</v>
      </c>
      <c r="O98" s="65">
        <f t="shared" si="15"/>
        <v>0</v>
      </c>
      <c r="P98" s="69">
        <v>0</v>
      </c>
    </row>
    <row r="99" spans="13:16">
      <c r="N99" s="65">
        <f>SUM(N90:N98)</f>
        <v>44</v>
      </c>
      <c r="O99" s="65"/>
      <c r="P99" s="67"/>
    </row>
  </sheetData>
  <autoFilter ref="R4:V12" xr:uid="{343A221F-4703-4A94-9437-921B4E7D4C25}">
    <sortState xmlns:xlrd2="http://schemas.microsoft.com/office/spreadsheetml/2017/richdata2" ref="R5:V12">
      <sortCondition ref="S4:S12"/>
    </sortState>
  </autoFilter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4D3106-5882-4E19-BA39-254D7F729F61}">
  <dimension ref="A1:Z66"/>
  <sheetViews>
    <sheetView tabSelected="1" topLeftCell="O1" workbookViewId="0">
      <selection activeCell="V4" sqref="V4:Z14"/>
    </sheetView>
  </sheetViews>
  <sheetFormatPr baseColWidth="10" defaultRowHeight="15"/>
  <cols>
    <col min="16" max="16" width="20" customWidth="1"/>
  </cols>
  <sheetData>
    <row r="1" spans="1:26">
      <c r="A1" t="s">
        <v>5</v>
      </c>
      <c r="B1" t="s">
        <v>6</v>
      </c>
      <c r="C1" t="s">
        <v>71</v>
      </c>
      <c r="D1" t="s">
        <v>72</v>
      </c>
      <c r="E1" t="s">
        <v>73</v>
      </c>
      <c r="F1" t="s">
        <v>74</v>
      </c>
      <c r="G1" t="s">
        <v>75</v>
      </c>
      <c r="H1" t="s">
        <v>76</v>
      </c>
      <c r="I1" t="s">
        <v>77</v>
      </c>
      <c r="J1" t="s">
        <v>78</v>
      </c>
      <c r="K1" t="s">
        <v>79</v>
      </c>
      <c r="L1" t="s">
        <v>80</v>
      </c>
      <c r="M1" t="s">
        <v>81</v>
      </c>
    </row>
    <row r="2" spans="1:26">
      <c r="A2">
        <v>13</v>
      </c>
      <c r="B2" t="s">
        <v>102</v>
      </c>
      <c r="C2" t="s">
        <v>112</v>
      </c>
      <c r="D2" t="s">
        <v>112</v>
      </c>
      <c r="E2" t="s">
        <v>113</v>
      </c>
      <c r="F2" t="s">
        <v>112</v>
      </c>
      <c r="G2" t="s">
        <v>112</v>
      </c>
      <c r="H2" t="s">
        <v>112</v>
      </c>
      <c r="I2" t="s">
        <v>112</v>
      </c>
      <c r="J2" t="s">
        <v>112</v>
      </c>
      <c r="K2" t="s">
        <v>113</v>
      </c>
      <c r="L2" t="s">
        <v>112</v>
      </c>
      <c r="M2" t="s">
        <v>113</v>
      </c>
    </row>
    <row r="3" spans="1:26">
      <c r="A3">
        <v>13</v>
      </c>
      <c r="B3" t="s">
        <v>102</v>
      </c>
      <c r="C3" t="s">
        <v>112</v>
      </c>
      <c r="D3" t="s">
        <v>112</v>
      </c>
      <c r="E3" t="s">
        <v>113</v>
      </c>
      <c r="F3" t="s">
        <v>113</v>
      </c>
      <c r="G3" t="s">
        <v>112</v>
      </c>
      <c r="H3" t="s">
        <v>112</v>
      </c>
      <c r="I3" t="s">
        <v>112</v>
      </c>
      <c r="J3" t="s">
        <v>112</v>
      </c>
      <c r="K3" t="s">
        <v>112</v>
      </c>
      <c r="L3" t="s">
        <v>113</v>
      </c>
      <c r="M3" t="s">
        <v>112</v>
      </c>
    </row>
    <row r="4" spans="1:26">
      <c r="A4">
        <v>13</v>
      </c>
      <c r="B4" t="s">
        <v>129</v>
      </c>
      <c r="C4" t="s">
        <v>113</v>
      </c>
      <c r="D4" t="s">
        <v>112</v>
      </c>
      <c r="E4" t="s">
        <v>112</v>
      </c>
      <c r="F4" t="s">
        <v>112</v>
      </c>
      <c r="G4" t="s">
        <v>112</v>
      </c>
      <c r="H4" t="s">
        <v>112</v>
      </c>
      <c r="I4" t="s">
        <v>112</v>
      </c>
      <c r="J4" t="s">
        <v>112</v>
      </c>
      <c r="K4" t="s">
        <v>112</v>
      </c>
      <c r="L4" t="s">
        <v>112</v>
      </c>
      <c r="M4" t="s">
        <v>112</v>
      </c>
      <c r="P4" s="74" t="s">
        <v>317</v>
      </c>
      <c r="Q4" s="74" t="s">
        <v>318</v>
      </c>
      <c r="R4" s="74" t="s">
        <v>319</v>
      </c>
      <c r="S4" s="74" t="s">
        <v>297</v>
      </c>
      <c r="V4" s="75" t="s">
        <v>330</v>
      </c>
      <c r="W4" s="75" t="s">
        <v>331</v>
      </c>
      <c r="X4" s="75" t="s">
        <v>318</v>
      </c>
      <c r="Y4" s="75" t="s">
        <v>319</v>
      </c>
      <c r="Z4" s="75" t="s">
        <v>297</v>
      </c>
    </row>
    <row r="5" spans="1:26">
      <c r="A5">
        <v>13</v>
      </c>
      <c r="B5" t="s">
        <v>129</v>
      </c>
      <c r="C5" t="s">
        <v>112</v>
      </c>
      <c r="D5" t="s">
        <v>112</v>
      </c>
      <c r="E5" t="s">
        <v>112</v>
      </c>
      <c r="F5" t="s">
        <v>112</v>
      </c>
      <c r="G5" t="s">
        <v>112</v>
      </c>
      <c r="H5" t="s">
        <v>112</v>
      </c>
      <c r="I5" t="s">
        <v>113</v>
      </c>
      <c r="J5" t="s">
        <v>112</v>
      </c>
      <c r="K5" t="s">
        <v>112</v>
      </c>
      <c r="L5" t="s">
        <v>112</v>
      </c>
      <c r="M5" t="s">
        <v>112</v>
      </c>
      <c r="P5" s="65" t="s">
        <v>113</v>
      </c>
      <c r="Q5" s="65">
        <f>COUNTIF($C$2:$C$243,P5)</f>
        <v>3</v>
      </c>
      <c r="R5" s="65">
        <f>Q5/$Q$7</f>
        <v>6.8181818181818177E-2</v>
      </c>
      <c r="S5" s="68">
        <v>6.8181818181818177E-2</v>
      </c>
      <c r="V5" t="str">
        <f>$P$16</f>
        <v>clasificacion de  AMABLES</v>
      </c>
      <c r="W5" t="str">
        <f>$P$17</f>
        <v>Sí</v>
      </c>
      <c r="X5">
        <f>$Q$17</f>
        <v>29</v>
      </c>
      <c r="Y5">
        <f>$R$17</f>
        <v>0.65909090909090906</v>
      </c>
      <c r="Z5" s="71">
        <f>$S$17</f>
        <v>0.65909090909090906</v>
      </c>
    </row>
    <row r="6" spans="1:26">
      <c r="A6">
        <v>13</v>
      </c>
      <c r="B6" t="s">
        <v>129</v>
      </c>
      <c r="C6" t="s">
        <v>112</v>
      </c>
      <c r="D6" t="s">
        <v>112</v>
      </c>
      <c r="E6" t="s">
        <v>113</v>
      </c>
      <c r="F6" t="s">
        <v>112</v>
      </c>
      <c r="G6" t="s">
        <v>112</v>
      </c>
      <c r="H6" t="s">
        <v>113</v>
      </c>
      <c r="I6" t="s">
        <v>112</v>
      </c>
      <c r="J6" t="s">
        <v>112</v>
      </c>
      <c r="K6" t="s">
        <v>112</v>
      </c>
      <c r="L6" t="s">
        <v>113</v>
      </c>
      <c r="M6" t="s">
        <v>112</v>
      </c>
      <c r="P6" s="65" t="s">
        <v>112</v>
      </c>
      <c r="Q6" s="65">
        <f>COUNTIF($C$2:$C$243,P6)</f>
        <v>41</v>
      </c>
      <c r="R6" s="65">
        <f>Q6/$Q$7</f>
        <v>0.93181818181818177</v>
      </c>
      <c r="S6" s="68">
        <v>0.93181818181818177</v>
      </c>
      <c r="V6" t="str">
        <f>$P$57</f>
        <v>clasificacion de  CREATIVOS</v>
      </c>
      <c r="W6" t="str">
        <f>$P$58</f>
        <v>Sí</v>
      </c>
      <c r="X6">
        <f>$Q$58</f>
        <v>27</v>
      </c>
      <c r="Y6">
        <f>$R$58</f>
        <v>0.61363636363636365</v>
      </c>
      <c r="Z6" s="71">
        <f>$S$58</f>
        <v>0.61363636363636365</v>
      </c>
    </row>
    <row r="7" spans="1:26">
      <c r="A7">
        <v>13</v>
      </c>
      <c r="B7" t="s">
        <v>102</v>
      </c>
      <c r="C7" t="s">
        <v>112</v>
      </c>
      <c r="D7" t="s">
        <v>112</v>
      </c>
      <c r="E7" t="s">
        <v>113</v>
      </c>
      <c r="F7" t="s">
        <v>113</v>
      </c>
      <c r="G7" t="s">
        <v>112</v>
      </c>
      <c r="H7" t="s">
        <v>112</v>
      </c>
      <c r="I7" t="s">
        <v>112</v>
      </c>
      <c r="J7" t="s">
        <v>112</v>
      </c>
      <c r="K7" t="s">
        <v>112</v>
      </c>
      <c r="L7" t="s">
        <v>113</v>
      </c>
      <c r="M7" t="s">
        <v>112</v>
      </c>
      <c r="P7" s="65"/>
      <c r="Q7" s="65">
        <f>SUM(Q5:Q6)</f>
        <v>44</v>
      </c>
      <c r="R7" s="65"/>
      <c r="S7" s="65"/>
      <c r="V7" t="str">
        <f>$P$22</f>
        <v>clasificacion de  TRANQUILOS</v>
      </c>
      <c r="W7" t="str">
        <f>$P$23</f>
        <v>Sí</v>
      </c>
      <c r="X7">
        <f>$Q$23</f>
        <v>18</v>
      </c>
      <c r="Y7">
        <f>$R$23</f>
        <v>0.40909090909090912</v>
      </c>
      <c r="Z7" s="71">
        <f>$S$23</f>
        <v>0.40909090909090912</v>
      </c>
    </row>
    <row r="8" spans="1:26">
      <c r="A8">
        <v>13</v>
      </c>
      <c r="B8" t="s">
        <v>102</v>
      </c>
      <c r="C8" t="s">
        <v>113</v>
      </c>
      <c r="D8" t="s">
        <v>113</v>
      </c>
      <c r="E8" t="s">
        <v>113</v>
      </c>
      <c r="F8" t="s">
        <v>113</v>
      </c>
      <c r="G8" t="s">
        <v>113</v>
      </c>
      <c r="H8" t="s">
        <v>113</v>
      </c>
      <c r="I8" t="s">
        <v>112</v>
      </c>
      <c r="J8" t="s">
        <v>113</v>
      </c>
      <c r="K8" t="s">
        <v>112</v>
      </c>
      <c r="L8" t="s">
        <v>113</v>
      </c>
      <c r="M8" t="s">
        <v>113</v>
      </c>
      <c r="V8" t="str">
        <f>$P$63</f>
        <v>clasificacion de  INNOVADORES</v>
      </c>
      <c r="W8" t="str">
        <f>$P$64</f>
        <v>Sí</v>
      </c>
      <c r="X8">
        <f>$Q$64</f>
        <v>10</v>
      </c>
      <c r="Y8">
        <f>$R$64</f>
        <v>0.22727272727272727</v>
      </c>
      <c r="Z8" s="71">
        <f>$S$64</f>
        <v>0.22727272727272727</v>
      </c>
    </row>
    <row r="9" spans="1:26">
      <c r="A9">
        <v>13</v>
      </c>
      <c r="B9" t="s">
        <v>102</v>
      </c>
      <c r="C9" t="s">
        <v>113</v>
      </c>
      <c r="D9" t="s">
        <v>112</v>
      </c>
      <c r="E9" t="s">
        <v>112</v>
      </c>
      <c r="F9" t="s">
        <v>113</v>
      </c>
      <c r="G9" t="s">
        <v>112</v>
      </c>
      <c r="H9" t="s">
        <v>112</v>
      </c>
      <c r="I9" t="s">
        <v>112</v>
      </c>
      <c r="J9" t="s">
        <v>112</v>
      </c>
      <c r="K9" t="s">
        <v>112</v>
      </c>
      <c r="L9" t="s">
        <v>113</v>
      </c>
      <c r="M9" t="s">
        <v>112</v>
      </c>
      <c r="P9">
        <v>2</v>
      </c>
      <c r="V9" t="str">
        <f>$P$28</f>
        <v xml:space="preserve">clasificacion de  AMOROSOS </v>
      </c>
      <c r="W9" t="str">
        <f>$P$29</f>
        <v>Sí</v>
      </c>
      <c r="X9">
        <f>$Q$29</f>
        <v>7</v>
      </c>
      <c r="Y9">
        <f>$R$29</f>
        <v>0.15909090909090909</v>
      </c>
      <c r="Z9" s="71">
        <f>$S$29</f>
        <v>0.15909090909090909</v>
      </c>
    </row>
    <row r="10" spans="1:26">
      <c r="A10">
        <v>13</v>
      </c>
      <c r="B10" t="s">
        <v>102</v>
      </c>
      <c r="C10" t="s">
        <v>112</v>
      </c>
      <c r="D10" t="s">
        <v>112</v>
      </c>
      <c r="E10" t="s">
        <v>113</v>
      </c>
      <c r="F10" t="s">
        <v>112</v>
      </c>
      <c r="G10" t="s">
        <v>112</v>
      </c>
      <c r="H10" t="s">
        <v>112</v>
      </c>
      <c r="I10" t="s">
        <v>113</v>
      </c>
      <c r="J10" t="s">
        <v>112</v>
      </c>
      <c r="K10" t="s">
        <v>112</v>
      </c>
      <c r="L10" t="s">
        <v>113</v>
      </c>
      <c r="M10" t="s">
        <v>112</v>
      </c>
      <c r="P10" s="74" t="s">
        <v>320</v>
      </c>
      <c r="Q10" s="74" t="s">
        <v>318</v>
      </c>
      <c r="R10" s="74" t="s">
        <v>319</v>
      </c>
      <c r="S10" s="74" t="s">
        <v>297</v>
      </c>
      <c r="V10" t="str">
        <f>$P$51</f>
        <v>clasificacion de  VISONARIOS</v>
      </c>
      <c r="W10" t="str">
        <f>$P$52</f>
        <v>Sí</v>
      </c>
      <c r="X10">
        <f>$Q$52</f>
        <v>6</v>
      </c>
      <c r="Y10">
        <f>$R$52</f>
        <v>0.13636363636363635</v>
      </c>
      <c r="Z10" s="71">
        <f>$S$52</f>
        <v>0.13636363636363635</v>
      </c>
    </row>
    <row r="11" spans="1:26">
      <c r="A11">
        <v>13</v>
      </c>
      <c r="B11" t="s">
        <v>102</v>
      </c>
      <c r="C11" t="s">
        <v>112</v>
      </c>
      <c r="D11" t="s">
        <v>112</v>
      </c>
      <c r="E11" t="s">
        <v>112</v>
      </c>
      <c r="F11" t="s">
        <v>112</v>
      </c>
      <c r="G11" t="s">
        <v>112</v>
      </c>
      <c r="H11" t="s">
        <v>112</v>
      </c>
      <c r="I11" t="s">
        <v>112</v>
      </c>
      <c r="J11" t="s">
        <v>112</v>
      </c>
      <c r="K11" t="s">
        <v>113</v>
      </c>
      <c r="L11" t="s">
        <v>113</v>
      </c>
      <c r="M11" t="s">
        <v>112</v>
      </c>
      <c r="P11" s="65" t="s">
        <v>113</v>
      </c>
      <c r="Q11" s="65">
        <f>COUNTIF($D$2:$D$243,P11)</f>
        <v>2</v>
      </c>
      <c r="R11" s="65">
        <f>Q11/$Q$13</f>
        <v>4.5454545454545456E-2</v>
      </c>
      <c r="S11" s="68">
        <v>3.71900826446281E-2</v>
      </c>
      <c r="V11" t="str">
        <f>$P$45</f>
        <v>clasificacion de SERENOS</v>
      </c>
      <c r="W11" t="str">
        <f>$P$46</f>
        <v>Sí</v>
      </c>
      <c r="X11">
        <f>$Q$46</f>
        <v>4</v>
      </c>
      <c r="Y11">
        <f>$R$46</f>
        <v>9.0909090909090912E-2</v>
      </c>
      <c r="Z11" s="71">
        <f>$S$46</f>
        <v>9.0909090909090912E-2</v>
      </c>
    </row>
    <row r="12" spans="1:26">
      <c r="A12">
        <v>14</v>
      </c>
      <c r="B12" t="s">
        <v>102</v>
      </c>
      <c r="C12" t="s">
        <v>112</v>
      </c>
      <c r="D12" t="s">
        <v>112</v>
      </c>
      <c r="E12" t="s">
        <v>112</v>
      </c>
      <c r="F12" t="s">
        <v>113</v>
      </c>
      <c r="G12" t="s">
        <v>112</v>
      </c>
      <c r="H12" t="s">
        <v>112</v>
      </c>
      <c r="I12" t="s">
        <v>112</v>
      </c>
      <c r="J12" t="s">
        <v>112</v>
      </c>
      <c r="K12" t="s">
        <v>112</v>
      </c>
      <c r="L12" t="s">
        <v>112</v>
      </c>
      <c r="M12" t="s">
        <v>112</v>
      </c>
      <c r="P12" s="65" t="s">
        <v>112</v>
      </c>
      <c r="Q12" s="65">
        <f>COUNTIF($D$2:$D$243,P12)</f>
        <v>42</v>
      </c>
      <c r="R12" s="65">
        <f>Q12/$Q$13</f>
        <v>0.95454545454545459</v>
      </c>
      <c r="S12" s="68">
        <v>0.96280991735537191</v>
      </c>
      <c r="V12" t="str">
        <f>$P$39</f>
        <v>clasificacion de   IMPERACTIVOS</v>
      </c>
      <c r="W12" t="str">
        <f>$P$40</f>
        <v>Sí</v>
      </c>
      <c r="X12">
        <f>$Q$40</f>
        <v>3</v>
      </c>
      <c r="Y12">
        <f>$R$40</f>
        <v>6.8181818181818177E-2</v>
      </c>
      <c r="Z12" s="71">
        <f>$S$40</f>
        <v>6.8181818181818177E-2</v>
      </c>
    </row>
    <row r="13" spans="1:26">
      <c r="A13">
        <v>13</v>
      </c>
      <c r="B13" t="s">
        <v>102</v>
      </c>
      <c r="C13" t="s">
        <v>112</v>
      </c>
      <c r="D13" t="s">
        <v>112</v>
      </c>
      <c r="E13" t="s">
        <v>112</v>
      </c>
      <c r="F13" t="s">
        <v>112</v>
      </c>
      <c r="G13" t="s">
        <v>112</v>
      </c>
      <c r="H13" t="s">
        <v>112</v>
      </c>
      <c r="I13" t="s">
        <v>112</v>
      </c>
      <c r="J13" t="s">
        <v>112</v>
      </c>
      <c r="K13" t="s">
        <v>112</v>
      </c>
      <c r="L13" t="s">
        <v>113</v>
      </c>
      <c r="M13" t="s">
        <v>112</v>
      </c>
      <c r="P13" s="65"/>
      <c r="Q13" s="65">
        <f>SUM(Q11:Q12)</f>
        <v>44</v>
      </c>
      <c r="R13" s="65"/>
      <c r="S13" s="65"/>
      <c r="V13" t="str">
        <f>$P$4</f>
        <v>clasificacion de  GRUÑONES</v>
      </c>
      <c r="W13" t="str">
        <f>$P$5</f>
        <v>Sí</v>
      </c>
      <c r="X13">
        <f>$Q$5</f>
        <v>3</v>
      </c>
      <c r="Y13">
        <f>$R$5</f>
        <v>6.8181818181818177E-2</v>
      </c>
      <c r="Z13" s="71">
        <f>$S$5</f>
        <v>6.8181818181818177E-2</v>
      </c>
    </row>
    <row r="14" spans="1:26">
      <c r="A14">
        <v>13</v>
      </c>
      <c r="B14" t="s">
        <v>102</v>
      </c>
      <c r="C14" t="s">
        <v>112</v>
      </c>
      <c r="D14" t="s">
        <v>112</v>
      </c>
      <c r="E14" t="s">
        <v>113</v>
      </c>
      <c r="F14" t="s">
        <v>112</v>
      </c>
      <c r="G14" t="s">
        <v>112</v>
      </c>
      <c r="H14" t="s">
        <v>112</v>
      </c>
      <c r="I14" t="s">
        <v>112</v>
      </c>
      <c r="J14" t="s">
        <v>112</v>
      </c>
      <c r="K14" t="s">
        <v>112</v>
      </c>
      <c r="L14" t="s">
        <v>113</v>
      </c>
      <c r="M14" t="s">
        <v>113</v>
      </c>
      <c r="V14" t="str">
        <f>$P$10</f>
        <v>clasificacion de  VAGOS</v>
      </c>
      <c r="W14" t="str">
        <f>$P$11</f>
        <v>Sí</v>
      </c>
      <c r="X14">
        <f>$Q$11</f>
        <v>2</v>
      </c>
      <c r="Y14">
        <f>$R$11</f>
        <v>4.5454545454545456E-2</v>
      </c>
      <c r="Z14" s="71">
        <f>$S$11</f>
        <v>3.71900826446281E-2</v>
      </c>
    </row>
    <row r="15" spans="1:26">
      <c r="A15">
        <v>13</v>
      </c>
      <c r="B15" t="s">
        <v>102</v>
      </c>
      <c r="C15" t="s">
        <v>112</v>
      </c>
      <c r="D15" t="s">
        <v>112</v>
      </c>
      <c r="E15" t="s">
        <v>113</v>
      </c>
      <c r="F15" t="s">
        <v>113</v>
      </c>
      <c r="G15" t="s">
        <v>112</v>
      </c>
      <c r="H15" t="s">
        <v>112</v>
      </c>
      <c r="I15" t="s">
        <v>112</v>
      </c>
      <c r="J15" t="s">
        <v>112</v>
      </c>
      <c r="K15" t="s">
        <v>112</v>
      </c>
      <c r="L15" t="s">
        <v>113</v>
      </c>
      <c r="M15" t="s">
        <v>112</v>
      </c>
    </row>
    <row r="16" spans="1:26">
      <c r="A16">
        <v>13</v>
      </c>
      <c r="B16" t="s">
        <v>102</v>
      </c>
      <c r="C16" t="s">
        <v>112</v>
      </c>
      <c r="D16" t="s">
        <v>112</v>
      </c>
      <c r="E16" t="s">
        <v>113</v>
      </c>
      <c r="F16" t="s">
        <v>113</v>
      </c>
      <c r="G16" t="s">
        <v>112</v>
      </c>
      <c r="H16" t="s">
        <v>112</v>
      </c>
      <c r="I16" t="s">
        <v>112</v>
      </c>
      <c r="J16" t="s">
        <v>112</v>
      </c>
      <c r="K16" t="s">
        <v>112</v>
      </c>
      <c r="L16" t="s">
        <v>113</v>
      </c>
      <c r="M16" t="s">
        <v>112</v>
      </c>
      <c r="P16" s="74" t="s">
        <v>321</v>
      </c>
      <c r="Q16" s="74" t="s">
        <v>318</v>
      </c>
      <c r="R16" s="74" t="s">
        <v>319</v>
      </c>
      <c r="S16" s="74" t="s">
        <v>297</v>
      </c>
    </row>
    <row r="17" spans="1:19">
      <c r="A17">
        <v>13</v>
      </c>
      <c r="B17" t="s">
        <v>102</v>
      </c>
      <c r="C17" t="s">
        <v>112</v>
      </c>
      <c r="D17" t="s">
        <v>112</v>
      </c>
      <c r="E17" t="s">
        <v>113</v>
      </c>
      <c r="F17" t="s">
        <v>113</v>
      </c>
      <c r="G17" t="s">
        <v>112</v>
      </c>
      <c r="H17" t="s">
        <v>112</v>
      </c>
      <c r="I17" t="s">
        <v>112</v>
      </c>
      <c r="J17" t="s">
        <v>112</v>
      </c>
      <c r="K17" t="s">
        <v>112</v>
      </c>
      <c r="L17" t="s">
        <v>113</v>
      </c>
      <c r="M17" t="s">
        <v>112</v>
      </c>
      <c r="P17" s="65" t="s">
        <v>113</v>
      </c>
      <c r="Q17" s="65">
        <f>COUNTIF($E$2:$E$243,P17)</f>
        <v>29</v>
      </c>
      <c r="R17" s="65">
        <f>Q17/$Q$13</f>
        <v>0.65909090909090906</v>
      </c>
      <c r="S17" s="68">
        <v>0.65909090909090906</v>
      </c>
    </row>
    <row r="18" spans="1:19">
      <c r="A18">
        <v>13</v>
      </c>
      <c r="B18" t="s">
        <v>102</v>
      </c>
      <c r="C18" t="s">
        <v>112</v>
      </c>
      <c r="D18" t="s">
        <v>112</v>
      </c>
      <c r="E18" t="s">
        <v>113</v>
      </c>
      <c r="F18" t="s">
        <v>113</v>
      </c>
      <c r="G18" t="s">
        <v>112</v>
      </c>
      <c r="H18" t="s">
        <v>112</v>
      </c>
      <c r="I18" t="s">
        <v>112</v>
      </c>
      <c r="J18" t="s">
        <v>112</v>
      </c>
      <c r="K18" t="s">
        <v>112</v>
      </c>
      <c r="L18" t="s">
        <v>113</v>
      </c>
      <c r="M18" t="s">
        <v>112</v>
      </c>
      <c r="P18" s="65" t="s">
        <v>112</v>
      </c>
      <c r="Q18" s="65">
        <f>COUNTIF($E$2:$E$243,P18)</f>
        <v>15</v>
      </c>
      <c r="R18" s="65">
        <f>Q18/$Q$13</f>
        <v>0.34090909090909088</v>
      </c>
      <c r="S18" s="68">
        <v>0.34090909090909088</v>
      </c>
    </row>
    <row r="19" spans="1:19">
      <c r="A19">
        <v>13</v>
      </c>
      <c r="B19" t="s">
        <v>102</v>
      </c>
      <c r="C19" t="s">
        <v>112</v>
      </c>
      <c r="D19" t="s">
        <v>112</v>
      </c>
      <c r="E19" t="s">
        <v>113</v>
      </c>
      <c r="F19" t="s">
        <v>113</v>
      </c>
      <c r="G19" t="s">
        <v>112</v>
      </c>
      <c r="H19" t="s">
        <v>112</v>
      </c>
      <c r="I19" t="s">
        <v>112</v>
      </c>
      <c r="J19" t="s">
        <v>112</v>
      </c>
      <c r="K19" t="s">
        <v>112</v>
      </c>
      <c r="L19" t="s">
        <v>113</v>
      </c>
      <c r="M19" t="s">
        <v>112</v>
      </c>
      <c r="P19" s="65"/>
      <c r="Q19" s="65">
        <f>SUM(Q17:Q18)</f>
        <v>44</v>
      </c>
      <c r="R19" s="65"/>
      <c r="S19" s="65"/>
    </row>
    <row r="20" spans="1:19">
      <c r="A20">
        <v>14</v>
      </c>
      <c r="B20" t="s">
        <v>102</v>
      </c>
      <c r="C20" t="s">
        <v>112</v>
      </c>
      <c r="D20" t="s">
        <v>112</v>
      </c>
      <c r="E20" t="s">
        <v>112</v>
      </c>
      <c r="F20" t="s">
        <v>112</v>
      </c>
      <c r="G20" t="s">
        <v>112</v>
      </c>
      <c r="H20" t="s">
        <v>112</v>
      </c>
      <c r="I20" t="s">
        <v>112</v>
      </c>
      <c r="J20" t="s">
        <v>112</v>
      </c>
      <c r="K20" t="s">
        <v>113</v>
      </c>
      <c r="L20" t="s">
        <v>113</v>
      </c>
      <c r="M20" t="s">
        <v>113</v>
      </c>
    </row>
    <row r="21" spans="1:19">
      <c r="A21">
        <v>14</v>
      </c>
      <c r="B21" t="s">
        <v>102</v>
      </c>
      <c r="C21" t="s">
        <v>112</v>
      </c>
      <c r="D21" t="s">
        <v>112</v>
      </c>
      <c r="E21" t="s">
        <v>112</v>
      </c>
      <c r="F21" t="s">
        <v>112</v>
      </c>
      <c r="G21" t="s">
        <v>112</v>
      </c>
      <c r="H21" t="s">
        <v>112</v>
      </c>
      <c r="I21" t="s">
        <v>112</v>
      </c>
      <c r="J21" t="s">
        <v>112</v>
      </c>
      <c r="K21" t="s">
        <v>113</v>
      </c>
      <c r="L21" t="s">
        <v>113</v>
      </c>
      <c r="M21" t="s">
        <v>113</v>
      </c>
      <c r="P21">
        <v>3</v>
      </c>
    </row>
    <row r="22" spans="1:19">
      <c r="A22">
        <v>14</v>
      </c>
      <c r="B22" t="s">
        <v>102</v>
      </c>
      <c r="C22" t="s">
        <v>112</v>
      </c>
      <c r="D22" t="s">
        <v>112</v>
      </c>
      <c r="E22" t="s">
        <v>112</v>
      </c>
      <c r="F22" t="s">
        <v>112</v>
      </c>
      <c r="G22" t="s">
        <v>112</v>
      </c>
      <c r="H22" t="s">
        <v>112</v>
      </c>
      <c r="I22" t="s">
        <v>112</v>
      </c>
      <c r="J22" t="s">
        <v>112</v>
      </c>
      <c r="K22" t="s">
        <v>113</v>
      </c>
      <c r="L22" t="s">
        <v>113</v>
      </c>
      <c r="M22" t="s">
        <v>113</v>
      </c>
      <c r="P22" s="74" t="s">
        <v>322</v>
      </c>
      <c r="Q22" s="74" t="s">
        <v>318</v>
      </c>
      <c r="R22" s="74" t="s">
        <v>319</v>
      </c>
      <c r="S22" s="74" t="s">
        <v>297</v>
      </c>
    </row>
    <row r="23" spans="1:19">
      <c r="A23">
        <v>14</v>
      </c>
      <c r="B23" t="s">
        <v>129</v>
      </c>
      <c r="C23" t="s">
        <v>112</v>
      </c>
      <c r="D23" t="s">
        <v>112</v>
      </c>
      <c r="E23" t="s">
        <v>112</v>
      </c>
      <c r="F23" t="s">
        <v>113</v>
      </c>
      <c r="G23" t="s">
        <v>112</v>
      </c>
      <c r="H23" t="s">
        <v>112</v>
      </c>
      <c r="I23" t="s">
        <v>112</v>
      </c>
      <c r="J23" t="s">
        <v>112</v>
      </c>
      <c r="K23" t="s">
        <v>112</v>
      </c>
      <c r="L23" t="s">
        <v>112</v>
      </c>
      <c r="M23" t="s">
        <v>112</v>
      </c>
      <c r="P23" s="65" t="s">
        <v>113</v>
      </c>
      <c r="Q23" s="65">
        <f>COUNTIF($F$2:$F$243,P23)</f>
        <v>18</v>
      </c>
      <c r="R23" s="65">
        <f>Q23/$Q$13</f>
        <v>0.40909090909090912</v>
      </c>
      <c r="S23" s="66">
        <v>0.40909090909090912</v>
      </c>
    </row>
    <row r="24" spans="1:19">
      <c r="A24">
        <v>14</v>
      </c>
      <c r="B24" t="s">
        <v>102</v>
      </c>
      <c r="C24" t="s">
        <v>112</v>
      </c>
      <c r="D24" t="s">
        <v>112</v>
      </c>
      <c r="E24" t="s">
        <v>113</v>
      </c>
      <c r="F24" t="s">
        <v>112</v>
      </c>
      <c r="G24" t="s">
        <v>112</v>
      </c>
      <c r="H24" t="s">
        <v>112</v>
      </c>
      <c r="I24" t="s">
        <v>112</v>
      </c>
      <c r="J24" t="s">
        <v>112</v>
      </c>
      <c r="K24" t="s">
        <v>112</v>
      </c>
      <c r="L24" t="s">
        <v>112</v>
      </c>
      <c r="M24" t="s">
        <v>112</v>
      </c>
      <c r="P24" s="65" t="s">
        <v>112</v>
      </c>
      <c r="Q24" s="65">
        <f>COUNTIF($F$2:$F$243,P24)</f>
        <v>26</v>
      </c>
      <c r="R24" s="65">
        <f>Q24/$Q$13</f>
        <v>0.59090909090909094</v>
      </c>
      <c r="S24" s="66">
        <v>0.59090909090909094</v>
      </c>
    </row>
    <row r="25" spans="1:19">
      <c r="A25">
        <v>14</v>
      </c>
      <c r="B25" t="s">
        <v>102</v>
      </c>
      <c r="C25" t="s">
        <v>112</v>
      </c>
      <c r="D25" t="s">
        <v>112</v>
      </c>
      <c r="E25" t="s">
        <v>113</v>
      </c>
      <c r="F25" t="s">
        <v>113</v>
      </c>
      <c r="G25" t="s">
        <v>112</v>
      </c>
      <c r="H25" t="s">
        <v>113</v>
      </c>
      <c r="I25" t="s">
        <v>112</v>
      </c>
      <c r="J25" t="s">
        <v>112</v>
      </c>
      <c r="K25" t="s">
        <v>112</v>
      </c>
      <c r="L25" t="s">
        <v>112</v>
      </c>
      <c r="M25" t="s">
        <v>112</v>
      </c>
      <c r="P25" s="65"/>
      <c r="Q25" s="65">
        <f>SUM(Q23:Q24)</f>
        <v>44</v>
      </c>
      <c r="R25" s="65"/>
      <c r="S25" s="65"/>
    </row>
    <row r="26" spans="1:19">
      <c r="A26">
        <v>14</v>
      </c>
      <c r="B26" t="s">
        <v>129</v>
      </c>
      <c r="C26" t="s">
        <v>112</v>
      </c>
      <c r="D26" t="s">
        <v>112</v>
      </c>
      <c r="E26" t="s">
        <v>113</v>
      </c>
      <c r="F26" t="s">
        <v>112</v>
      </c>
      <c r="G26" t="s">
        <v>113</v>
      </c>
      <c r="H26" t="s">
        <v>112</v>
      </c>
      <c r="I26" t="s">
        <v>112</v>
      </c>
      <c r="J26" t="s">
        <v>112</v>
      </c>
      <c r="K26" t="s">
        <v>112</v>
      </c>
      <c r="L26" t="s">
        <v>113</v>
      </c>
      <c r="M26" t="s">
        <v>112</v>
      </c>
    </row>
    <row r="27" spans="1:19">
      <c r="A27">
        <v>14</v>
      </c>
      <c r="B27" t="s">
        <v>129</v>
      </c>
      <c r="C27" t="s">
        <v>112</v>
      </c>
      <c r="D27" t="s">
        <v>112</v>
      </c>
      <c r="E27" t="s">
        <v>113</v>
      </c>
      <c r="F27" t="s">
        <v>112</v>
      </c>
      <c r="G27" t="s">
        <v>112</v>
      </c>
      <c r="H27" t="s">
        <v>113</v>
      </c>
      <c r="I27" t="s">
        <v>112</v>
      </c>
      <c r="J27" t="s">
        <v>113</v>
      </c>
      <c r="K27" t="s">
        <v>112</v>
      </c>
      <c r="L27" t="s">
        <v>112</v>
      </c>
      <c r="M27" t="s">
        <v>112</v>
      </c>
      <c r="P27">
        <v>4</v>
      </c>
    </row>
    <row r="28" spans="1:19">
      <c r="A28">
        <v>14</v>
      </c>
      <c r="B28" t="s">
        <v>102</v>
      </c>
      <c r="C28" t="s">
        <v>112</v>
      </c>
      <c r="D28" t="s">
        <v>112</v>
      </c>
      <c r="E28" t="s">
        <v>113</v>
      </c>
      <c r="F28" t="s">
        <v>112</v>
      </c>
      <c r="G28" t="s">
        <v>113</v>
      </c>
      <c r="H28" t="s">
        <v>112</v>
      </c>
      <c r="I28" t="s">
        <v>112</v>
      </c>
      <c r="J28" t="s">
        <v>112</v>
      </c>
      <c r="K28" t="s">
        <v>112</v>
      </c>
      <c r="L28" t="s">
        <v>113</v>
      </c>
      <c r="M28" t="s">
        <v>112</v>
      </c>
      <c r="P28" s="74" t="s">
        <v>323</v>
      </c>
      <c r="Q28" s="74" t="s">
        <v>318</v>
      </c>
      <c r="R28" s="74" t="s">
        <v>319</v>
      </c>
      <c r="S28" s="74" t="s">
        <v>297</v>
      </c>
    </row>
    <row r="29" spans="1:19">
      <c r="A29">
        <v>14</v>
      </c>
      <c r="B29" t="s">
        <v>102</v>
      </c>
      <c r="C29" t="s">
        <v>112</v>
      </c>
      <c r="D29" t="s">
        <v>112</v>
      </c>
      <c r="E29" t="s">
        <v>113</v>
      </c>
      <c r="F29" t="s">
        <v>113</v>
      </c>
      <c r="G29" t="s">
        <v>112</v>
      </c>
      <c r="H29" t="s">
        <v>112</v>
      </c>
      <c r="I29" t="s">
        <v>112</v>
      </c>
      <c r="J29" t="s">
        <v>113</v>
      </c>
      <c r="K29" t="s">
        <v>112</v>
      </c>
      <c r="L29" t="s">
        <v>112</v>
      </c>
      <c r="M29" t="s">
        <v>112</v>
      </c>
      <c r="P29" s="65" t="s">
        <v>113</v>
      </c>
      <c r="Q29" s="65">
        <f>COUNTIF($G$2:$G$243,P29)</f>
        <v>7</v>
      </c>
      <c r="R29" s="65">
        <f>Q29/$Q$13</f>
        <v>0.15909090909090909</v>
      </c>
      <c r="S29" s="68">
        <v>0.15909090909090909</v>
      </c>
    </row>
    <row r="30" spans="1:19">
      <c r="A30">
        <v>14</v>
      </c>
      <c r="B30" t="s">
        <v>129</v>
      </c>
      <c r="C30" t="s">
        <v>112</v>
      </c>
      <c r="D30" t="s">
        <v>112</v>
      </c>
      <c r="E30" t="s">
        <v>113</v>
      </c>
      <c r="F30" t="s">
        <v>112</v>
      </c>
      <c r="G30" t="s">
        <v>112</v>
      </c>
      <c r="H30" t="s">
        <v>112</v>
      </c>
      <c r="I30" t="s">
        <v>112</v>
      </c>
      <c r="J30" t="s">
        <v>112</v>
      </c>
      <c r="K30" t="s">
        <v>112</v>
      </c>
      <c r="L30" t="s">
        <v>112</v>
      </c>
      <c r="M30" t="s">
        <v>112</v>
      </c>
      <c r="P30" s="65" t="s">
        <v>112</v>
      </c>
      <c r="Q30" s="65">
        <f>COUNTIF($G$2:$G$243,P30)</f>
        <v>37</v>
      </c>
      <c r="R30" s="65">
        <f>Q30/$Q$13</f>
        <v>0.84090909090909094</v>
      </c>
      <c r="S30" s="68">
        <v>0.84090909090909094</v>
      </c>
    </row>
    <row r="31" spans="1:19">
      <c r="A31">
        <v>13</v>
      </c>
      <c r="B31" t="s">
        <v>102</v>
      </c>
      <c r="C31" t="s">
        <v>112</v>
      </c>
      <c r="D31" t="s">
        <v>113</v>
      </c>
      <c r="E31" t="s">
        <v>112</v>
      </c>
      <c r="F31" t="s">
        <v>112</v>
      </c>
      <c r="G31" t="s">
        <v>112</v>
      </c>
      <c r="H31" t="s">
        <v>112</v>
      </c>
      <c r="I31" t="s">
        <v>113</v>
      </c>
      <c r="J31" t="s">
        <v>113</v>
      </c>
      <c r="K31" t="s">
        <v>112</v>
      </c>
      <c r="L31" t="s">
        <v>112</v>
      </c>
      <c r="M31" t="s">
        <v>112</v>
      </c>
      <c r="P31" s="65"/>
      <c r="Q31" s="65">
        <f>SUM(Q29:Q30)</f>
        <v>44</v>
      </c>
      <c r="R31" s="65"/>
      <c r="S31" s="65"/>
    </row>
    <row r="32" spans="1:19">
      <c r="A32">
        <v>14</v>
      </c>
      <c r="B32" t="s">
        <v>102</v>
      </c>
      <c r="C32" t="s">
        <v>112</v>
      </c>
      <c r="D32" t="s">
        <v>112</v>
      </c>
      <c r="E32" t="s">
        <v>113</v>
      </c>
      <c r="F32" t="s">
        <v>112</v>
      </c>
      <c r="G32" t="s">
        <v>112</v>
      </c>
      <c r="H32" t="s">
        <v>112</v>
      </c>
      <c r="I32" t="s">
        <v>112</v>
      </c>
      <c r="J32" t="s">
        <v>112</v>
      </c>
      <c r="K32" t="s">
        <v>113</v>
      </c>
      <c r="L32" t="s">
        <v>112</v>
      </c>
      <c r="M32" t="s">
        <v>113</v>
      </c>
    </row>
    <row r="33" spans="1:19">
      <c r="A33">
        <v>13</v>
      </c>
      <c r="B33" t="s">
        <v>102</v>
      </c>
      <c r="C33" t="s">
        <v>112</v>
      </c>
      <c r="D33" t="s">
        <v>112</v>
      </c>
      <c r="E33" t="s">
        <v>113</v>
      </c>
      <c r="F33" t="s">
        <v>113</v>
      </c>
      <c r="G33" t="s">
        <v>112</v>
      </c>
      <c r="H33" t="s">
        <v>112</v>
      </c>
      <c r="I33" t="s">
        <v>112</v>
      </c>
      <c r="J33" t="s">
        <v>112</v>
      </c>
      <c r="K33" t="s">
        <v>112</v>
      </c>
      <c r="L33" t="s">
        <v>113</v>
      </c>
      <c r="M33" t="s">
        <v>112</v>
      </c>
      <c r="P33">
        <v>5</v>
      </c>
    </row>
    <row r="34" spans="1:19">
      <c r="A34">
        <v>13</v>
      </c>
      <c r="B34" t="s">
        <v>102</v>
      </c>
      <c r="C34" t="s">
        <v>112</v>
      </c>
      <c r="D34" t="s">
        <v>112</v>
      </c>
      <c r="E34" t="s">
        <v>112</v>
      </c>
      <c r="F34" t="s">
        <v>112</v>
      </c>
      <c r="G34" t="s">
        <v>112</v>
      </c>
      <c r="H34" t="s">
        <v>112</v>
      </c>
      <c r="I34" t="s">
        <v>112</v>
      </c>
      <c r="J34" t="s">
        <v>112</v>
      </c>
      <c r="K34" t="s">
        <v>112</v>
      </c>
      <c r="L34" t="s">
        <v>113</v>
      </c>
      <c r="M34" t="s">
        <v>112</v>
      </c>
      <c r="P34" s="74" t="s">
        <v>324</v>
      </c>
      <c r="Q34" s="74" t="s">
        <v>318</v>
      </c>
      <c r="R34" s="74" t="s">
        <v>319</v>
      </c>
      <c r="S34" s="74" t="s">
        <v>297</v>
      </c>
    </row>
    <row r="35" spans="1:19">
      <c r="A35">
        <v>14</v>
      </c>
      <c r="B35" t="s">
        <v>129</v>
      </c>
      <c r="C35" t="s">
        <v>112</v>
      </c>
      <c r="D35" t="s">
        <v>112</v>
      </c>
      <c r="E35" t="s">
        <v>113</v>
      </c>
      <c r="F35" t="s">
        <v>113</v>
      </c>
      <c r="G35" t="s">
        <v>113</v>
      </c>
      <c r="H35" t="s">
        <v>112</v>
      </c>
      <c r="I35" t="s">
        <v>112</v>
      </c>
      <c r="J35" t="s">
        <v>112</v>
      </c>
      <c r="K35" t="s">
        <v>112</v>
      </c>
      <c r="L35" t="s">
        <v>112</v>
      </c>
      <c r="M35" t="s">
        <v>112</v>
      </c>
      <c r="P35" s="65" t="s">
        <v>113</v>
      </c>
      <c r="Q35" s="65">
        <f>COUNTIF($H$2:$H$243,P35)</f>
        <v>4</v>
      </c>
      <c r="R35" s="65">
        <f>Q35/$Q$13</f>
        <v>9.0909090909090912E-2</v>
      </c>
      <c r="S35" s="66">
        <v>9.0909090909090912E-2</v>
      </c>
    </row>
    <row r="36" spans="1:19">
      <c r="A36">
        <v>14</v>
      </c>
      <c r="B36" t="s">
        <v>129</v>
      </c>
      <c r="C36" t="s">
        <v>112</v>
      </c>
      <c r="D36" t="s">
        <v>112</v>
      </c>
      <c r="E36" t="s">
        <v>113</v>
      </c>
      <c r="F36" t="s">
        <v>113</v>
      </c>
      <c r="G36" t="s">
        <v>113</v>
      </c>
      <c r="H36" t="s">
        <v>112</v>
      </c>
      <c r="I36" t="s">
        <v>112</v>
      </c>
      <c r="J36" t="s">
        <v>112</v>
      </c>
      <c r="K36" t="s">
        <v>112</v>
      </c>
      <c r="L36" t="s">
        <v>112</v>
      </c>
      <c r="M36" t="s">
        <v>112</v>
      </c>
      <c r="P36" s="65" t="s">
        <v>112</v>
      </c>
      <c r="Q36" s="65">
        <f>COUNTIF($H$2:$H$243,P36)</f>
        <v>40</v>
      </c>
      <c r="R36" s="65">
        <f>Q36/$Q$13</f>
        <v>0.90909090909090906</v>
      </c>
      <c r="S36" s="66">
        <v>0.90909090909090906</v>
      </c>
    </row>
    <row r="37" spans="1:19">
      <c r="A37">
        <v>13</v>
      </c>
      <c r="B37" t="s">
        <v>102</v>
      </c>
      <c r="C37" t="s">
        <v>112</v>
      </c>
      <c r="D37" t="s">
        <v>112</v>
      </c>
      <c r="E37" t="s">
        <v>113</v>
      </c>
      <c r="F37" t="s">
        <v>112</v>
      </c>
      <c r="G37" t="s">
        <v>112</v>
      </c>
      <c r="H37" t="s">
        <v>112</v>
      </c>
      <c r="I37" t="s">
        <v>112</v>
      </c>
      <c r="J37" t="s">
        <v>112</v>
      </c>
      <c r="K37" t="s">
        <v>112</v>
      </c>
      <c r="L37" t="s">
        <v>112</v>
      </c>
      <c r="M37" t="s">
        <v>112</v>
      </c>
      <c r="P37" s="65"/>
      <c r="Q37" s="65">
        <f>SUM(Q35:Q36)</f>
        <v>44</v>
      </c>
      <c r="R37" s="65"/>
      <c r="S37" s="65"/>
    </row>
    <row r="38" spans="1:19">
      <c r="A38">
        <v>13</v>
      </c>
      <c r="B38" t="s">
        <v>102</v>
      </c>
      <c r="C38" t="s">
        <v>112</v>
      </c>
      <c r="D38" t="s">
        <v>112</v>
      </c>
      <c r="E38" t="s">
        <v>113</v>
      </c>
      <c r="F38" t="s">
        <v>112</v>
      </c>
      <c r="G38" t="s">
        <v>112</v>
      </c>
      <c r="H38" t="s">
        <v>112</v>
      </c>
      <c r="I38" t="s">
        <v>112</v>
      </c>
      <c r="J38" t="s">
        <v>112</v>
      </c>
      <c r="K38" t="s">
        <v>112</v>
      </c>
      <c r="L38" t="s">
        <v>113</v>
      </c>
      <c r="M38" t="s">
        <v>113</v>
      </c>
      <c r="P38">
        <v>6</v>
      </c>
    </row>
    <row r="39" spans="1:19">
      <c r="A39">
        <v>14</v>
      </c>
      <c r="B39" t="s">
        <v>102</v>
      </c>
      <c r="C39" t="s">
        <v>112</v>
      </c>
      <c r="D39" t="s">
        <v>112</v>
      </c>
      <c r="E39" t="s">
        <v>113</v>
      </c>
      <c r="F39" t="s">
        <v>113</v>
      </c>
      <c r="G39" t="s">
        <v>112</v>
      </c>
      <c r="H39" t="s">
        <v>112</v>
      </c>
      <c r="I39" t="s">
        <v>112</v>
      </c>
      <c r="J39" t="s">
        <v>112</v>
      </c>
      <c r="K39" t="s">
        <v>112</v>
      </c>
      <c r="L39" t="s">
        <v>113</v>
      </c>
      <c r="M39" t="s">
        <v>112</v>
      </c>
      <c r="P39" s="74" t="s">
        <v>325</v>
      </c>
      <c r="Q39" s="74" t="s">
        <v>318</v>
      </c>
      <c r="R39" s="74" t="s">
        <v>319</v>
      </c>
      <c r="S39" s="74" t="s">
        <v>297</v>
      </c>
    </row>
    <row r="40" spans="1:19">
      <c r="A40">
        <v>14</v>
      </c>
      <c r="B40" t="s">
        <v>129</v>
      </c>
      <c r="C40" t="s">
        <v>112</v>
      </c>
      <c r="D40" t="s">
        <v>112</v>
      </c>
      <c r="E40" t="s">
        <v>113</v>
      </c>
      <c r="F40" t="s">
        <v>113</v>
      </c>
      <c r="G40" t="s">
        <v>112</v>
      </c>
      <c r="H40" t="s">
        <v>112</v>
      </c>
      <c r="I40" t="s">
        <v>112</v>
      </c>
      <c r="J40" t="s">
        <v>112</v>
      </c>
      <c r="K40" t="s">
        <v>112</v>
      </c>
      <c r="L40" t="s">
        <v>113</v>
      </c>
      <c r="M40" t="s">
        <v>113</v>
      </c>
      <c r="P40" s="65" t="s">
        <v>113</v>
      </c>
      <c r="Q40" s="65">
        <f>COUNTIF($I$2:$I$243,P40)</f>
        <v>3</v>
      </c>
      <c r="R40" s="65">
        <f>Q40/$Q$13</f>
        <v>6.8181818181818177E-2</v>
      </c>
      <c r="S40" s="68">
        <v>6.8181818181818177E-2</v>
      </c>
    </row>
    <row r="41" spans="1:19">
      <c r="A41">
        <v>13</v>
      </c>
      <c r="B41" t="s">
        <v>102</v>
      </c>
      <c r="C41" t="s">
        <v>112</v>
      </c>
      <c r="D41" t="s">
        <v>112</v>
      </c>
      <c r="E41" t="s">
        <v>113</v>
      </c>
      <c r="F41" t="s">
        <v>112</v>
      </c>
      <c r="G41" t="s">
        <v>112</v>
      </c>
      <c r="H41" t="s">
        <v>112</v>
      </c>
      <c r="I41" t="s">
        <v>112</v>
      </c>
      <c r="J41" t="s">
        <v>112</v>
      </c>
      <c r="K41" t="s">
        <v>112</v>
      </c>
      <c r="L41" t="s">
        <v>112</v>
      </c>
      <c r="M41" t="s">
        <v>112</v>
      </c>
      <c r="P41" s="65" t="s">
        <v>112</v>
      </c>
      <c r="Q41" s="65">
        <f>COUNTIF($I$2:$I$243,P41)</f>
        <v>41</v>
      </c>
      <c r="R41" s="65">
        <f>Q41/$Q$13</f>
        <v>0.93181818181818177</v>
      </c>
      <c r="S41" s="68">
        <v>0.93181818181818177</v>
      </c>
    </row>
    <row r="42" spans="1:19">
      <c r="A42">
        <v>13</v>
      </c>
      <c r="B42" t="s">
        <v>102</v>
      </c>
      <c r="C42" t="s">
        <v>112</v>
      </c>
      <c r="D42" t="s">
        <v>112</v>
      </c>
      <c r="E42" t="s">
        <v>112</v>
      </c>
      <c r="F42" t="s">
        <v>112</v>
      </c>
      <c r="G42" t="s">
        <v>112</v>
      </c>
      <c r="H42" t="s">
        <v>112</v>
      </c>
      <c r="I42" t="s">
        <v>112</v>
      </c>
      <c r="J42" t="s">
        <v>112</v>
      </c>
      <c r="K42" t="s">
        <v>112</v>
      </c>
      <c r="L42" t="s">
        <v>113</v>
      </c>
      <c r="M42" t="s">
        <v>112</v>
      </c>
      <c r="P42" s="65"/>
      <c r="Q42" s="65">
        <f>SUM(Q40:Q41)</f>
        <v>44</v>
      </c>
      <c r="R42" s="65"/>
      <c r="S42" s="65"/>
    </row>
    <row r="43" spans="1:19">
      <c r="A43">
        <v>13</v>
      </c>
      <c r="B43" t="s">
        <v>129</v>
      </c>
      <c r="C43" t="s">
        <v>112</v>
      </c>
      <c r="D43" t="s">
        <v>112</v>
      </c>
      <c r="E43" t="s">
        <v>112</v>
      </c>
      <c r="F43" t="s">
        <v>112</v>
      </c>
      <c r="G43" t="s">
        <v>113</v>
      </c>
      <c r="H43" t="s">
        <v>112</v>
      </c>
      <c r="I43" t="s">
        <v>112</v>
      </c>
      <c r="J43" t="s">
        <v>112</v>
      </c>
      <c r="K43" t="s">
        <v>112</v>
      </c>
      <c r="L43" t="s">
        <v>112</v>
      </c>
      <c r="M43" t="s">
        <v>112</v>
      </c>
    </row>
    <row r="44" spans="1:19">
      <c r="A44">
        <v>13</v>
      </c>
      <c r="B44" t="s">
        <v>102</v>
      </c>
      <c r="C44" t="s">
        <v>112</v>
      </c>
      <c r="D44" t="s">
        <v>112</v>
      </c>
      <c r="E44" t="s">
        <v>112</v>
      </c>
      <c r="F44" t="s">
        <v>112</v>
      </c>
      <c r="G44" t="s">
        <v>112</v>
      </c>
      <c r="H44" t="s">
        <v>112</v>
      </c>
      <c r="I44" t="s">
        <v>112</v>
      </c>
      <c r="J44" t="s">
        <v>112</v>
      </c>
      <c r="K44" t="s">
        <v>112</v>
      </c>
      <c r="L44" t="s">
        <v>113</v>
      </c>
      <c r="M44" t="s">
        <v>112</v>
      </c>
      <c r="P44">
        <v>7</v>
      </c>
    </row>
    <row r="45" spans="1:19">
      <c r="A45">
        <v>13</v>
      </c>
      <c r="B45" t="s">
        <v>102</v>
      </c>
      <c r="C45" t="s">
        <v>112</v>
      </c>
      <c r="D45" t="s">
        <v>112</v>
      </c>
      <c r="E45" t="s">
        <v>113</v>
      </c>
      <c r="F45" t="s">
        <v>112</v>
      </c>
      <c r="G45" t="s">
        <v>113</v>
      </c>
      <c r="H45" t="s">
        <v>112</v>
      </c>
      <c r="I45" t="s">
        <v>112</v>
      </c>
      <c r="J45" t="s">
        <v>112</v>
      </c>
      <c r="K45" t="s">
        <v>112</v>
      </c>
      <c r="L45" t="s">
        <v>113</v>
      </c>
      <c r="M45" t="s">
        <v>113</v>
      </c>
      <c r="P45" s="74" t="s">
        <v>326</v>
      </c>
      <c r="Q45" s="74" t="s">
        <v>318</v>
      </c>
      <c r="R45" s="74" t="s">
        <v>319</v>
      </c>
      <c r="S45" s="74" t="s">
        <v>297</v>
      </c>
    </row>
    <row r="46" spans="1:19">
      <c r="P46" s="65" t="s">
        <v>113</v>
      </c>
      <c r="Q46" s="65">
        <f>COUNTIF($J$2:$J$243,P46)</f>
        <v>4</v>
      </c>
      <c r="R46" s="65">
        <f>Q46/$Q$13</f>
        <v>9.0909090909090912E-2</v>
      </c>
      <c r="S46" s="68">
        <v>9.0909090909090912E-2</v>
      </c>
    </row>
    <row r="47" spans="1:19">
      <c r="P47" s="65" t="s">
        <v>112</v>
      </c>
      <c r="Q47" s="65">
        <f>COUNTIF($J$2:$J$243,P47)</f>
        <v>40</v>
      </c>
      <c r="R47" s="65">
        <f>Q47/$Q$13</f>
        <v>0.90909090909090906</v>
      </c>
      <c r="S47" s="68">
        <v>0.90909090909090906</v>
      </c>
    </row>
    <row r="48" spans="1:19">
      <c r="P48" s="65"/>
      <c r="Q48" s="65">
        <f>SUM(Q46:Q47)</f>
        <v>44</v>
      </c>
      <c r="R48" s="65"/>
      <c r="S48" s="65"/>
    </row>
    <row r="50" spans="16:19">
      <c r="P50">
        <v>8</v>
      </c>
    </row>
    <row r="51" spans="16:19">
      <c r="P51" s="74" t="s">
        <v>327</v>
      </c>
      <c r="Q51" s="74" t="s">
        <v>318</v>
      </c>
      <c r="R51" s="74" t="s">
        <v>319</v>
      </c>
      <c r="S51" s="74" t="s">
        <v>297</v>
      </c>
    </row>
    <row r="52" spans="16:19">
      <c r="P52" s="65" t="s">
        <v>113</v>
      </c>
      <c r="Q52" s="65">
        <f>COUNTIF($K$2:$K$243,P52)</f>
        <v>6</v>
      </c>
      <c r="R52" s="65">
        <f>Q52/$Q$13</f>
        <v>0.13636363636363635</v>
      </c>
      <c r="S52" s="68">
        <v>0.13636363636363635</v>
      </c>
    </row>
    <row r="53" spans="16:19">
      <c r="P53" s="65" t="s">
        <v>112</v>
      </c>
      <c r="Q53" s="65">
        <f>COUNTIF($K$2:$K$243,P53)</f>
        <v>38</v>
      </c>
      <c r="R53" s="65">
        <f>Q53/$Q$13</f>
        <v>0.86363636363636365</v>
      </c>
      <c r="S53" s="68">
        <v>0.86363636363636365</v>
      </c>
    </row>
    <row r="54" spans="16:19">
      <c r="P54" s="65"/>
      <c r="Q54" s="65">
        <f>SUM(Q52:Q53)</f>
        <v>44</v>
      </c>
      <c r="R54" s="65"/>
      <c r="S54" s="65"/>
    </row>
    <row r="56" spans="16:19">
      <c r="P56">
        <v>9</v>
      </c>
    </row>
    <row r="57" spans="16:19">
      <c r="P57" s="74" t="s">
        <v>328</v>
      </c>
      <c r="Q57" s="74" t="s">
        <v>318</v>
      </c>
      <c r="R57" s="74" t="s">
        <v>319</v>
      </c>
      <c r="S57" s="74" t="s">
        <v>297</v>
      </c>
    </row>
    <row r="58" spans="16:19">
      <c r="P58" s="65" t="s">
        <v>113</v>
      </c>
      <c r="Q58" s="65">
        <f>COUNTIF($L$2:$L$243,P58)</f>
        <v>27</v>
      </c>
      <c r="R58" s="65">
        <f>Q58/$Q$13</f>
        <v>0.61363636363636365</v>
      </c>
      <c r="S58" s="68">
        <v>0.61363636363636365</v>
      </c>
    </row>
    <row r="59" spans="16:19">
      <c r="P59" s="65" t="s">
        <v>112</v>
      </c>
      <c r="Q59" s="65">
        <f>COUNTIF($L$2:$L$243,P59)</f>
        <v>17</v>
      </c>
      <c r="R59" s="65">
        <f>Q59/$Q$13</f>
        <v>0.38636363636363635</v>
      </c>
      <c r="S59" s="68">
        <v>0.38636363636363635</v>
      </c>
    </row>
    <row r="60" spans="16:19">
      <c r="P60" s="65"/>
      <c r="Q60" s="65">
        <f>SUM(Q58:Q59)</f>
        <v>44</v>
      </c>
      <c r="R60" s="65"/>
      <c r="S60" s="65"/>
    </row>
    <row r="62" spans="16:19">
      <c r="P62">
        <v>10</v>
      </c>
    </row>
    <row r="63" spans="16:19">
      <c r="P63" s="74" t="s">
        <v>329</v>
      </c>
      <c r="Q63" s="74" t="s">
        <v>318</v>
      </c>
      <c r="R63" s="74" t="s">
        <v>319</v>
      </c>
      <c r="S63" s="74" t="s">
        <v>297</v>
      </c>
    </row>
    <row r="64" spans="16:19">
      <c r="P64" s="65" t="s">
        <v>113</v>
      </c>
      <c r="Q64" s="65">
        <f>COUNTIF($M$2:$M$243,P64)</f>
        <v>10</v>
      </c>
      <c r="R64" s="65">
        <f>Q64/$Q$13</f>
        <v>0.22727272727272727</v>
      </c>
      <c r="S64" s="68">
        <v>0.22727272727272727</v>
      </c>
    </row>
    <row r="65" spans="16:19">
      <c r="P65" s="65" t="s">
        <v>112</v>
      </c>
      <c r="Q65" s="65">
        <f>COUNTIF($M$2:$M$243,P65)</f>
        <v>34</v>
      </c>
      <c r="R65" s="65">
        <f>Q65/$Q$13</f>
        <v>0.77272727272727271</v>
      </c>
      <c r="S65" s="68">
        <v>0.77272727272727271</v>
      </c>
    </row>
    <row r="66" spans="16:19">
      <c r="P66" s="65"/>
      <c r="Q66" s="65">
        <f>SUM(Q64:Q65)</f>
        <v>44</v>
      </c>
      <c r="R66" s="65"/>
      <c r="S66" s="65"/>
    </row>
  </sheetData>
  <autoFilter ref="V4:Z14" xr:uid="{E44B1945-67BB-4141-8829-D2647F5AC7E9}">
    <sortState xmlns:xlrd2="http://schemas.microsoft.com/office/spreadsheetml/2017/richdata2" ref="V5:Z14">
      <sortCondition descending="1" ref="Z4:Z14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Data</vt:lpstr>
      <vt:lpstr>Data (2)</vt:lpstr>
      <vt:lpstr>DATA LIMPIA</vt:lpstr>
      <vt:lpstr>KPI 1</vt:lpstr>
      <vt:lpstr>KPI 1.1</vt:lpstr>
      <vt:lpstr>KPI 2 POSICION DE LA MARCA</vt:lpstr>
      <vt:lpstr>KPI3</vt:lpstr>
      <vt:lpstr>KPI 3 QUIEN ES EL MAS ABURRIDO</vt:lpstr>
      <vt:lpstr>Hoja8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USUARIO</cp:lastModifiedBy>
  <dcterms:modified xsi:type="dcterms:W3CDTF">2020-12-16T15:25:29Z</dcterms:modified>
</cp:coreProperties>
</file>