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uments\12.04 AlSi разная t\"/>
    </mc:Choice>
  </mc:AlternateContent>
  <xr:revisionPtr revIDLastSave="0" documentId="8_{7513A7AB-F4CD-4839-A21E-F4549CD92282}" xr6:coauthVersionLast="47" xr6:coauthVersionMax="47" xr10:uidLastSave="{00000000-0000-0000-0000-000000000000}"/>
  <bookViews>
    <workbookView xWindow="-28920" yWindow="5145" windowWidth="29040" windowHeight="15840" activeTab="1" xr2:uid="{00000000-000D-0000-FFFF-FFFF00000000}"/>
  </bookViews>
  <sheets>
    <sheet name="Лист2" sheetId="2" r:id="rId1"/>
    <sheet name="Sheet1" sheetId="3" r:id="rId2"/>
  </sheets>
  <definedNames>
    <definedName name="_xlnm._FilterDatabase" localSheetId="0" hidden="1">Лист2!$A$1:$A$65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<sst xmlns="http://schemas.openxmlformats.org/spreadsheetml/2006/main" count="21" uniqueCount="16">
  <si>
    <t>№</t>
  </si>
  <si>
    <t>Porosity %</t>
  </si>
  <si>
    <t>Power</t>
  </si>
  <si>
    <t>V</t>
  </si>
  <si>
    <t>t</t>
  </si>
  <si>
    <t xml:space="preserve">Hatch </t>
  </si>
  <si>
    <t>E</t>
  </si>
  <si>
    <t>density%</t>
  </si>
  <si>
    <t>t=30</t>
  </si>
  <si>
    <t>t=110</t>
  </si>
  <si>
    <t>t=90</t>
  </si>
  <si>
    <t>t=70</t>
  </si>
  <si>
    <t>t=50</t>
  </si>
  <si>
    <t>density</t>
  </si>
  <si>
    <t>porosity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</si>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</sst>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Лист2!$M$6</c:f>
              <c:strCache>
                <c:ptCount val="1"/>
                <c:pt idx="0">
                  <c:v>t=30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Лист2!$M$7:$M$16</c:f>
              <c:numCache>
                <c:formatCode>General</c:formatCode>
                <c:ptCount val="10"/>
                <c:pt idx="0">
                  <c:v>100</c:v>
                </c:pt>
                <c:pt idx="1">
                  <c:v>99.808999999999997</c:v>
                </c:pt>
                <c:pt idx="2">
                  <c:v>95.637</c:v>
                </c:pt>
                <c:pt idx="3">
                  <c:v>98.605000000000004</c:v>
                </c:pt>
                <c:pt idx="4">
                  <c:v>99.602000000000004</c:v>
                </c:pt>
                <c:pt idx="5">
                  <c:v>100</c:v>
                </c:pt>
                <c:pt idx="6">
                  <c:v>95.813000000000002</c:v>
                </c:pt>
                <c:pt idx="7">
                  <c:v>97.444999999999993</c:v>
                </c:pt>
                <c:pt idx="8">
                  <c:v>98.584000000000003</c:v>
                </c:pt>
                <c:pt idx="9">
                  <c:v>98.555000000000007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7-4099-A507-3CE167F88026}"/>
            </c:ext>
          </c:extLst>
        </c:ser>
        <c:ser>
          <c:idx val="1"/>
          <c:order val="1"/>
          <c:tx>
            <c:strRef>
              <c:f>Лист2!$P$6</c:f>
              <c:strCache>
                <c:ptCount val="1"/>
                <c:pt idx="0">
                  <c:v>t=50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Лист2!$P$7:$P$16</c:f>
              <c:numCache>
                <c:formatCode>General</c:formatCode>
                <c:ptCount val="10"/>
                <c:pt idx="0">
                  <c:v>100</c:v>
                </c:pt>
                <c:pt idx="1">
                  <c:v>99.915000000000006</c:v>
                </c:pt>
                <c:pt idx="2">
                  <c:v>97.477000000000004</c:v>
                </c:pt>
                <c:pt idx="3">
                  <c:v>97.858999999999995</c:v>
                </c:pt>
                <c:pt idx="4">
                  <c:v>99.355999999999995</c:v>
                </c:pt>
                <c:pt idx="5">
                  <c:v>99.460999999999999</c:v>
                </c:pt>
                <c:pt idx="6">
                  <c:v>94.289000000000001</c:v>
                </c:pt>
                <c:pt idx="7">
                  <c:v>99.695999999999998</c:v>
                </c:pt>
                <c:pt idx="8">
                  <c:v>98.94</c:v>
                </c:pt>
                <c:pt idx="9">
                  <c:v>91.290999999999997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7-4099-A507-3CE167F88026}"/>
            </c:ext>
          </c:extLst>
        </c:ser>
        <c:ser>
          <c:idx val="2"/>
          <c:order val="2"/>
          <c:tx>
            <c:strRef>
              <c:f>Лист2!$S$6</c:f>
              <c:strCache>
                <c:ptCount val="1"/>
                <c:pt idx="0">
                  <c:v>t=70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Лист2!$S$7:$S$16</c:f>
              <c:numCache>
                <c:formatCode>General</c:formatCode>
                <c:ptCount val="10"/>
                <c:pt idx="0">
                  <c:v>99.545000000000002</c:v>
                </c:pt>
                <c:pt idx="1">
                  <c:v>96.87</c:v>
                </c:pt>
                <c:pt idx="2">
                  <c:v>90.531999999999996</c:v>
                </c:pt>
                <c:pt idx="3">
                  <c:v>95.885000000000005</c:v>
                </c:pt>
                <c:pt idx="4">
                  <c:v>89.358000000000004</c:v>
                </c:pt>
                <c:pt idx="5">
                  <c:v>99.784000000000006</c:v>
                </c:pt>
                <c:pt idx="6">
                  <c:v>87.838999999999999</c:v>
                </c:pt>
                <c:pt idx="7">
                  <c:v>93.638000000000005</c:v>
                </c:pt>
                <c:pt idx="8">
                  <c:v>96.900999999999996</c:v>
                </c:pt>
                <c:pt idx="9">
                  <c:v>89.274000000000001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7-4099-A507-3CE167F88026}"/>
            </c:ext>
          </c:extLst>
        </c:ser>
        <c:ser>
          <c:idx val="3"/>
          <c:order val="3"/>
          <c:tx>
            <c:strRef>
              <c:f>Лист2!$V$6</c:f>
              <c:strCache>
                <c:ptCount val="1"/>
                <c:pt idx="0">
                  <c:v>t=90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Лист2!$V$7:$V$16</c:f>
              <c:numCache>
                <c:formatCode>General</c:formatCode>
                <c:ptCount val="10"/>
                <c:pt idx="0">
                  <c:v>99.52</c:v>
                </c:pt>
                <c:pt idx="1">
                  <c:v>95.641000000000005</c:v>
                </c:pt>
                <c:pt idx="2">
                  <c:v>88.218999999999994</c:v>
                </c:pt>
                <c:pt idx="3">
                  <c:v>92.26</c:v>
                </c:pt>
                <c:pt idx="4">
                  <c:v>91.539000000000001</c:v>
                </c:pt>
                <c:pt idx="5">
                  <c:v>95.974999999999994</c:v>
                </c:pt>
                <c:pt idx="6">
                  <c:v>83.561000000000007</c:v>
                </c:pt>
                <c:pt idx="7">
                  <c:v>92.545000000000002</c:v>
                </c:pt>
                <c:pt idx="8">
                  <c:v>93.793000000000006</c:v>
                </c:pt>
                <c:pt idx="9">
                  <c:v>85.081000000000003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D7-4099-A507-3CE167F88026}"/>
            </c:ext>
          </c:extLst>
        </c:ser>
        <c:ser>
          <c:idx val="4"/>
          <c:order val="4"/>
          <c:tx>
            <c:strRef>
              <c:f>Лист2!$Y$6</c:f>
              <c:strCache>
                <c:ptCount val="1"/>
                <c:pt idx="0">
                  <c:v>t=110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Лист2!$Y$7:$Y$16</c:f>
              <c:numCache>
                <c:formatCode>General</c:formatCode>
                <c:ptCount val="10"/>
                <c:pt idx="0">
                  <c:v>93.302999999999997</c:v>
                </c:pt>
                <c:pt idx="1">
                  <c:v>93.347999999999999</c:v>
                </c:pt>
                <c:pt idx="2">
                  <c:v>84.748999999999995</c:v>
                </c:pt>
                <c:pt idx="3">
                  <c:v>94.97</c:v>
                </c:pt>
                <c:pt idx="4">
                  <c:v>88.628</c:v>
                </c:pt>
                <c:pt idx="5">
                  <c:v>97.852000000000004</c:v>
                </c:pt>
                <c:pt idx="6">
                  <c:v>90.486999999999995</c:v>
                </c:pt>
                <c:pt idx="7">
                  <c:v>90.210999999999999</c:v>
                </c:pt>
                <c:pt idx="8">
                  <c:v>90.343000000000004</c:v>
                </c:pt>
                <c:pt idx="9">
                  <c:v>83.230999999999995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D7-4099-A507-3CE167F88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988496"/>
        <c:axId val="861989216"/>
      </c:barChart>
      <c:catAx>
        <c:axId val="86198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Sample,</a:t>
                </a:r>
                <a:r>
                  <a:rPr lang="en-US" baseline="0"/>
                  <a:t> </a:t>
                </a:r>
                <a:r>
                  <a:rPr lang="ru-RU" baseline="0"/>
                  <a:t>№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1989216"/>
        <c:crosses val="autoZero"/>
        <c:auto val="1"/>
        <c:lblAlgn val="ctr"/>
        <c:lblOffset val="100"/>
        <c:noMultiLvlLbl val="0"/>
      </c:catAx>
      <c:valAx>
        <c:axId val="86198921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Density,</a:t>
                </a:r>
                <a:r>
                  <a:rPr lang="en-US" baseline="0"/>
                  <a:t> 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19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Лист2!$M$6</c:f>
              <c:strCache>
                <c:ptCount val="1"/>
                <c:pt idx="0">
                  <c:v>t=30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7"/>
          </c:marker>
          <c:xVal>
            <c:numRef>
              <c:f>Лист2!$N$7:$N$16</c:f>
              <c:numCache>
                <c:formatCode>General</c:formatCode>
                <c:ptCount val="10"/>
                <c:pt idx="0">
                  <c:v>833.33333333333337</c:v>
                </c:pt>
                <c:pt idx="1">
                  <c:v>416.66666666666669</c:v>
                </c:pt>
                <c:pt idx="2">
                  <c:v>208.33333333333334</c:v>
                </c:pt>
                <c:pt idx="3">
                  <c:v>166.66666666666666</c:v>
                </c:pt>
                <c:pt idx="4">
                  <c:v>138.88888888888889</c:v>
                </c:pt>
                <c:pt idx="5">
                  <c:v>1111.1111111111111</c:v>
                </c:pt>
                <c:pt idx="6">
                  <c:v>555.55555555555554</c:v>
                </c:pt>
                <c:pt idx="7">
                  <c:v>277.77777777777777</c:v>
                </c:pt>
                <c:pt idx="8">
                  <c:v>222.22222222222223</c:v>
                </c:pt>
                <c:pt idx="9">
                  <c:v>185.18518518518516</c:v>
                </c:pt>
              </c:numCache>
            </c:numRef>
          </c:xVal>
          <c:yVal>
            <c:numRef>
              <c:f>Лист2!$M$7:$M$16</c:f>
              <c:numCache>
                <c:formatCode>General</c:formatCode>
                <c:ptCount val="10"/>
                <c:pt idx="0">
                  <c:v>100</c:v>
                </c:pt>
                <c:pt idx="1">
                  <c:v>99.808999999999997</c:v>
                </c:pt>
                <c:pt idx="2">
                  <c:v>95.637</c:v>
                </c:pt>
                <c:pt idx="3">
                  <c:v>98.605000000000004</c:v>
                </c:pt>
                <c:pt idx="4">
                  <c:v>99.602000000000004</c:v>
                </c:pt>
                <c:pt idx="5">
                  <c:v>100</c:v>
                </c:pt>
                <c:pt idx="6">
                  <c:v>95.813000000000002</c:v>
                </c:pt>
                <c:pt idx="7">
                  <c:v>97.444999999999993</c:v>
                </c:pt>
                <c:pt idx="8">
                  <c:v>98.584000000000003</c:v>
                </c:pt>
                <c:pt idx="9">
                  <c:v>98.555000000000007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C8D-426B-987D-D4A4DCC78B4A}"/>
            </c:ext>
          </c:extLst>
        </c:ser>
        <c:ser>
          <c:idx val="2"/>
          <c:order val="1"/>
          <c:tx>
            <c:strRef>
              <c:f>Лист2!$P$6</c:f>
              <c:strCache>
                <c:ptCount val="1"/>
                <c:pt idx="0">
                  <c:v>t=50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Лист2!$Q$7:$Q$16</c:f>
              <c:numCache>
                <c:formatCode>General</c:formatCode>
                <c:ptCount val="10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100</c:v>
                </c:pt>
                <c:pt idx="4">
                  <c:v>83.333333333333329</c:v>
                </c:pt>
                <c:pt idx="5">
                  <c:v>666.66666666666663</c:v>
                </c:pt>
                <c:pt idx="6">
                  <c:v>333.33333333333331</c:v>
                </c:pt>
                <c:pt idx="7">
                  <c:v>166.66666666666666</c:v>
                </c:pt>
                <c:pt idx="8">
                  <c:v>133.33333333333334</c:v>
                </c:pt>
                <c:pt idx="9">
                  <c:v>111.11111111111111</c:v>
                </c:pt>
              </c:numCache>
            </c:numRef>
          </c:xVal>
          <c:yVal>
            <c:numRef>
              <c:f>Лист2!$P$7:$P$16</c:f>
              <c:numCache>
                <c:formatCode>General</c:formatCode>
                <c:ptCount val="10"/>
                <c:pt idx="0">
                  <c:v>100</c:v>
                </c:pt>
                <c:pt idx="1">
                  <c:v>99.915000000000006</c:v>
                </c:pt>
                <c:pt idx="2">
                  <c:v>97.477000000000004</c:v>
                </c:pt>
                <c:pt idx="3">
                  <c:v>97.858999999999995</c:v>
                </c:pt>
                <c:pt idx="4">
                  <c:v>99.355999999999995</c:v>
                </c:pt>
                <c:pt idx="5">
                  <c:v>99.460999999999999</c:v>
                </c:pt>
                <c:pt idx="6">
                  <c:v>94.289000000000001</c:v>
                </c:pt>
                <c:pt idx="7">
                  <c:v>99.695999999999998</c:v>
                </c:pt>
                <c:pt idx="8">
                  <c:v>98.94</c:v>
                </c:pt>
                <c:pt idx="9">
                  <c:v>91.290999999999997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C8D-426B-987D-D4A4DCC78B4A}"/>
            </c:ext>
          </c:extLst>
        </c:ser>
        <c:ser>
          <c:idx val="3"/>
          <c:order val="2"/>
          <c:tx>
            <c:strRef>
              <c:f>Лист2!$S$6</c:f>
              <c:strCache>
                <c:ptCount val="1"/>
                <c:pt idx="0">
                  <c:v>t=70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Лист2!$T$7:$T$16</c:f>
              <c:numCache>
                <c:formatCode>General</c:formatCode>
                <c:ptCount val="10"/>
                <c:pt idx="0">
                  <c:v>357.14285714285717</c:v>
                </c:pt>
                <c:pt idx="1">
                  <c:v>178.57142857142858</c:v>
                </c:pt>
                <c:pt idx="2">
                  <c:v>89.285714285714292</c:v>
                </c:pt>
                <c:pt idx="3">
                  <c:v>71.428571428571431</c:v>
                </c:pt>
                <c:pt idx="4">
                  <c:v>59.523809523809526</c:v>
                </c:pt>
                <c:pt idx="5">
                  <c:v>476.1904761904762</c:v>
                </c:pt>
                <c:pt idx="6">
                  <c:v>238.0952380952381</c:v>
                </c:pt>
                <c:pt idx="7">
                  <c:v>119.04761904761905</c:v>
                </c:pt>
                <c:pt idx="8">
                  <c:v>95.238095238095241</c:v>
                </c:pt>
                <c:pt idx="9">
                  <c:v>79.365079365079367</c:v>
                </c:pt>
              </c:numCache>
            </c:numRef>
          </c:xVal>
          <c:yVal>
            <c:numRef>
              <c:f>Лист2!$S$7:$S$16</c:f>
              <c:numCache>
                <c:formatCode>General</c:formatCode>
                <c:ptCount val="10"/>
                <c:pt idx="0">
                  <c:v>99.545000000000002</c:v>
                </c:pt>
                <c:pt idx="1">
                  <c:v>96.87</c:v>
                </c:pt>
                <c:pt idx="2">
                  <c:v>90.531999999999996</c:v>
                </c:pt>
                <c:pt idx="3">
                  <c:v>95.885000000000005</c:v>
                </c:pt>
                <c:pt idx="4">
                  <c:v>89.358000000000004</c:v>
                </c:pt>
                <c:pt idx="5">
                  <c:v>99.784000000000006</c:v>
                </c:pt>
                <c:pt idx="6">
                  <c:v>87.838999999999999</c:v>
                </c:pt>
                <c:pt idx="7">
                  <c:v>93.638000000000005</c:v>
                </c:pt>
                <c:pt idx="8">
                  <c:v>96.900999999999996</c:v>
                </c:pt>
                <c:pt idx="9">
                  <c:v>89.274000000000001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C8D-426B-987D-D4A4DCC78B4A}"/>
            </c:ext>
          </c:extLst>
        </c:ser>
        <c:ser>
          <c:idx val="4"/>
          <c:order val="3"/>
          <c:tx>
            <c:strRef>
              <c:f>Лист2!$V$6</c:f>
              <c:strCache>
                <c:ptCount val="1"/>
                <c:pt idx="0">
                  <c:v>t=90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Лист2!$W$7:$W$16</c:f>
              <c:numCache>
                <c:formatCode>General</c:formatCode>
                <c:ptCount val="10"/>
                <c:pt idx="0">
                  <c:v>277.77777777777777</c:v>
                </c:pt>
                <c:pt idx="1">
                  <c:v>138.88888888888889</c:v>
                </c:pt>
                <c:pt idx="2">
                  <c:v>69.444444444444443</c:v>
                </c:pt>
                <c:pt idx="3">
                  <c:v>55.555555555555557</c:v>
                </c:pt>
                <c:pt idx="4">
                  <c:v>46.296296296296291</c:v>
                </c:pt>
                <c:pt idx="5">
                  <c:v>370.37037037037032</c:v>
                </c:pt>
                <c:pt idx="6">
                  <c:v>185.18518518518516</c:v>
                </c:pt>
                <c:pt idx="7">
                  <c:v>92.592592592592581</c:v>
                </c:pt>
                <c:pt idx="8">
                  <c:v>74.074074074074076</c:v>
                </c:pt>
                <c:pt idx="9">
                  <c:v>61.728395061728399</c:v>
                </c:pt>
              </c:numCache>
            </c:numRef>
          </c:xVal>
          <c:yVal>
            <c:numRef>
              <c:f>Лист2!$V$7:$V$16</c:f>
              <c:numCache>
                <c:formatCode>General</c:formatCode>
                <c:ptCount val="10"/>
                <c:pt idx="0">
                  <c:v>99.52</c:v>
                </c:pt>
                <c:pt idx="1">
                  <c:v>95.641000000000005</c:v>
                </c:pt>
                <c:pt idx="2">
                  <c:v>88.218999999999994</c:v>
                </c:pt>
                <c:pt idx="3">
                  <c:v>92.26</c:v>
                </c:pt>
                <c:pt idx="4">
                  <c:v>91.539000000000001</c:v>
                </c:pt>
                <c:pt idx="5">
                  <c:v>95.974999999999994</c:v>
                </c:pt>
                <c:pt idx="6">
                  <c:v>83.561000000000007</c:v>
                </c:pt>
                <c:pt idx="7">
                  <c:v>92.545000000000002</c:v>
                </c:pt>
                <c:pt idx="8">
                  <c:v>93.793000000000006</c:v>
                </c:pt>
                <c:pt idx="9">
                  <c:v>85.081000000000003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C8D-426B-987D-D4A4DCC78B4A}"/>
            </c:ext>
          </c:extLst>
        </c:ser>
        <c:ser>
          <c:idx val="0"/>
          <c:order val="4"/>
          <c:tx>
            <c:strRef>
              <c:f>Лист2!$Y$6</c:f>
              <c:strCache>
                <c:ptCount val="1"/>
                <c:pt idx="0">
                  <c:v>t=110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Лист2!$Z$7:$Z$16</c:f>
              <c:numCache>
                <c:formatCode>General</c:formatCode>
                <c:ptCount val="10"/>
                <c:pt idx="0">
                  <c:v>227.27272727272728</c:v>
                </c:pt>
                <c:pt idx="1">
                  <c:v>113.63636363636364</c:v>
                </c:pt>
                <c:pt idx="2">
                  <c:v>56.81818181818182</c:v>
                </c:pt>
                <c:pt idx="3">
                  <c:v>45.454545454545453</c:v>
                </c:pt>
                <c:pt idx="4">
                  <c:v>37.878787878787875</c:v>
                </c:pt>
                <c:pt idx="5">
                  <c:v>303.030303030303</c:v>
                </c:pt>
                <c:pt idx="6">
                  <c:v>151.5151515151515</c:v>
                </c:pt>
                <c:pt idx="7">
                  <c:v>75.757575757575751</c:v>
                </c:pt>
                <c:pt idx="8">
                  <c:v>60.606060606060602</c:v>
                </c:pt>
                <c:pt idx="9">
                  <c:v>50.505050505050505</c:v>
                </c:pt>
              </c:numCache>
            </c:numRef>
          </c:xVal>
          <c:yVal>
            <c:numRef>
              <c:f>Лист2!$Y$7:$Y$16</c:f>
              <c:numCache>
                <c:formatCode>General</c:formatCode>
                <c:ptCount val="10"/>
                <c:pt idx="0">
                  <c:v>93.302999999999997</c:v>
                </c:pt>
                <c:pt idx="1">
                  <c:v>93.347999999999999</c:v>
                </c:pt>
                <c:pt idx="2">
                  <c:v>84.748999999999995</c:v>
                </c:pt>
                <c:pt idx="3">
                  <c:v>94.97</c:v>
                </c:pt>
                <c:pt idx="4">
                  <c:v>88.628</c:v>
                </c:pt>
                <c:pt idx="5">
                  <c:v>97.852000000000004</c:v>
                </c:pt>
                <c:pt idx="6">
                  <c:v>90.486999999999995</c:v>
                </c:pt>
                <c:pt idx="7">
                  <c:v>90.210999999999999</c:v>
                </c:pt>
                <c:pt idx="8">
                  <c:v>90.343000000000004</c:v>
                </c:pt>
                <c:pt idx="9">
                  <c:v>83.230999999999995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C8D-426B-987D-D4A4DCC78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28344"/>
        <c:axId val="594128704"/>
      </c:scatterChart>
      <c:valAx>
        <c:axId val="59412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128704"/>
        <c:crosses val="autoZero"/>
        <c:crossBetween val="midCat"/>
      </c:valAx>
      <c:valAx>
        <c:axId val="594128704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Density,%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128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116796</xdr:colOff>
      <xdr:row>18</xdr:row>
      <xdr:rowOff>68916</xdr:rowOff>
    </xdr:from>
    <xdr:to>
      <xdr:col>23</xdr:col>
      <xdr:colOff>314326</xdr:colOff>
      <xdr:row>31</xdr:row>
      <xdr:rowOff>28575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F7499EC-9263-2428-D89A-FB40947C5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79663</xdr:colOff>
      <xdr:row>31</xdr:row>
      <xdr:rowOff>190066</xdr:rowOff>
    </xdr:from>
    <xdr:to>
      <xdr:col>24</xdr:col>
      <xdr:colOff>473651</xdr:colOff>
      <xdr:row>51</xdr:row>
      <xdr:rowOff>90054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CF33C37C-9F48-27E1-80E3-FD6613321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9B54-ED9A-4BFB-86C4-C0D75D53EF03}">
  <dimension ref="A1:AA65"/>
  <sheetViews>
    <sheetView zoomScale="145" zoomScaleNormal="145" workbookViewId="0">
      <selection activeCell="I2" sqref="I2"/>
    </sheetView>
  </sheetViews>
  <sheetFormatPr defaultRowHeight="15" x14ac:dyDescent="0.25"/>
  <cols>
    <col min="1" max="3" width="9.140625" style="1"/>
    <col min="4" max="4" width="10.28515625" style="1" bestFit="1" customWidth="1"/>
    <col min="5" max="5" width="9.140625" style="1" bestFit="1" customWidth="1"/>
    <col min="6" max="9" width="9.140625" style="1"/>
  </cols>
  <sheetData>
    <row r="1" spans="1:27" x14ac:dyDescent="0.25">
      <c r="B1" s="2" t="s">
        <v>0</v>
      </c>
      <c r="C1" s="2" t="s">
        <v>4</v>
      </c>
      <c r="D1" s="2" t="s">
        <v>1</v>
      </c>
      <c r="E1" s="2" t="s">
        <v>7</v>
      </c>
      <c r="F1" s="2" t="s">
        <v>2</v>
      </c>
      <c r="G1" s="2" t="s">
        <v>3</v>
      </c>
      <c r="H1" s="2" t="s">
        <v>5</v>
      </c>
      <c r="I1" s="2" t="s">
        <v>6</v>
      </c>
    </row>
    <row r="2" spans="1:27" x14ac:dyDescent="0.25">
      <c r="A2" s="1">
        <v>1</v>
      </c>
      <c r="B2" s="9">
        <v>1</v>
      </c>
      <c r="C2" s="5">
        <v>30</v>
      </c>
      <c r="D2" s="5">
        <v>0</v>
      </c>
      <c r="E2" s="5">
        <f>100-D2</f>
        <v>100</v>
      </c>
      <c r="F2" s="8">
        <v>300</v>
      </c>
      <c r="G2" s="8">
        <v>150</v>
      </c>
      <c r="H2" s="8">
        <v>80</v>
      </c>
      <c r="I2" s="5">
        <f>(F2/(C2*G2*H2))*1000000</f>
        <v>833.33333333333337</v>
      </c>
    </row>
    <row r="3" spans="1:27" x14ac:dyDescent="0.25">
      <c r="A3" s="1">
        <v>2</v>
      </c>
      <c r="B3" s="9"/>
      <c r="C3" s="5">
        <v>50</v>
      </c>
      <c r="D3" s="5">
        <v>0</v>
      </c>
      <c r="E3" s="5">
        <f t="shared" ref="E3:E51" si="0">100-D3</f>
        <v>100</v>
      </c>
      <c r="F3" s="8">
        <v>300</v>
      </c>
      <c r="G3" s="8">
        <v>150</v>
      </c>
      <c r="H3" s="8">
        <v>80</v>
      </c>
      <c r="I3" s="5">
        <f t="shared" ref="I3:I51" si="1">(F3/(C3*G3*H3))*1000000</f>
        <v>500</v>
      </c>
    </row>
    <row r="4" spans="1:27" x14ac:dyDescent="0.25">
      <c r="A4" s="1">
        <v>3</v>
      </c>
      <c r="B4" s="9"/>
      <c r="C4" s="5">
        <v>70</v>
      </c>
      <c r="D4" s="5">
        <v>0.45500000000000002</v>
      </c>
      <c r="E4" s="5">
        <f t="shared" si="0"/>
        <v>99.545000000000002</v>
      </c>
      <c r="F4" s="8">
        <v>300</v>
      </c>
      <c r="G4" s="8">
        <v>150</v>
      </c>
      <c r="H4" s="8">
        <v>80</v>
      </c>
      <c r="I4" s="5">
        <f t="shared" si="1"/>
        <v>357.14285714285717</v>
      </c>
    </row>
    <row r="5" spans="1:27" x14ac:dyDescent="0.25">
      <c r="A5" s="1">
        <v>4</v>
      </c>
      <c r="B5" s="9"/>
      <c r="C5" s="5">
        <v>90</v>
      </c>
      <c r="D5" s="5">
        <v>0.48</v>
      </c>
      <c r="E5" s="5">
        <f t="shared" si="0"/>
        <v>99.52</v>
      </c>
      <c r="F5" s="8">
        <v>300</v>
      </c>
      <c r="G5" s="8">
        <v>150</v>
      </c>
      <c r="H5" s="8">
        <v>80</v>
      </c>
      <c r="I5" s="5">
        <f t="shared" si="1"/>
        <v>277.77777777777777</v>
      </c>
    </row>
    <row r="6" spans="1:27" x14ac:dyDescent="0.25">
      <c r="A6" s="1">
        <v>5</v>
      </c>
      <c r="B6" s="9"/>
      <c r="C6" s="5">
        <v>110</v>
      </c>
      <c r="D6" s="5">
        <v>6.6970000000000001</v>
      </c>
      <c r="E6" s="5">
        <f t="shared" si="0"/>
        <v>93.302999999999997</v>
      </c>
      <c r="F6" s="8">
        <v>300</v>
      </c>
      <c r="G6" s="8">
        <v>150</v>
      </c>
      <c r="H6" s="8">
        <v>80</v>
      </c>
      <c r="I6" s="5">
        <f t="shared" si="1"/>
        <v>227.27272727272728</v>
      </c>
      <c r="L6" t="s">
        <v>0</v>
      </c>
      <c r="M6" s="10" t="s">
        <v>8</v>
      </c>
      <c r="N6" s="10"/>
      <c r="O6" s="6"/>
      <c r="P6" s="10" t="s">
        <v>12</v>
      </c>
      <c r="Q6" s="10"/>
      <c r="R6" s="6"/>
      <c r="S6" s="10" t="s">
        <v>11</v>
      </c>
      <c r="T6" s="10"/>
      <c r="U6" s="6"/>
      <c r="V6" s="10" t="s">
        <v>10</v>
      </c>
      <c r="W6" s="10"/>
      <c r="X6" s="6"/>
      <c r="Y6" s="10" t="s">
        <v>9</v>
      </c>
      <c r="Z6" s="10"/>
    </row>
    <row r="7" spans="1:27" x14ac:dyDescent="0.25">
      <c r="A7" s="1">
        <v>1</v>
      </c>
      <c r="B7" s="9">
        <v>2</v>
      </c>
      <c r="C7" s="5">
        <v>30</v>
      </c>
      <c r="D7" s="5">
        <v>0.191</v>
      </c>
      <c r="E7" s="5">
        <f t="shared" si="0"/>
        <v>99.808999999999997</v>
      </c>
      <c r="F7" s="8">
        <v>300</v>
      </c>
      <c r="G7" s="8">
        <v>300</v>
      </c>
      <c r="H7" s="8">
        <v>80</v>
      </c>
      <c r="I7" s="5">
        <f t="shared" si="1"/>
        <v>416.66666666666669</v>
      </c>
      <c r="L7">
        <v>1</v>
      </c>
      <c r="M7" s="5">
        <v>100</v>
      </c>
      <c r="N7" s="5">
        <v>833.33333333333337</v>
      </c>
      <c r="O7" s="4">
        <v>150</v>
      </c>
      <c r="P7" s="5">
        <v>100</v>
      </c>
      <c r="Q7" s="5">
        <v>500</v>
      </c>
      <c r="R7" s="4">
        <v>150</v>
      </c>
      <c r="S7" s="5">
        <v>99.545000000000002</v>
      </c>
      <c r="T7" s="5">
        <v>357.14285714285717</v>
      </c>
      <c r="U7" s="4">
        <v>150</v>
      </c>
      <c r="V7" s="5">
        <v>99.52</v>
      </c>
      <c r="W7" s="5">
        <v>277.77777777777777</v>
      </c>
      <c r="X7" s="4">
        <v>150</v>
      </c>
      <c r="Y7" s="5">
        <v>93.302999999999997</v>
      </c>
      <c r="Z7" s="5">
        <v>227.27272727272728</v>
      </c>
      <c r="AA7" s="4">
        <v>150</v>
      </c>
    </row>
    <row r="8" spans="1:27" x14ac:dyDescent="0.25">
      <c r="A8" s="1">
        <v>2</v>
      </c>
      <c r="B8" s="9"/>
      <c r="C8" s="5">
        <v>50</v>
      </c>
      <c r="D8" s="5">
        <v>8.5000000000000006E-2</v>
      </c>
      <c r="E8" s="5">
        <f t="shared" si="0"/>
        <v>99.915000000000006</v>
      </c>
      <c r="F8" s="8">
        <v>300</v>
      </c>
      <c r="G8" s="8">
        <v>300</v>
      </c>
      <c r="H8" s="8">
        <v>80</v>
      </c>
      <c r="I8" s="5">
        <f t="shared" si="1"/>
        <v>250</v>
      </c>
      <c r="L8">
        <v>2</v>
      </c>
      <c r="M8" s="5">
        <v>99.808999999999997</v>
      </c>
      <c r="N8" s="5">
        <v>416.66666666666669</v>
      </c>
      <c r="O8" s="4">
        <v>300</v>
      </c>
      <c r="P8" s="5">
        <v>99.915000000000006</v>
      </c>
      <c r="Q8" s="5">
        <v>250</v>
      </c>
      <c r="R8" s="4">
        <v>300</v>
      </c>
      <c r="S8" s="5">
        <v>96.87</v>
      </c>
      <c r="T8" s="5">
        <v>178.57142857142858</v>
      </c>
      <c r="U8" s="4">
        <v>300</v>
      </c>
      <c r="V8" s="5">
        <v>95.641000000000005</v>
      </c>
      <c r="W8" s="5">
        <v>138.88888888888889</v>
      </c>
      <c r="X8" s="4">
        <v>300</v>
      </c>
      <c r="Y8" s="5">
        <v>93.347999999999999</v>
      </c>
      <c r="Z8" s="5">
        <v>113.63636363636364</v>
      </c>
      <c r="AA8" s="4">
        <v>300</v>
      </c>
    </row>
    <row r="9" spans="1:27" x14ac:dyDescent="0.25">
      <c r="A9" s="1">
        <v>3</v>
      </c>
      <c r="B9" s="9"/>
      <c r="C9" s="5">
        <v>70</v>
      </c>
      <c r="D9" s="5">
        <v>3.13</v>
      </c>
      <c r="E9" s="5">
        <f t="shared" si="0"/>
        <v>96.87</v>
      </c>
      <c r="F9" s="8">
        <v>300</v>
      </c>
      <c r="G9" s="8">
        <v>300</v>
      </c>
      <c r="H9" s="8">
        <v>80</v>
      </c>
      <c r="I9" s="5">
        <f t="shared" si="1"/>
        <v>178.57142857142858</v>
      </c>
      <c r="L9">
        <v>3</v>
      </c>
      <c r="M9" s="5">
        <v>95.637</v>
      </c>
      <c r="N9" s="5">
        <v>208.33333333333334</v>
      </c>
      <c r="O9" s="4">
        <v>600</v>
      </c>
      <c r="P9" s="5">
        <v>97.477000000000004</v>
      </c>
      <c r="Q9" s="5">
        <v>125</v>
      </c>
      <c r="R9" s="4">
        <v>600</v>
      </c>
      <c r="S9" s="5">
        <v>90.531999999999996</v>
      </c>
      <c r="T9" s="5">
        <v>89.285714285714292</v>
      </c>
      <c r="U9" s="4">
        <v>600</v>
      </c>
      <c r="V9" s="5">
        <v>88.218999999999994</v>
      </c>
      <c r="W9" s="5">
        <v>69.444444444444443</v>
      </c>
      <c r="X9" s="4">
        <v>600</v>
      </c>
      <c r="Y9" s="5">
        <v>84.748999999999995</v>
      </c>
      <c r="Z9" s="5">
        <v>56.81818181818182</v>
      </c>
      <c r="AA9" s="4">
        <v>600</v>
      </c>
    </row>
    <row r="10" spans="1:27" x14ac:dyDescent="0.25">
      <c r="A10" s="1">
        <v>4</v>
      </c>
      <c r="B10" s="9"/>
      <c r="C10" s="5">
        <v>90</v>
      </c>
      <c r="D10" s="5">
        <v>4.359</v>
      </c>
      <c r="E10" s="5">
        <f t="shared" si="0"/>
        <v>95.641000000000005</v>
      </c>
      <c r="F10" s="8">
        <v>300</v>
      </c>
      <c r="G10" s="8">
        <v>300</v>
      </c>
      <c r="H10" s="8">
        <v>80</v>
      </c>
      <c r="I10" s="5">
        <f t="shared" si="1"/>
        <v>138.88888888888889</v>
      </c>
      <c r="L10">
        <v>4</v>
      </c>
      <c r="M10" s="5">
        <v>98.605000000000004</v>
      </c>
      <c r="N10" s="5">
        <v>166.66666666666666</v>
      </c>
      <c r="O10" s="4">
        <v>750</v>
      </c>
      <c r="P10" s="5">
        <v>97.858999999999995</v>
      </c>
      <c r="Q10" s="5">
        <v>100</v>
      </c>
      <c r="R10" s="4">
        <v>750</v>
      </c>
      <c r="S10" s="5">
        <v>95.885000000000005</v>
      </c>
      <c r="T10" s="5">
        <v>71.428571428571431</v>
      </c>
      <c r="U10" s="4">
        <v>750</v>
      </c>
      <c r="V10" s="5">
        <v>92.26</v>
      </c>
      <c r="W10" s="5">
        <v>55.555555555555557</v>
      </c>
      <c r="X10" s="4">
        <v>750</v>
      </c>
      <c r="Y10" s="5">
        <v>94.97</v>
      </c>
      <c r="Z10" s="5">
        <v>45.454545454545453</v>
      </c>
      <c r="AA10" s="4">
        <v>750</v>
      </c>
    </row>
    <row r="11" spans="1:27" x14ac:dyDescent="0.25">
      <c r="A11" s="1">
        <v>5</v>
      </c>
      <c r="B11" s="9"/>
      <c r="C11" s="5">
        <v>110</v>
      </c>
      <c r="D11" s="5">
        <v>6.6520000000000001</v>
      </c>
      <c r="E11" s="5">
        <f t="shared" si="0"/>
        <v>93.347999999999999</v>
      </c>
      <c r="F11" s="8">
        <v>300</v>
      </c>
      <c r="G11" s="8">
        <v>300</v>
      </c>
      <c r="H11" s="8">
        <v>80</v>
      </c>
      <c r="I11" s="5">
        <f t="shared" si="1"/>
        <v>113.63636363636364</v>
      </c>
      <c r="L11">
        <v>5</v>
      </c>
      <c r="M11" s="5">
        <v>99.602000000000004</v>
      </c>
      <c r="N11" s="5">
        <v>138.88888888888889</v>
      </c>
      <c r="O11" s="4">
        <v>900</v>
      </c>
      <c r="P11" s="5">
        <v>99.355999999999995</v>
      </c>
      <c r="Q11" s="5">
        <v>83.333333333333329</v>
      </c>
      <c r="R11" s="4">
        <v>900</v>
      </c>
      <c r="S11" s="5">
        <v>89.358000000000004</v>
      </c>
      <c r="T11" s="5">
        <v>59.523809523809526</v>
      </c>
      <c r="U11" s="4">
        <v>900</v>
      </c>
      <c r="V11" s="5">
        <v>91.539000000000001</v>
      </c>
      <c r="W11" s="5">
        <v>46.296296296296291</v>
      </c>
      <c r="X11" s="4">
        <v>900</v>
      </c>
      <c r="Y11" s="5">
        <v>88.628</v>
      </c>
      <c r="Z11" s="5">
        <v>37.878787878787875</v>
      </c>
      <c r="AA11" s="4">
        <v>900</v>
      </c>
    </row>
    <row r="12" spans="1:27" x14ac:dyDescent="0.25">
      <c r="A12" s="1">
        <v>1</v>
      </c>
      <c r="B12" s="9">
        <v>3</v>
      </c>
      <c r="C12" s="5">
        <v>30</v>
      </c>
      <c r="D12" s="5">
        <v>4.3630000000000004</v>
      </c>
      <c r="E12" s="5">
        <f t="shared" si="0"/>
        <v>95.637</v>
      </c>
      <c r="F12" s="8">
        <v>300</v>
      </c>
      <c r="G12" s="8">
        <v>600</v>
      </c>
      <c r="H12" s="8">
        <v>80</v>
      </c>
      <c r="I12" s="5">
        <f t="shared" si="1"/>
        <v>208.33333333333334</v>
      </c>
      <c r="L12">
        <v>6</v>
      </c>
      <c r="M12" s="5">
        <v>100</v>
      </c>
      <c r="N12" s="5">
        <v>1111.1111111111111</v>
      </c>
      <c r="O12" s="4">
        <v>150</v>
      </c>
      <c r="P12" s="5">
        <v>99.460999999999999</v>
      </c>
      <c r="Q12" s="5">
        <v>666.66666666666663</v>
      </c>
      <c r="R12" s="4">
        <v>150</v>
      </c>
      <c r="S12" s="5">
        <v>99.784000000000006</v>
      </c>
      <c r="T12" s="5">
        <v>476.1904761904762</v>
      </c>
      <c r="U12" s="4">
        <v>150</v>
      </c>
      <c r="V12" s="5">
        <v>95.974999999999994</v>
      </c>
      <c r="W12" s="5">
        <v>370.37037037037032</v>
      </c>
      <c r="X12" s="4">
        <v>150</v>
      </c>
      <c r="Y12" s="5">
        <v>97.852000000000004</v>
      </c>
      <c r="Z12" s="5">
        <v>303.030303030303</v>
      </c>
      <c r="AA12" s="4">
        <v>150</v>
      </c>
    </row>
    <row r="13" spans="1:27" x14ac:dyDescent="0.25">
      <c r="A13" s="1">
        <v>2</v>
      </c>
      <c r="B13" s="9"/>
      <c r="C13" s="5">
        <v>50</v>
      </c>
      <c r="D13" s="5">
        <v>2.5230000000000001</v>
      </c>
      <c r="E13" s="5">
        <f t="shared" si="0"/>
        <v>97.477000000000004</v>
      </c>
      <c r="F13" s="8">
        <v>300</v>
      </c>
      <c r="G13" s="8">
        <v>600</v>
      </c>
      <c r="H13" s="8">
        <v>80</v>
      </c>
      <c r="I13" s="5">
        <f t="shared" si="1"/>
        <v>125</v>
      </c>
      <c r="L13">
        <v>7</v>
      </c>
      <c r="M13" s="5">
        <v>95.813000000000002</v>
      </c>
      <c r="N13" s="5">
        <v>555.55555555555554</v>
      </c>
      <c r="O13" s="4">
        <v>300</v>
      </c>
      <c r="P13" s="5">
        <v>94.289000000000001</v>
      </c>
      <c r="Q13" s="5">
        <v>333.33333333333331</v>
      </c>
      <c r="R13" s="4">
        <v>300</v>
      </c>
      <c r="S13" s="5">
        <v>87.838999999999999</v>
      </c>
      <c r="T13" s="5">
        <v>238.0952380952381</v>
      </c>
      <c r="U13" s="4">
        <v>300</v>
      </c>
      <c r="V13" s="5">
        <v>83.561000000000007</v>
      </c>
      <c r="W13" s="5">
        <v>185.18518518518516</v>
      </c>
      <c r="X13" s="4">
        <v>300</v>
      </c>
      <c r="Y13" s="5">
        <v>90.486999999999995</v>
      </c>
      <c r="Z13" s="5">
        <v>151.5151515151515</v>
      </c>
      <c r="AA13" s="4">
        <v>300</v>
      </c>
    </row>
    <row r="14" spans="1:27" x14ac:dyDescent="0.25">
      <c r="A14" s="1">
        <v>3</v>
      </c>
      <c r="B14" s="9"/>
      <c r="C14" s="5">
        <v>70</v>
      </c>
      <c r="D14" s="5">
        <v>9.468</v>
      </c>
      <c r="E14" s="5">
        <f t="shared" si="0"/>
        <v>90.531999999999996</v>
      </c>
      <c r="F14" s="8">
        <v>300</v>
      </c>
      <c r="G14" s="8">
        <v>600</v>
      </c>
      <c r="H14" s="8">
        <v>80</v>
      </c>
      <c r="I14" s="5">
        <f t="shared" si="1"/>
        <v>89.285714285714292</v>
      </c>
      <c r="L14">
        <v>8</v>
      </c>
      <c r="M14" s="5">
        <v>97.444999999999993</v>
      </c>
      <c r="N14" s="5">
        <v>277.77777777777777</v>
      </c>
      <c r="O14" s="4">
        <v>600</v>
      </c>
      <c r="P14" s="5">
        <v>99.695999999999998</v>
      </c>
      <c r="Q14" s="5">
        <v>166.66666666666666</v>
      </c>
      <c r="R14" s="4">
        <v>600</v>
      </c>
      <c r="S14" s="5">
        <v>93.638000000000005</v>
      </c>
      <c r="T14" s="5">
        <v>119.04761904761905</v>
      </c>
      <c r="U14" s="4">
        <v>600</v>
      </c>
      <c r="V14" s="5">
        <v>92.545000000000002</v>
      </c>
      <c r="W14" s="5">
        <v>92.592592592592581</v>
      </c>
      <c r="X14" s="4">
        <v>600</v>
      </c>
      <c r="Y14" s="5">
        <v>90.210999999999999</v>
      </c>
      <c r="Z14" s="5">
        <v>75.757575757575751</v>
      </c>
      <c r="AA14" s="4">
        <v>600</v>
      </c>
    </row>
    <row r="15" spans="1:27" x14ac:dyDescent="0.25">
      <c r="A15" s="1">
        <v>4</v>
      </c>
      <c r="B15" s="9"/>
      <c r="C15" s="5">
        <v>90</v>
      </c>
      <c r="D15" s="5">
        <v>11.781000000000001</v>
      </c>
      <c r="E15" s="5">
        <f t="shared" si="0"/>
        <v>88.218999999999994</v>
      </c>
      <c r="F15" s="8">
        <v>300</v>
      </c>
      <c r="G15" s="8">
        <v>600</v>
      </c>
      <c r="H15" s="8">
        <v>80</v>
      </c>
      <c r="I15" s="5">
        <f t="shared" si="1"/>
        <v>69.444444444444443</v>
      </c>
      <c r="L15">
        <v>9</v>
      </c>
      <c r="M15" s="5">
        <v>98.584000000000003</v>
      </c>
      <c r="N15" s="5">
        <v>222.22222222222223</v>
      </c>
      <c r="O15" s="4">
        <v>750</v>
      </c>
      <c r="P15" s="5">
        <v>98.94</v>
      </c>
      <c r="Q15" s="5">
        <v>133.33333333333334</v>
      </c>
      <c r="R15" s="4">
        <v>750</v>
      </c>
      <c r="S15" s="5">
        <v>96.900999999999996</v>
      </c>
      <c r="T15" s="5">
        <v>95.238095238095241</v>
      </c>
      <c r="U15" s="4">
        <v>750</v>
      </c>
      <c r="V15" s="5">
        <v>93.793000000000006</v>
      </c>
      <c r="W15" s="5">
        <v>74.074074074074076</v>
      </c>
      <c r="X15" s="4">
        <v>750</v>
      </c>
      <c r="Y15" s="5">
        <v>90.343000000000004</v>
      </c>
      <c r="Z15" s="5">
        <v>60.606060606060602</v>
      </c>
      <c r="AA15" s="4">
        <v>750</v>
      </c>
    </row>
    <row r="16" spans="1:27" x14ac:dyDescent="0.25">
      <c r="A16" s="1">
        <v>5</v>
      </c>
      <c r="B16" s="9"/>
      <c r="C16" s="5">
        <v>110</v>
      </c>
      <c r="D16" s="5">
        <v>15.250999999999999</v>
      </c>
      <c r="E16" s="5">
        <f t="shared" si="0"/>
        <v>84.748999999999995</v>
      </c>
      <c r="F16" s="8">
        <v>300</v>
      </c>
      <c r="G16" s="8">
        <v>600</v>
      </c>
      <c r="H16" s="8">
        <v>80</v>
      </c>
      <c r="I16" s="5">
        <f t="shared" si="1"/>
        <v>56.81818181818182</v>
      </c>
      <c r="L16">
        <v>10</v>
      </c>
      <c r="M16" s="5">
        <v>98.555000000000007</v>
      </c>
      <c r="N16" s="5">
        <v>185.18518518518516</v>
      </c>
      <c r="O16" s="3">
        <v>900</v>
      </c>
      <c r="P16" s="5">
        <v>91.290999999999997</v>
      </c>
      <c r="Q16" s="5">
        <v>111.11111111111111</v>
      </c>
      <c r="R16" s="3">
        <v>900</v>
      </c>
      <c r="S16" s="5">
        <v>89.274000000000001</v>
      </c>
      <c r="T16" s="5">
        <v>79.365079365079367</v>
      </c>
      <c r="U16" s="3">
        <v>900</v>
      </c>
      <c r="V16" s="5">
        <v>85.081000000000003</v>
      </c>
      <c r="W16" s="5">
        <v>61.728395061728399</v>
      </c>
      <c r="X16" s="3">
        <v>900</v>
      </c>
      <c r="Y16" s="5">
        <v>83.230999999999995</v>
      </c>
      <c r="Z16" s="5">
        <v>50.505050505050505</v>
      </c>
      <c r="AA16" s="3">
        <v>900</v>
      </c>
    </row>
    <row r="17" spans="1:9" x14ac:dyDescent="0.25">
      <c r="A17" s="1">
        <v>1</v>
      </c>
      <c r="B17" s="9">
        <v>4</v>
      </c>
      <c r="C17" s="5">
        <v>30</v>
      </c>
      <c r="D17" s="5">
        <v>1.395</v>
      </c>
      <c r="E17" s="5">
        <f t="shared" si="0"/>
        <v>98.605000000000004</v>
      </c>
      <c r="F17" s="8">
        <v>300</v>
      </c>
      <c r="G17" s="8">
        <v>750</v>
      </c>
      <c r="H17" s="8">
        <v>80</v>
      </c>
      <c r="I17" s="5">
        <f t="shared" si="1"/>
        <v>166.66666666666666</v>
      </c>
    </row>
    <row r="18" spans="1:9" x14ac:dyDescent="0.25">
      <c r="A18" s="1">
        <v>2</v>
      </c>
      <c r="B18" s="9"/>
      <c r="C18" s="5">
        <v>50</v>
      </c>
      <c r="D18" s="5">
        <v>2.141</v>
      </c>
      <c r="E18" s="5">
        <f t="shared" si="0"/>
        <v>97.858999999999995</v>
      </c>
      <c r="F18" s="8">
        <v>300</v>
      </c>
      <c r="G18" s="8">
        <v>750</v>
      </c>
      <c r="H18" s="8">
        <v>80</v>
      </c>
      <c r="I18" s="5">
        <f t="shared" si="1"/>
        <v>100</v>
      </c>
    </row>
    <row r="19" spans="1:9" x14ac:dyDescent="0.25">
      <c r="A19" s="1">
        <v>3</v>
      </c>
      <c r="B19" s="9"/>
      <c r="C19" s="5">
        <v>70</v>
      </c>
      <c r="D19" s="5">
        <v>4.1150000000000002</v>
      </c>
      <c r="E19" s="5">
        <f t="shared" si="0"/>
        <v>95.885000000000005</v>
      </c>
      <c r="F19" s="8">
        <v>300</v>
      </c>
      <c r="G19" s="8">
        <v>750</v>
      </c>
      <c r="H19" s="8">
        <v>80</v>
      </c>
      <c r="I19" s="5">
        <f t="shared" si="1"/>
        <v>71.428571428571431</v>
      </c>
    </row>
    <row r="20" spans="1:9" x14ac:dyDescent="0.25">
      <c r="A20" s="1">
        <v>4</v>
      </c>
      <c r="B20" s="9"/>
      <c r="C20" s="5">
        <v>90</v>
      </c>
      <c r="D20" s="5">
        <v>7.74</v>
      </c>
      <c r="E20" s="5">
        <f t="shared" si="0"/>
        <v>92.26</v>
      </c>
      <c r="F20" s="8">
        <v>300</v>
      </c>
      <c r="G20" s="8">
        <v>750</v>
      </c>
      <c r="H20" s="8">
        <v>80</v>
      </c>
      <c r="I20" s="5">
        <f t="shared" si="1"/>
        <v>55.555555555555557</v>
      </c>
    </row>
    <row r="21" spans="1:9" x14ac:dyDescent="0.25">
      <c r="A21" s="1">
        <v>5</v>
      </c>
      <c r="B21" s="9"/>
      <c r="C21" s="5">
        <v>110</v>
      </c>
      <c r="D21" s="5">
        <v>5.03</v>
      </c>
      <c r="E21" s="5">
        <f t="shared" si="0"/>
        <v>94.97</v>
      </c>
      <c r="F21" s="8">
        <v>300</v>
      </c>
      <c r="G21" s="8">
        <v>750</v>
      </c>
      <c r="H21" s="8">
        <v>80</v>
      </c>
      <c r="I21" s="5">
        <f t="shared" si="1"/>
        <v>45.454545454545453</v>
      </c>
    </row>
    <row r="22" spans="1:9" x14ac:dyDescent="0.25">
      <c r="A22" s="1">
        <v>1</v>
      </c>
      <c r="B22" s="9">
        <v>5</v>
      </c>
      <c r="C22" s="5">
        <v>30</v>
      </c>
      <c r="D22" s="5">
        <v>0.39800000000000002</v>
      </c>
      <c r="E22" s="5">
        <f t="shared" si="0"/>
        <v>99.602000000000004</v>
      </c>
      <c r="F22" s="8">
        <v>300</v>
      </c>
      <c r="G22" s="8">
        <v>900</v>
      </c>
      <c r="H22" s="8">
        <v>80</v>
      </c>
      <c r="I22" s="5">
        <f t="shared" si="1"/>
        <v>138.88888888888889</v>
      </c>
    </row>
    <row r="23" spans="1:9" x14ac:dyDescent="0.25">
      <c r="A23" s="1">
        <v>2</v>
      </c>
      <c r="B23" s="9"/>
      <c r="C23" s="5">
        <v>50</v>
      </c>
      <c r="D23" s="5">
        <v>0.64400000000000002</v>
      </c>
      <c r="E23" s="5">
        <f t="shared" si="0"/>
        <v>99.355999999999995</v>
      </c>
      <c r="F23" s="8">
        <v>300</v>
      </c>
      <c r="G23" s="8">
        <v>900</v>
      </c>
      <c r="H23" s="8">
        <v>80</v>
      </c>
      <c r="I23" s="5">
        <f t="shared" si="1"/>
        <v>83.333333333333329</v>
      </c>
    </row>
    <row r="24" spans="1:9" x14ac:dyDescent="0.25">
      <c r="A24" s="1">
        <v>3</v>
      </c>
      <c r="B24" s="9"/>
      <c r="C24" s="5">
        <v>70</v>
      </c>
      <c r="D24" s="5">
        <v>10.641999999999999</v>
      </c>
      <c r="E24" s="5">
        <f t="shared" si="0"/>
        <v>89.358000000000004</v>
      </c>
      <c r="F24" s="8">
        <v>300</v>
      </c>
      <c r="G24" s="8">
        <v>900</v>
      </c>
      <c r="H24" s="8">
        <v>80</v>
      </c>
      <c r="I24" s="5">
        <f t="shared" si="1"/>
        <v>59.523809523809526</v>
      </c>
    </row>
    <row r="25" spans="1:9" x14ac:dyDescent="0.25">
      <c r="A25" s="1">
        <v>4</v>
      </c>
      <c r="B25" s="9"/>
      <c r="C25" s="5">
        <v>90</v>
      </c>
      <c r="D25" s="5">
        <v>8.4610000000000003</v>
      </c>
      <c r="E25" s="5">
        <f t="shared" si="0"/>
        <v>91.539000000000001</v>
      </c>
      <c r="F25" s="8">
        <v>300</v>
      </c>
      <c r="G25" s="8">
        <v>900</v>
      </c>
      <c r="H25" s="8">
        <v>80</v>
      </c>
      <c r="I25" s="5">
        <f t="shared" si="1"/>
        <v>46.296296296296291</v>
      </c>
    </row>
    <row r="26" spans="1:9" x14ac:dyDescent="0.25">
      <c r="A26" s="1">
        <v>5</v>
      </c>
      <c r="B26" s="9"/>
      <c r="C26" s="5">
        <v>110</v>
      </c>
      <c r="D26" s="5">
        <v>11.372</v>
      </c>
      <c r="E26" s="5">
        <f t="shared" si="0"/>
        <v>88.628</v>
      </c>
      <c r="F26" s="8">
        <v>300</v>
      </c>
      <c r="G26" s="8">
        <v>900</v>
      </c>
      <c r="H26" s="8">
        <v>80</v>
      </c>
      <c r="I26" s="5">
        <f t="shared" si="1"/>
        <v>37.878787878787875</v>
      </c>
    </row>
    <row r="27" spans="1:9" x14ac:dyDescent="0.25">
      <c r="A27" s="1">
        <v>1</v>
      </c>
      <c r="B27" s="9">
        <v>6</v>
      </c>
      <c r="C27" s="5">
        <v>30</v>
      </c>
      <c r="D27" s="5">
        <v>0</v>
      </c>
      <c r="E27" s="5">
        <f t="shared" si="0"/>
        <v>100</v>
      </c>
      <c r="F27" s="8">
        <v>400</v>
      </c>
      <c r="G27" s="8">
        <v>150</v>
      </c>
      <c r="H27" s="8">
        <v>80</v>
      </c>
      <c r="I27" s="5">
        <f t="shared" si="1"/>
        <v>1111.1111111111111</v>
      </c>
    </row>
    <row r="28" spans="1:9" x14ac:dyDescent="0.25">
      <c r="A28" s="1">
        <v>2</v>
      </c>
      <c r="B28" s="9"/>
      <c r="C28" s="5">
        <v>50</v>
      </c>
      <c r="D28" s="5">
        <v>0.53900000000000003</v>
      </c>
      <c r="E28" s="5">
        <f t="shared" si="0"/>
        <v>99.460999999999999</v>
      </c>
      <c r="F28" s="8">
        <v>400</v>
      </c>
      <c r="G28" s="8">
        <v>150</v>
      </c>
      <c r="H28" s="8">
        <v>80</v>
      </c>
      <c r="I28" s="5">
        <f t="shared" si="1"/>
        <v>666.66666666666663</v>
      </c>
    </row>
    <row r="29" spans="1:9" x14ac:dyDescent="0.25">
      <c r="A29" s="1">
        <v>3</v>
      </c>
      <c r="B29" s="9"/>
      <c r="C29" s="5">
        <v>70</v>
      </c>
      <c r="D29" s="5">
        <v>0.216</v>
      </c>
      <c r="E29" s="5">
        <f t="shared" si="0"/>
        <v>99.784000000000006</v>
      </c>
      <c r="F29" s="8">
        <v>400</v>
      </c>
      <c r="G29" s="8">
        <v>150</v>
      </c>
      <c r="H29" s="8">
        <v>80</v>
      </c>
      <c r="I29" s="5">
        <f t="shared" si="1"/>
        <v>476.1904761904762</v>
      </c>
    </row>
    <row r="30" spans="1:9" x14ac:dyDescent="0.25">
      <c r="A30" s="1">
        <v>4</v>
      </c>
      <c r="B30" s="9"/>
      <c r="C30" s="5">
        <v>90</v>
      </c>
      <c r="D30" s="5">
        <v>4.0250000000000004</v>
      </c>
      <c r="E30" s="5">
        <f t="shared" si="0"/>
        <v>95.974999999999994</v>
      </c>
      <c r="F30" s="8">
        <v>400</v>
      </c>
      <c r="G30" s="8">
        <v>150</v>
      </c>
      <c r="H30" s="8">
        <v>80</v>
      </c>
      <c r="I30" s="5">
        <f t="shared" si="1"/>
        <v>370.37037037037032</v>
      </c>
    </row>
    <row r="31" spans="1:9" x14ac:dyDescent="0.25">
      <c r="A31" s="1">
        <v>5</v>
      </c>
      <c r="B31" s="9"/>
      <c r="C31" s="5">
        <v>110</v>
      </c>
      <c r="D31" s="5">
        <v>2.1480000000000001</v>
      </c>
      <c r="E31" s="5">
        <f t="shared" si="0"/>
        <v>97.852000000000004</v>
      </c>
      <c r="F31" s="8">
        <v>400</v>
      </c>
      <c r="G31" s="8">
        <v>150</v>
      </c>
      <c r="H31" s="8">
        <v>80</v>
      </c>
      <c r="I31" s="5">
        <f t="shared" si="1"/>
        <v>303.030303030303</v>
      </c>
    </row>
    <row r="32" spans="1:9" x14ac:dyDescent="0.25">
      <c r="A32" s="1">
        <v>1</v>
      </c>
      <c r="B32" s="9">
        <v>7</v>
      </c>
      <c r="C32" s="5">
        <v>30</v>
      </c>
      <c r="D32" s="5">
        <v>4.1870000000000003</v>
      </c>
      <c r="E32" s="5">
        <f t="shared" si="0"/>
        <v>95.813000000000002</v>
      </c>
      <c r="F32" s="8">
        <v>400</v>
      </c>
      <c r="G32" s="8">
        <v>300</v>
      </c>
      <c r="H32" s="8">
        <v>80</v>
      </c>
      <c r="I32" s="5">
        <f t="shared" si="1"/>
        <v>555.55555555555554</v>
      </c>
    </row>
    <row r="33" spans="1:9" x14ac:dyDescent="0.25">
      <c r="A33" s="1">
        <v>2</v>
      </c>
      <c r="B33" s="9"/>
      <c r="C33" s="5">
        <v>50</v>
      </c>
      <c r="D33" s="5">
        <v>5.7110000000000003</v>
      </c>
      <c r="E33" s="5">
        <f t="shared" si="0"/>
        <v>94.289000000000001</v>
      </c>
      <c r="F33" s="8">
        <v>400</v>
      </c>
      <c r="G33" s="8">
        <v>300</v>
      </c>
      <c r="H33" s="8">
        <v>80</v>
      </c>
      <c r="I33" s="5">
        <f t="shared" si="1"/>
        <v>333.33333333333331</v>
      </c>
    </row>
    <row r="34" spans="1:9" x14ac:dyDescent="0.25">
      <c r="A34" s="1">
        <v>3</v>
      </c>
      <c r="B34" s="9"/>
      <c r="C34" s="5">
        <v>70</v>
      </c>
      <c r="D34" s="5">
        <v>12.161</v>
      </c>
      <c r="E34" s="5">
        <f t="shared" si="0"/>
        <v>87.838999999999999</v>
      </c>
      <c r="F34" s="8">
        <v>400</v>
      </c>
      <c r="G34" s="8">
        <v>300</v>
      </c>
      <c r="H34" s="8">
        <v>80</v>
      </c>
      <c r="I34" s="5">
        <f t="shared" si="1"/>
        <v>238.0952380952381</v>
      </c>
    </row>
    <row r="35" spans="1:9" x14ac:dyDescent="0.25">
      <c r="A35" s="1">
        <v>4</v>
      </c>
      <c r="B35" s="9"/>
      <c r="C35" s="5">
        <v>90</v>
      </c>
      <c r="D35" s="5">
        <v>16.439</v>
      </c>
      <c r="E35" s="5">
        <f t="shared" si="0"/>
        <v>83.561000000000007</v>
      </c>
      <c r="F35" s="8">
        <v>400</v>
      </c>
      <c r="G35" s="8">
        <v>300</v>
      </c>
      <c r="H35" s="8">
        <v>80</v>
      </c>
      <c r="I35" s="5">
        <f t="shared" si="1"/>
        <v>185.18518518518516</v>
      </c>
    </row>
    <row r="36" spans="1:9" x14ac:dyDescent="0.25">
      <c r="A36" s="1">
        <v>5</v>
      </c>
      <c r="B36" s="9"/>
      <c r="C36" s="5">
        <v>110</v>
      </c>
      <c r="D36" s="5">
        <v>9.5129999999999999</v>
      </c>
      <c r="E36" s="5">
        <f t="shared" si="0"/>
        <v>90.486999999999995</v>
      </c>
      <c r="F36" s="8">
        <v>400</v>
      </c>
      <c r="G36" s="8">
        <v>300</v>
      </c>
      <c r="H36" s="8">
        <v>80</v>
      </c>
      <c r="I36" s="5">
        <f t="shared" si="1"/>
        <v>151.5151515151515</v>
      </c>
    </row>
    <row r="37" spans="1:9" x14ac:dyDescent="0.25">
      <c r="A37" s="1">
        <v>1</v>
      </c>
      <c r="B37" s="9">
        <v>8</v>
      </c>
      <c r="C37" s="5">
        <v>30</v>
      </c>
      <c r="D37" s="5">
        <v>2.5550000000000002</v>
      </c>
      <c r="E37" s="5">
        <f t="shared" si="0"/>
        <v>97.444999999999993</v>
      </c>
      <c r="F37" s="8">
        <v>400</v>
      </c>
      <c r="G37" s="8">
        <v>600</v>
      </c>
      <c r="H37" s="8">
        <v>80</v>
      </c>
      <c r="I37" s="5">
        <f t="shared" si="1"/>
        <v>277.77777777777777</v>
      </c>
    </row>
    <row r="38" spans="1:9" x14ac:dyDescent="0.25">
      <c r="A38" s="1">
        <v>2</v>
      </c>
      <c r="B38" s="9"/>
      <c r="C38" s="5">
        <v>50</v>
      </c>
      <c r="D38" s="5">
        <v>0.30399999999999999</v>
      </c>
      <c r="E38" s="5">
        <f t="shared" si="0"/>
        <v>99.695999999999998</v>
      </c>
      <c r="F38" s="8">
        <v>400</v>
      </c>
      <c r="G38" s="8">
        <v>600</v>
      </c>
      <c r="H38" s="8">
        <v>80</v>
      </c>
      <c r="I38" s="5">
        <f t="shared" si="1"/>
        <v>166.66666666666666</v>
      </c>
    </row>
    <row r="39" spans="1:9" x14ac:dyDescent="0.25">
      <c r="A39" s="1">
        <v>3</v>
      </c>
      <c r="B39" s="9"/>
      <c r="C39" s="5">
        <v>70</v>
      </c>
      <c r="D39" s="5">
        <v>6.3620000000000001</v>
      </c>
      <c r="E39" s="5">
        <f t="shared" si="0"/>
        <v>93.638000000000005</v>
      </c>
      <c r="F39" s="8">
        <v>400</v>
      </c>
      <c r="G39" s="8">
        <v>600</v>
      </c>
      <c r="H39" s="8">
        <v>80</v>
      </c>
      <c r="I39" s="5">
        <f t="shared" si="1"/>
        <v>119.04761904761905</v>
      </c>
    </row>
    <row r="40" spans="1:9" x14ac:dyDescent="0.25">
      <c r="A40" s="1">
        <v>4</v>
      </c>
      <c r="B40" s="9"/>
      <c r="C40" s="5">
        <v>90</v>
      </c>
      <c r="D40" s="5">
        <v>7.4550000000000001</v>
      </c>
      <c r="E40" s="5">
        <f t="shared" si="0"/>
        <v>92.545000000000002</v>
      </c>
      <c r="F40" s="8">
        <v>400</v>
      </c>
      <c r="G40" s="8">
        <v>600</v>
      </c>
      <c r="H40" s="8">
        <v>80</v>
      </c>
      <c r="I40" s="5">
        <f t="shared" si="1"/>
        <v>92.592592592592581</v>
      </c>
    </row>
    <row r="41" spans="1:9" x14ac:dyDescent="0.25">
      <c r="A41" s="1">
        <v>5</v>
      </c>
      <c r="B41" s="9"/>
      <c r="C41" s="5">
        <v>110</v>
      </c>
      <c r="D41" s="5">
        <v>9.7889999999999997</v>
      </c>
      <c r="E41" s="5">
        <f t="shared" si="0"/>
        <v>90.210999999999999</v>
      </c>
      <c r="F41" s="8">
        <v>400</v>
      </c>
      <c r="G41" s="8">
        <v>600</v>
      </c>
      <c r="H41" s="8">
        <v>80</v>
      </c>
      <c r="I41" s="5">
        <f t="shared" si="1"/>
        <v>75.757575757575751</v>
      </c>
    </row>
    <row r="42" spans="1:9" x14ac:dyDescent="0.25">
      <c r="A42" s="1">
        <v>1</v>
      </c>
      <c r="B42" s="9">
        <v>9</v>
      </c>
      <c r="C42" s="5">
        <v>30</v>
      </c>
      <c r="D42" s="5">
        <v>1.4159999999999999</v>
      </c>
      <c r="E42" s="5">
        <f t="shared" si="0"/>
        <v>98.584000000000003</v>
      </c>
      <c r="F42" s="8">
        <v>400</v>
      </c>
      <c r="G42" s="8">
        <v>750</v>
      </c>
      <c r="H42" s="8">
        <v>80</v>
      </c>
      <c r="I42" s="5">
        <f t="shared" si="1"/>
        <v>222.22222222222223</v>
      </c>
    </row>
    <row r="43" spans="1:9" x14ac:dyDescent="0.25">
      <c r="A43" s="1">
        <v>2</v>
      </c>
      <c r="B43" s="9"/>
      <c r="C43" s="5">
        <v>50</v>
      </c>
      <c r="D43" s="5">
        <v>1.06</v>
      </c>
      <c r="E43" s="5">
        <f t="shared" si="0"/>
        <v>98.94</v>
      </c>
      <c r="F43" s="8">
        <v>400</v>
      </c>
      <c r="G43" s="8">
        <v>750</v>
      </c>
      <c r="H43" s="8">
        <v>80</v>
      </c>
      <c r="I43" s="5">
        <f t="shared" si="1"/>
        <v>133.33333333333334</v>
      </c>
    </row>
    <row r="44" spans="1:9" x14ac:dyDescent="0.25">
      <c r="A44" s="1">
        <v>3</v>
      </c>
      <c r="B44" s="9"/>
      <c r="C44" s="5">
        <v>70</v>
      </c>
      <c r="D44" s="5">
        <v>3.0990000000000002</v>
      </c>
      <c r="E44" s="5">
        <f t="shared" si="0"/>
        <v>96.900999999999996</v>
      </c>
      <c r="F44" s="8">
        <v>400</v>
      </c>
      <c r="G44" s="8">
        <v>750</v>
      </c>
      <c r="H44" s="8">
        <v>80</v>
      </c>
      <c r="I44" s="5">
        <f t="shared" si="1"/>
        <v>95.238095238095241</v>
      </c>
    </row>
    <row r="45" spans="1:9" x14ac:dyDescent="0.25">
      <c r="A45" s="1">
        <v>4</v>
      </c>
      <c r="B45" s="9"/>
      <c r="C45" s="5">
        <v>90</v>
      </c>
      <c r="D45" s="5">
        <v>6.2069999999999999</v>
      </c>
      <c r="E45" s="5">
        <f t="shared" si="0"/>
        <v>93.793000000000006</v>
      </c>
      <c r="F45" s="8">
        <v>400</v>
      </c>
      <c r="G45" s="8">
        <v>750</v>
      </c>
      <c r="H45" s="8">
        <v>80</v>
      </c>
      <c r="I45" s="5">
        <f t="shared" si="1"/>
        <v>74.074074074074076</v>
      </c>
    </row>
    <row r="46" spans="1:9" x14ac:dyDescent="0.25">
      <c r="A46" s="1">
        <v>5</v>
      </c>
      <c r="B46" s="9"/>
      <c r="C46" s="5">
        <v>110</v>
      </c>
      <c r="D46" s="5">
        <v>9.657</v>
      </c>
      <c r="E46" s="5">
        <f t="shared" si="0"/>
        <v>90.343000000000004</v>
      </c>
      <c r="F46" s="8">
        <v>400</v>
      </c>
      <c r="G46" s="8">
        <v>750</v>
      </c>
      <c r="H46" s="8">
        <v>80</v>
      </c>
      <c r="I46" s="5">
        <f t="shared" si="1"/>
        <v>60.606060606060602</v>
      </c>
    </row>
    <row r="47" spans="1:9" x14ac:dyDescent="0.25">
      <c r="A47" s="1">
        <v>1</v>
      </c>
      <c r="B47" s="9">
        <v>10</v>
      </c>
      <c r="C47" s="5">
        <v>30</v>
      </c>
      <c r="D47" s="5">
        <v>1.4450000000000001</v>
      </c>
      <c r="E47" s="5">
        <f t="shared" si="0"/>
        <v>98.555000000000007</v>
      </c>
      <c r="F47" s="8">
        <v>400</v>
      </c>
      <c r="G47" s="8">
        <v>900</v>
      </c>
      <c r="H47" s="8">
        <v>80</v>
      </c>
      <c r="I47" s="5">
        <f t="shared" si="1"/>
        <v>185.18518518518516</v>
      </c>
    </row>
    <row r="48" spans="1:9" x14ac:dyDescent="0.25">
      <c r="A48" s="1">
        <v>2</v>
      </c>
      <c r="B48" s="9"/>
      <c r="C48" s="5">
        <v>50</v>
      </c>
      <c r="D48" s="5">
        <v>8.7089999999999996</v>
      </c>
      <c r="E48" s="5">
        <f t="shared" si="0"/>
        <v>91.290999999999997</v>
      </c>
      <c r="F48" s="8">
        <v>400</v>
      </c>
      <c r="G48" s="8">
        <v>900</v>
      </c>
      <c r="H48" s="8">
        <v>80</v>
      </c>
      <c r="I48" s="5">
        <f t="shared" si="1"/>
        <v>111.11111111111111</v>
      </c>
    </row>
    <row r="49" spans="1:9" x14ac:dyDescent="0.25">
      <c r="A49" s="1">
        <v>3</v>
      </c>
      <c r="B49" s="9"/>
      <c r="C49" s="5">
        <v>70</v>
      </c>
      <c r="D49" s="5">
        <v>10.726000000000001</v>
      </c>
      <c r="E49" s="5">
        <f t="shared" si="0"/>
        <v>89.274000000000001</v>
      </c>
      <c r="F49" s="8">
        <v>400</v>
      </c>
      <c r="G49" s="8">
        <v>900</v>
      </c>
      <c r="H49" s="8">
        <v>80</v>
      </c>
      <c r="I49" s="5">
        <f t="shared" si="1"/>
        <v>79.365079365079367</v>
      </c>
    </row>
    <row r="50" spans="1:9" x14ac:dyDescent="0.25">
      <c r="A50" s="1">
        <v>4</v>
      </c>
      <c r="B50" s="9"/>
      <c r="C50" s="5">
        <v>90</v>
      </c>
      <c r="D50" s="5">
        <v>14.919</v>
      </c>
      <c r="E50" s="5">
        <f t="shared" si="0"/>
        <v>85.081000000000003</v>
      </c>
      <c r="F50" s="8">
        <v>400</v>
      </c>
      <c r="G50" s="8">
        <v>900</v>
      </c>
      <c r="H50" s="8">
        <v>80</v>
      </c>
      <c r="I50" s="5">
        <f t="shared" si="1"/>
        <v>61.728395061728399</v>
      </c>
    </row>
    <row r="51" spans="1:9" x14ac:dyDescent="0.25">
      <c r="A51" s="1">
        <v>5</v>
      </c>
      <c r="B51" s="9"/>
      <c r="C51" s="5">
        <v>110</v>
      </c>
      <c r="D51" s="5">
        <v>16.768999999999998</v>
      </c>
      <c r="E51" s="5">
        <f t="shared" si="0"/>
        <v>83.230999999999995</v>
      </c>
      <c r="F51" s="8">
        <v>400</v>
      </c>
      <c r="G51" s="8">
        <v>900</v>
      </c>
      <c r="H51" s="8">
        <v>80</v>
      </c>
      <c r="I51" s="5">
        <f t="shared" si="1"/>
        <v>50.505050505050505</v>
      </c>
    </row>
    <row r="52" spans="1:9" x14ac:dyDescent="0.25">
      <c r="H52" s="3"/>
    </row>
    <row r="53" spans="1:9" x14ac:dyDescent="0.25">
      <c r="H53" s="3"/>
    </row>
    <row r="54" spans="1:9" x14ac:dyDescent="0.25">
      <c r="H54" s="3"/>
    </row>
    <row r="55" spans="1:9" x14ac:dyDescent="0.25">
      <c r="H55" s="3"/>
    </row>
    <row r="56" spans="1:9" x14ac:dyDescent="0.25">
      <c r="H56" s="3"/>
    </row>
    <row r="57" spans="1:9" x14ac:dyDescent="0.25">
      <c r="H57" s="3"/>
    </row>
    <row r="58" spans="1:9" x14ac:dyDescent="0.25">
      <c r="H58" s="3"/>
    </row>
    <row r="59" spans="1:9" x14ac:dyDescent="0.25">
      <c r="H59" s="3"/>
    </row>
    <row r="60" spans="1:9" x14ac:dyDescent="0.25">
      <c r="H60" s="3"/>
    </row>
    <row r="61" spans="1:9" x14ac:dyDescent="0.25">
      <c r="H61" s="3"/>
    </row>
    <row r="62" spans="1:9" x14ac:dyDescent="0.25">
      <c r="H62" s="3"/>
    </row>
    <row r="63" spans="1:9" x14ac:dyDescent="0.25">
      <c r="H63" s="3"/>
    </row>
    <row r="64" spans="1:9" x14ac:dyDescent="0.25">
      <c r="H64" s="3"/>
    </row>
    <row r="65" spans="8:8" x14ac:dyDescent="0.25">
      <c r="H65" s="3"/>
    </row>
  </sheetData>
  <autoFilter ref="A1:A65" xr:uid="{504A9B54-ED9A-4BFB-86C4-C0D75D53EF03}"/>
  <mergeCells count="15">
    <mergeCell ref="Y6:Z6"/>
    <mergeCell ref="B2:B6"/>
    <mergeCell ref="B7:B11"/>
    <mergeCell ref="B12:B16"/>
    <mergeCell ref="B17:B21"/>
    <mergeCell ref="B47:B51"/>
    <mergeCell ref="M6:N6"/>
    <mergeCell ref="P6:Q6"/>
    <mergeCell ref="S6:T6"/>
    <mergeCell ref="V6:W6"/>
    <mergeCell ref="B22:B26"/>
    <mergeCell ref="B27:B31"/>
    <mergeCell ref="B32:B36"/>
    <mergeCell ref="B37:B41"/>
    <mergeCell ref="B42:B4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97A33-F5C0-4586-8274-2B4DF53EF15C}">
  <dimension ref="A1:G51"/>
  <sheetViews>
    <sheetView tabSelected="1" workbookViewId="0">
      <selection activeCell="K23" sqref="K23"/>
    </sheetView>
  </sheetViews>
  <sheetFormatPr defaultRowHeight="15" x14ac:dyDescent="0.25"/>
  <cols>
    <col min="2" max="2" width="10.28515625" bestFit="1" customWidth="1"/>
  </cols>
  <sheetData>
    <row r="1" spans="1:7" x14ac:dyDescent="0.25">
      <c r="A1" s="7" t="s">
        <v>4</v>
      </c>
      <c r="B1" s="7" t="s">
        <v>14</v>
      </c>
      <c r="C1" s="7" t="s">
        <v>13</v>
      </c>
      <c r="D1" s="7" t="s">
        <v>15</v>
      </c>
      <c r="E1" s="7" t="s">
        <v>3</v>
      </c>
      <c r="F1" s="7" t="s">
        <v>5</v>
      </c>
      <c r="G1" s="7" t="s">
        <v>6</v>
      </c>
    </row>
    <row r="2" spans="1:7" x14ac:dyDescent="0.25">
      <c r="A2" s="5">
        <v>30</v>
      </c>
      <c r="B2" s="5">
        <v>0</v>
      </c>
      <c r="C2" s="5">
        <v>100</v>
      </c>
      <c r="D2" s="8">
        <v>300</v>
      </c>
      <c r="E2" s="8">
        <v>150</v>
      </c>
      <c r="F2" s="8">
        <v>80</v>
      </c>
      <c r="G2" s="5">
        <v>833.33333333333337</v>
      </c>
    </row>
    <row r="3" spans="1:7" x14ac:dyDescent="0.25">
      <c r="A3" s="5">
        <v>50</v>
      </c>
      <c r="B3" s="5">
        <v>0</v>
      </c>
      <c r="C3" s="5">
        <v>100</v>
      </c>
      <c r="D3" s="8">
        <v>300</v>
      </c>
      <c r="E3" s="8">
        <v>150</v>
      </c>
      <c r="F3" s="8">
        <v>80</v>
      </c>
      <c r="G3" s="5">
        <v>500</v>
      </c>
    </row>
    <row r="4" spans="1:7" x14ac:dyDescent="0.25">
      <c r="A4" s="5">
        <v>70</v>
      </c>
      <c r="B4" s="5">
        <v>0.45500000000000002</v>
      </c>
      <c r="C4" s="5">
        <v>99.545000000000002</v>
      </c>
      <c r="D4" s="8">
        <v>300</v>
      </c>
      <c r="E4" s="8">
        <v>150</v>
      </c>
      <c r="F4" s="8">
        <v>80</v>
      </c>
      <c r="G4" s="5">
        <v>357.14285714285717</v>
      </c>
    </row>
    <row r="5" spans="1:7" x14ac:dyDescent="0.25">
      <c r="A5" s="5">
        <v>90</v>
      </c>
      <c r="B5" s="5">
        <v>0.48</v>
      </c>
      <c r="C5" s="5">
        <v>99.52</v>
      </c>
      <c r="D5" s="8">
        <v>300</v>
      </c>
      <c r="E5" s="8">
        <v>150</v>
      </c>
      <c r="F5" s="8">
        <v>80</v>
      </c>
      <c r="G5" s="5">
        <v>277.77777777777777</v>
      </c>
    </row>
    <row r="6" spans="1:7" x14ac:dyDescent="0.25">
      <c r="A6" s="5">
        <v>110</v>
      </c>
      <c r="B6" s="5">
        <v>6.6970000000000001</v>
      </c>
      <c r="C6" s="5">
        <v>93.302999999999997</v>
      </c>
      <c r="D6" s="8">
        <v>300</v>
      </c>
      <c r="E6" s="8">
        <v>150</v>
      </c>
      <c r="F6" s="8">
        <v>80</v>
      </c>
      <c r="G6" s="5">
        <v>227.27272727272728</v>
      </c>
    </row>
    <row r="7" spans="1:7" x14ac:dyDescent="0.25">
      <c r="A7" s="5">
        <v>30</v>
      </c>
      <c r="B7" s="5">
        <v>0.191</v>
      </c>
      <c r="C7" s="5">
        <v>99.808999999999997</v>
      </c>
      <c r="D7" s="8">
        <v>300</v>
      </c>
      <c r="E7" s="8">
        <v>300</v>
      </c>
      <c r="F7" s="8">
        <v>80</v>
      </c>
      <c r="G7" s="5">
        <v>416.66666666666669</v>
      </c>
    </row>
    <row r="8" spans="1:7" x14ac:dyDescent="0.25">
      <c r="A8" s="5">
        <v>50</v>
      </c>
      <c r="B8" s="5">
        <v>8.5000000000000006E-2</v>
      </c>
      <c r="C8" s="5">
        <v>99.915000000000006</v>
      </c>
      <c r="D8" s="8">
        <v>300</v>
      </c>
      <c r="E8" s="8">
        <v>300</v>
      </c>
      <c r="F8" s="8">
        <v>80</v>
      </c>
      <c r="G8" s="5">
        <v>250</v>
      </c>
    </row>
    <row r="9" spans="1:7" x14ac:dyDescent="0.25">
      <c r="A9" s="5">
        <v>70</v>
      </c>
      <c r="B9" s="5">
        <v>3.13</v>
      </c>
      <c r="C9" s="5">
        <v>96.87</v>
      </c>
      <c r="D9" s="8">
        <v>300</v>
      </c>
      <c r="E9" s="8">
        <v>300</v>
      </c>
      <c r="F9" s="8">
        <v>80</v>
      </c>
      <c r="G9" s="5">
        <v>178.57142857142858</v>
      </c>
    </row>
    <row r="10" spans="1:7" x14ac:dyDescent="0.25">
      <c r="A10" s="5">
        <v>90</v>
      </c>
      <c r="B10" s="5">
        <v>4.359</v>
      </c>
      <c r="C10" s="5">
        <v>95.641000000000005</v>
      </c>
      <c r="D10" s="8">
        <v>300</v>
      </c>
      <c r="E10" s="8">
        <v>300</v>
      </c>
      <c r="F10" s="8">
        <v>80</v>
      </c>
      <c r="G10" s="5">
        <v>138.88888888888889</v>
      </c>
    </row>
    <row r="11" spans="1:7" x14ac:dyDescent="0.25">
      <c r="A11" s="5">
        <v>110</v>
      </c>
      <c r="B11" s="5">
        <v>6.6520000000000001</v>
      </c>
      <c r="C11" s="5">
        <v>93.347999999999999</v>
      </c>
      <c r="D11" s="8">
        <v>300</v>
      </c>
      <c r="E11" s="8">
        <v>300</v>
      </c>
      <c r="F11" s="8">
        <v>80</v>
      </c>
      <c r="G11" s="5">
        <v>113.63636363636364</v>
      </c>
    </row>
    <row r="12" spans="1:7" x14ac:dyDescent="0.25">
      <c r="A12" s="5">
        <v>30</v>
      </c>
      <c r="B12" s="5">
        <v>4.3630000000000004</v>
      </c>
      <c r="C12" s="5">
        <v>95.637</v>
      </c>
      <c r="D12" s="8">
        <v>300</v>
      </c>
      <c r="E12" s="8">
        <v>600</v>
      </c>
      <c r="F12" s="8">
        <v>80</v>
      </c>
      <c r="G12" s="5">
        <v>208.33333333333334</v>
      </c>
    </row>
    <row r="13" spans="1:7" x14ac:dyDescent="0.25">
      <c r="A13" s="5">
        <v>50</v>
      </c>
      <c r="B13" s="5">
        <v>2.5230000000000001</v>
      </c>
      <c r="C13" s="5">
        <v>97.477000000000004</v>
      </c>
      <c r="D13" s="8">
        <v>300</v>
      </c>
      <c r="E13" s="8">
        <v>600</v>
      </c>
      <c r="F13" s="8">
        <v>80</v>
      </c>
      <c r="G13" s="5">
        <v>125</v>
      </c>
    </row>
    <row r="14" spans="1:7" x14ac:dyDescent="0.25">
      <c r="A14" s="5">
        <v>70</v>
      </c>
      <c r="B14" s="5">
        <v>9.468</v>
      </c>
      <c r="C14" s="5">
        <v>90.531999999999996</v>
      </c>
      <c r="D14" s="8">
        <v>300</v>
      </c>
      <c r="E14" s="8">
        <v>600</v>
      </c>
      <c r="F14" s="8">
        <v>80</v>
      </c>
      <c r="G14" s="5">
        <v>89.285714285714292</v>
      </c>
    </row>
    <row r="15" spans="1:7" x14ac:dyDescent="0.25">
      <c r="A15" s="5">
        <v>90</v>
      </c>
      <c r="B15" s="5">
        <v>11.781000000000001</v>
      </c>
      <c r="C15" s="5">
        <v>88.218999999999994</v>
      </c>
      <c r="D15" s="8">
        <v>300</v>
      </c>
      <c r="E15" s="8">
        <v>600</v>
      </c>
      <c r="F15" s="8">
        <v>80</v>
      </c>
      <c r="G15" s="5">
        <v>69.444444444444443</v>
      </c>
    </row>
    <row r="16" spans="1:7" x14ac:dyDescent="0.25">
      <c r="A16" s="5">
        <v>110</v>
      </c>
      <c r="B16" s="5">
        <v>15.250999999999999</v>
      </c>
      <c r="C16" s="5">
        <v>84.748999999999995</v>
      </c>
      <c r="D16" s="8">
        <v>300</v>
      </c>
      <c r="E16" s="8">
        <v>600</v>
      </c>
      <c r="F16" s="8">
        <v>80</v>
      </c>
      <c r="G16" s="5">
        <v>56.81818181818182</v>
      </c>
    </row>
    <row r="17" spans="1:7" x14ac:dyDescent="0.25">
      <c r="A17" s="5">
        <v>30</v>
      </c>
      <c r="B17" s="5">
        <v>1.395</v>
      </c>
      <c r="C17" s="5">
        <v>98.605000000000004</v>
      </c>
      <c r="D17" s="8">
        <v>300</v>
      </c>
      <c r="E17" s="8">
        <v>750</v>
      </c>
      <c r="F17" s="8">
        <v>80</v>
      </c>
      <c r="G17" s="5">
        <v>166.66666666666666</v>
      </c>
    </row>
    <row r="18" spans="1:7" x14ac:dyDescent="0.25">
      <c r="A18" s="5">
        <v>50</v>
      </c>
      <c r="B18" s="5">
        <v>2.141</v>
      </c>
      <c r="C18" s="5">
        <v>97.858999999999995</v>
      </c>
      <c r="D18" s="8">
        <v>300</v>
      </c>
      <c r="E18" s="8">
        <v>750</v>
      </c>
      <c r="F18" s="8">
        <v>80</v>
      </c>
      <c r="G18" s="5">
        <v>100</v>
      </c>
    </row>
    <row r="19" spans="1:7" x14ac:dyDescent="0.25">
      <c r="A19" s="5">
        <v>70</v>
      </c>
      <c r="B19" s="5">
        <v>4.1150000000000002</v>
      </c>
      <c r="C19" s="5">
        <v>95.885000000000005</v>
      </c>
      <c r="D19" s="8">
        <v>300</v>
      </c>
      <c r="E19" s="8">
        <v>750</v>
      </c>
      <c r="F19" s="8">
        <v>80</v>
      </c>
      <c r="G19" s="5">
        <v>71.428571428571431</v>
      </c>
    </row>
    <row r="20" spans="1:7" x14ac:dyDescent="0.25">
      <c r="A20" s="5">
        <v>90</v>
      </c>
      <c r="B20" s="5">
        <v>7.74</v>
      </c>
      <c r="C20" s="5">
        <v>92.26</v>
      </c>
      <c r="D20" s="8">
        <v>300</v>
      </c>
      <c r="E20" s="8">
        <v>750</v>
      </c>
      <c r="F20" s="8">
        <v>80</v>
      </c>
      <c r="G20" s="5">
        <v>55.555555555555557</v>
      </c>
    </row>
    <row r="21" spans="1:7" x14ac:dyDescent="0.25">
      <c r="A21" s="5">
        <v>110</v>
      </c>
      <c r="B21" s="5">
        <v>5.03</v>
      </c>
      <c r="C21" s="5">
        <v>94.97</v>
      </c>
      <c r="D21" s="8">
        <v>300</v>
      </c>
      <c r="E21" s="8">
        <v>750</v>
      </c>
      <c r="F21" s="8">
        <v>80</v>
      </c>
      <c r="G21" s="5">
        <v>45.454545454545453</v>
      </c>
    </row>
    <row r="22" spans="1:7" x14ac:dyDescent="0.25">
      <c r="A22" s="5">
        <v>30</v>
      </c>
      <c r="B22" s="5">
        <v>0.39800000000000002</v>
      </c>
      <c r="C22" s="5">
        <v>99.602000000000004</v>
      </c>
      <c r="D22" s="8">
        <v>300</v>
      </c>
      <c r="E22" s="8">
        <v>900</v>
      </c>
      <c r="F22" s="8">
        <v>80</v>
      </c>
      <c r="G22" s="5">
        <v>138.88888888888889</v>
      </c>
    </row>
    <row r="23" spans="1:7" x14ac:dyDescent="0.25">
      <c r="A23" s="5">
        <v>50</v>
      </c>
      <c r="B23" s="5">
        <v>0.64400000000000002</v>
      </c>
      <c r="C23" s="5">
        <v>99.355999999999995</v>
      </c>
      <c r="D23" s="8">
        <v>300</v>
      </c>
      <c r="E23" s="8">
        <v>900</v>
      </c>
      <c r="F23" s="8">
        <v>80</v>
      </c>
      <c r="G23" s="5">
        <v>83.333333333333329</v>
      </c>
    </row>
    <row r="24" spans="1:7" x14ac:dyDescent="0.25">
      <c r="A24" s="5">
        <v>70</v>
      </c>
      <c r="B24" s="5">
        <v>10.641999999999999</v>
      </c>
      <c r="C24" s="5">
        <v>89.358000000000004</v>
      </c>
      <c r="D24" s="8">
        <v>300</v>
      </c>
      <c r="E24" s="8">
        <v>900</v>
      </c>
      <c r="F24" s="8">
        <v>80</v>
      </c>
      <c r="G24" s="5">
        <v>59.523809523809526</v>
      </c>
    </row>
    <row r="25" spans="1:7" x14ac:dyDescent="0.25">
      <c r="A25" s="5">
        <v>90</v>
      </c>
      <c r="B25" s="5">
        <v>8.4610000000000003</v>
      </c>
      <c r="C25" s="5">
        <v>91.539000000000001</v>
      </c>
      <c r="D25" s="8">
        <v>300</v>
      </c>
      <c r="E25" s="8">
        <v>900</v>
      </c>
      <c r="F25" s="8">
        <v>80</v>
      </c>
      <c r="G25" s="5">
        <v>46.296296296296291</v>
      </c>
    </row>
    <row r="26" spans="1:7" x14ac:dyDescent="0.25">
      <c r="A26" s="5">
        <v>110</v>
      </c>
      <c r="B26" s="5">
        <v>11.372</v>
      </c>
      <c r="C26" s="5">
        <v>88.628</v>
      </c>
      <c r="D26" s="8">
        <v>300</v>
      </c>
      <c r="E26" s="8">
        <v>900</v>
      </c>
      <c r="F26" s="8">
        <v>80</v>
      </c>
      <c r="G26" s="5">
        <v>37.878787878787875</v>
      </c>
    </row>
    <row r="27" spans="1:7" x14ac:dyDescent="0.25">
      <c r="A27" s="5">
        <v>30</v>
      </c>
      <c r="B27" s="5">
        <v>0</v>
      </c>
      <c r="C27" s="5">
        <v>100</v>
      </c>
      <c r="D27" s="8">
        <v>400</v>
      </c>
      <c r="E27" s="8">
        <v>150</v>
      </c>
      <c r="F27" s="8">
        <v>80</v>
      </c>
      <c r="G27" s="5">
        <v>1111.1111111111111</v>
      </c>
    </row>
    <row r="28" spans="1:7" x14ac:dyDescent="0.25">
      <c r="A28" s="5">
        <v>50</v>
      </c>
      <c r="B28" s="5">
        <v>0.53900000000000003</v>
      </c>
      <c r="C28" s="5">
        <v>99.460999999999999</v>
      </c>
      <c r="D28" s="8">
        <v>400</v>
      </c>
      <c r="E28" s="8">
        <v>150</v>
      </c>
      <c r="F28" s="8">
        <v>80</v>
      </c>
      <c r="G28" s="5">
        <v>666.66666666666663</v>
      </c>
    </row>
    <row r="29" spans="1:7" x14ac:dyDescent="0.25">
      <c r="A29" s="5">
        <v>70</v>
      </c>
      <c r="B29" s="5">
        <v>0.216</v>
      </c>
      <c r="C29" s="5">
        <v>99.784000000000006</v>
      </c>
      <c r="D29" s="8">
        <v>400</v>
      </c>
      <c r="E29" s="8">
        <v>150</v>
      </c>
      <c r="F29" s="8">
        <v>80</v>
      </c>
      <c r="G29" s="5">
        <v>476.1904761904762</v>
      </c>
    </row>
    <row r="30" spans="1:7" x14ac:dyDescent="0.25">
      <c r="A30" s="5">
        <v>90</v>
      </c>
      <c r="B30" s="5">
        <v>4.0250000000000004</v>
      </c>
      <c r="C30" s="5">
        <v>95.974999999999994</v>
      </c>
      <c r="D30" s="8">
        <v>400</v>
      </c>
      <c r="E30" s="8">
        <v>150</v>
      </c>
      <c r="F30" s="8">
        <v>80</v>
      </c>
      <c r="G30" s="5">
        <v>370.37037037037032</v>
      </c>
    </row>
    <row r="31" spans="1:7" x14ac:dyDescent="0.25">
      <c r="A31" s="5">
        <v>110</v>
      </c>
      <c r="B31" s="5">
        <v>2.1480000000000001</v>
      </c>
      <c r="C31" s="5">
        <v>97.852000000000004</v>
      </c>
      <c r="D31" s="8">
        <v>400</v>
      </c>
      <c r="E31" s="8">
        <v>150</v>
      </c>
      <c r="F31" s="8">
        <v>80</v>
      </c>
      <c r="G31" s="5">
        <v>303.030303030303</v>
      </c>
    </row>
    <row r="32" spans="1:7" x14ac:dyDescent="0.25">
      <c r="A32" s="5">
        <v>30</v>
      </c>
      <c r="B32" s="5">
        <v>4.1870000000000003</v>
      </c>
      <c r="C32" s="5">
        <v>95.813000000000002</v>
      </c>
      <c r="D32" s="8">
        <v>400</v>
      </c>
      <c r="E32" s="8">
        <v>300</v>
      </c>
      <c r="F32" s="8">
        <v>80</v>
      </c>
      <c r="G32" s="5">
        <v>555.55555555555554</v>
      </c>
    </row>
    <row r="33" spans="1:7" x14ac:dyDescent="0.25">
      <c r="A33" s="5">
        <v>50</v>
      </c>
      <c r="B33" s="5">
        <v>5.7110000000000003</v>
      </c>
      <c r="C33" s="5">
        <v>94.289000000000001</v>
      </c>
      <c r="D33" s="8">
        <v>400</v>
      </c>
      <c r="E33" s="8">
        <v>300</v>
      </c>
      <c r="F33" s="8">
        <v>80</v>
      </c>
      <c r="G33" s="5">
        <v>333.33333333333331</v>
      </c>
    </row>
    <row r="34" spans="1:7" x14ac:dyDescent="0.25">
      <c r="A34" s="5">
        <v>70</v>
      </c>
      <c r="B34" s="5">
        <v>12.161</v>
      </c>
      <c r="C34" s="5">
        <v>87.838999999999999</v>
      </c>
      <c r="D34" s="8">
        <v>400</v>
      </c>
      <c r="E34" s="8">
        <v>300</v>
      </c>
      <c r="F34" s="8">
        <v>80</v>
      </c>
      <c r="G34" s="5">
        <v>238.0952380952381</v>
      </c>
    </row>
    <row r="35" spans="1:7" x14ac:dyDescent="0.25">
      <c r="A35" s="5">
        <v>90</v>
      </c>
      <c r="B35" s="5">
        <v>16.439</v>
      </c>
      <c r="C35" s="5">
        <v>83.561000000000007</v>
      </c>
      <c r="D35" s="8">
        <v>400</v>
      </c>
      <c r="E35" s="8">
        <v>300</v>
      </c>
      <c r="F35" s="8">
        <v>80</v>
      </c>
      <c r="G35" s="5">
        <v>185.18518518518516</v>
      </c>
    </row>
    <row r="36" spans="1:7" x14ac:dyDescent="0.25">
      <c r="A36" s="5">
        <v>110</v>
      </c>
      <c r="B36" s="5">
        <v>9.5129999999999999</v>
      </c>
      <c r="C36" s="5">
        <v>90.486999999999995</v>
      </c>
      <c r="D36" s="8">
        <v>400</v>
      </c>
      <c r="E36" s="8">
        <v>300</v>
      </c>
      <c r="F36" s="8">
        <v>80</v>
      </c>
      <c r="G36" s="5">
        <v>151.5151515151515</v>
      </c>
    </row>
    <row r="37" spans="1:7" x14ac:dyDescent="0.25">
      <c r="A37" s="5">
        <v>30</v>
      </c>
      <c r="B37" s="5">
        <v>2.5550000000000002</v>
      </c>
      <c r="C37" s="5">
        <v>97.444999999999993</v>
      </c>
      <c r="D37" s="8">
        <v>400</v>
      </c>
      <c r="E37" s="8">
        <v>600</v>
      </c>
      <c r="F37" s="8">
        <v>80</v>
      </c>
      <c r="G37" s="5">
        <v>277.77777777777777</v>
      </c>
    </row>
    <row r="38" spans="1:7" x14ac:dyDescent="0.25">
      <c r="A38" s="5">
        <v>50</v>
      </c>
      <c r="B38" s="5">
        <v>0.30399999999999999</v>
      </c>
      <c r="C38" s="5">
        <v>99.695999999999998</v>
      </c>
      <c r="D38" s="8">
        <v>400</v>
      </c>
      <c r="E38" s="8">
        <v>600</v>
      </c>
      <c r="F38" s="8">
        <v>80</v>
      </c>
      <c r="G38" s="5">
        <v>166.66666666666666</v>
      </c>
    </row>
    <row r="39" spans="1:7" x14ac:dyDescent="0.25">
      <c r="A39" s="5">
        <v>70</v>
      </c>
      <c r="B39" s="5">
        <v>6.3620000000000001</v>
      </c>
      <c r="C39" s="5">
        <v>93.638000000000005</v>
      </c>
      <c r="D39" s="8">
        <v>400</v>
      </c>
      <c r="E39" s="8">
        <v>600</v>
      </c>
      <c r="F39" s="8">
        <v>80</v>
      </c>
      <c r="G39" s="5">
        <v>119.04761904761905</v>
      </c>
    </row>
    <row r="40" spans="1:7" x14ac:dyDescent="0.25">
      <c r="A40" s="5">
        <v>90</v>
      </c>
      <c r="B40" s="5">
        <v>7.4550000000000001</v>
      </c>
      <c r="C40" s="5">
        <v>92.545000000000002</v>
      </c>
      <c r="D40" s="8">
        <v>400</v>
      </c>
      <c r="E40" s="8">
        <v>600</v>
      </c>
      <c r="F40" s="8">
        <v>80</v>
      </c>
      <c r="G40" s="5">
        <v>92.592592592592581</v>
      </c>
    </row>
    <row r="41" spans="1:7" x14ac:dyDescent="0.25">
      <c r="A41" s="5">
        <v>110</v>
      </c>
      <c r="B41" s="5">
        <v>9.7889999999999997</v>
      </c>
      <c r="C41" s="5">
        <v>90.210999999999999</v>
      </c>
      <c r="D41" s="8">
        <v>400</v>
      </c>
      <c r="E41" s="8">
        <v>600</v>
      </c>
      <c r="F41" s="8">
        <v>80</v>
      </c>
      <c r="G41" s="5">
        <v>75.757575757575751</v>
      </c>
    </row>
    <row r="42" spans="1:7" x14ac:dyDescent="0.25">
      <c r="A42" s="5">
        <v>30</v>
      </c>
      <c r="B42" s="5">
        <v>1.4159999999999999</v>
      </c>
      <c r="C42" s="5">
        <v>98.584000000000003</v>
      </c>
      <c r="D42" s="8">
        <v>400</v>
      </c>
      <c r="E42" s="8">
        <v>750</v>
      </c>
      <c r="F42" s="8">
        <v>80</v>
      </c>
      <c r="G42" s="5">
        <v>222.22222222222223</v>
      </c>
    </row>
    <row r="43" spans="1:7" x14ac:dyDescent="0.25">
      <c r="A43" s="5">
        <v>50</v>
      </c>
      <c r="B43" s="5">
        <v>1.06</v>
      </c>
      <c r="C43" s="5">
        <v>98.94</v>
      </c>
      <c r="D43" s="8">
        <v>400</v>
      </c>
      <c r="E43" s="8">
        <v>750</v>
      </c>
      <c r="F43" s="8">
        <v>80</v>
      </c>
      <c r="G43" s="5">
        <v>133.33333333333334</v>
      </c>
    </row>
    <row r="44" spans="1:7" x14ac:dyDescent="0.25">
      <c r="A44" s="5">
        <v>70</v>
      </c>
      <c r="B44" s="5">
        <v>3.0990000000000002</v>
      </c>
      <c r="C44" s="5">
        <v>96.900999999999996</v>
      </c>
      <c r="D44" s="8">
        <v>400</v>
      </c>
      <c r="E44" s="8">
        <v>750</v>
      </c>
      <c r="F44" s="8">
        <v>80</v>
      </c>
      <c r="G44" s="5">
        <v>95.238095238095241</v>
      </c>
    </row>
    <row r="45" spans="1:7" x14ac:dyDescent="0.25">
      <c r="A45" s="5">
        <v>90</v>
      </c>
      <c r="B45" s="5">
        <v>6.2069999999999999</v>
      </c>
      <c r="C45" s="5">
        <v>93.793000000000006</v>
      </c>
      <c r="D45" s="8">
        <v>400</v>
      </c>
      <c r="E45" s="8">
        <v>750</v>
      </c>
      <c r="F45" s="8">
        <v>80</v>
      </c>
      <c r="G45" s="5">
        <v>74.074074074074076</v>
      </c>
    </row>
    <row r="46" spans="1:7" x14ac:dyDescent="0.25">
      <c r="A46" s="5">
        <v>110</v>
      </c>
      <c r="B46" s="5">
        <v>9.657</v>
      </c>
      <c r="C46" s="5">
        <v>90.343000000000004</v>
      </c>
      <c r="D46" s="8">
        <v>400</v>
      </c>
      <c r="E46" s="8">
        <v>750</v>
      </c>
      <c r="F46" s="8">
        <v>80</v>
      </c>
      <c r="G46" s="5">
        <v>60.606060606060602</v>
      </c>
    </row>
    <row r="47" spans="1:7" x14ac:dyDescent="0.25">
      <c r="A47" s="5">
        <v>30</v>
      </c>
      <c r="B47" s="5">
        <v>1.4450000000000001</v>
      </c>
      <c r="C47" s="5">
        <v>98.555000000000007</v>
      </c>
      <c r="D47" s="8">
        <v>400</v>
      </c>
      <c r="E47" s="8">
        <v>900</v>
      </c>
      <c r="F47" s="8">
        <v>80</v>
      </c>
      <c r="G47" s="5">
        <v>185.18518518518516</v>
      </c>
    </row>
    <row r="48" spans="1:7" x14ac:dyDescent="0.25">
      <c r="A48" s="5">
        <v>50</v>
      </c>
      <c r="B48" s="5">
        <v>8.7089999999999996</v>
      </c>
      <c r="C48" s="5">
        <v>91.290999999999997</v>
      </c>
      <c r="D48" s="8">
        <v>400</v>
      </c>
      <c r="E48" s="8">
        <v>900</v>
      </c>
      <c r="F48" s="8">
        <v>80</v>
      </c>
      <c r="G48" s="5">
        <v>111.11111111111111</v>
      </c>
    </row>
    <row r="49" spans="1:7" x14ac:dyDescent="0.25">
      <c r="A49" s="5">
        <v>70</v>
      </c>
      <c r="B49" s="5">
        <v>10.726000000000001</v>
      </c>
      <c r="C49" s="5">
        <v>89.274000000000001</v>
      </c>
      <c r="D49" s="8">
        <v>400</v>
      </c>
      <c r="E49" s="8">
        <v>900</v>
      </c>
      <c r="F49" s="8">
        <v>80</v>
      </c>
      <c r="G49" s="5">
        <v>79.365079365079367</v>
      </c>
    </row>
    <row r="50" spans="1:7" x14ac:dyDescent="0.25">
      <c r="A50" s="5">
        <v>90</v>
      </c>
      <c r="B50" s="5">
        <v>14.919</v>
      </c>
      <c r="C50" s="5">
        <v>85.081000000000003</v>
      </c>
      <c r="D50" s="8">
        <v>400</v>
      </c>
      <c r="E50" s="8">
        <v>900</v>
      </c>
      <c r="F50" s="8">
        <v>80</v>
      </c>
      <c r="G50" s="5">
        <v>61.728395061728399</v>
      </c>
    </row>
    <row r="51" spans="1:7" x14ac:dyDescent="0.25">
      <c r="A51" s="5">
        <v>110</v>
      </c>
      <c r="B51" s="5">
        <v>16.768999999999998</v>
      </c>
      <c r="C51" s="5">
        <v>83.230999999999995</v>
      </c>
      <c r="D51" s="8">
        <v>400</v>
      </c>
      <c r="E51" s="8">
        <v>900</v>
      </c>
      <c r="F51" s="8">
        <v>80</v>
      </c>
      <c r="G51" s="5">
        <v>50.505050505050505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</cp:lastModifiedBy>
  <dcterms:created xsi:type="dcterms:W3CDTF">2015-06-05T18:19:34Z</dcterms:created>
  <dcterms:modified xsi:type="dcterms:W3CDTF">2023-08-17T16:04:03Z</dcterms:modified>
</cp:coreProperties>
</file>