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15FAB3AC-9696-41AA-9457-B00A3697277B}" xr6:coauthVersionLast="47" xr6:coauthVersionMax="47" xr10:uidLastSave="{00000000-0000-0000-0000-000000000000}"/>
  <bookViews>
    <workbookView xWindow="-110" yWindow="-110" windowWidth="19420" windowHeight="11500" firstSheet="2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Jupypterでのやり方" sheetId="17" r:id="rId8"/>
    <sheet name="org" sheetId="10" r:id="rId9"/>
    <sheet name="make" sheetId="11" r:id="rId10"/>
    <sheet name="手順(古)" sheetId="5" r:id="rId11"/>
  </sheets>
  <functionGroups builtInGroupCount="19"/>
  <externalReferences>
    <externalReference r:id="rId12"/>
  </externalReferences>
  <definedNames>
    <definedName name="_xlnm._FilterDatabase" localSheetId="9" hidden="1">make!$A$1:$AJ$1</definedName>
    <definedName name="_xlnm._FilterDatabase" localSheetId="8" hidden="1">org!$A$1:$AJ$1</definedName>
    <definedName name="_xlpm.結果" hidden="1" xlm="1">#NAME?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4" i="7"/>
  <c r="C16" i="7"/>
  <c r="B16" i="7"/>
  <c r="B17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C383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C402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C441" i="7" s="1"/>
  <c r="C442" i="7" s="1"/>
  <c r="C443" i="7" s="1"/>
  <c r="C444" i="7" s="1"/>
  <c r="C445" i="7" s="1"/>
  <c r="C446" i="7" s="1"/>
  <c r="C447" i="7" s="1"/>
  <c r="C448" i="7" s="1"/>
  <c r="C449" i="7" s="1"/>
  <c r="C450" i="7" s="1"/>
  <c r="C451" i="7" s="1"/>
  <c r="C452" i="7" s="1"/>
  <c r="C453" i="7" s="1"/>
  <c r="C454" i="7" s="1"/>
  <c r="C455" i="7" s="1"/>
  <c r="C456" i="7" s="1"/>
  <c r="C457" i="7" s="1"/>
  <c r="C458" i="7" s="1"/>
  <c r="C459" i="7" s="1"/>
  <c r="C460" i="7" s="1"/>
  <c r="C461" i="7" s="1"/>
  <c r="C462" i="7" s="1"/>
  <c r="C463" i="7" s="1"/>
  <c r="C464" i="7" s="1"/>
  <c r="C465" i="7" s="1"/>
  <c r="C466" i="7" s="1"/>
  <c r="C467" i="7" s="1"/>
  <c r="C468" i="7" s="1"/>
  <c r="C469" i="7" s="1"/>
  <c r="C470" i="7" s="1"/>
  <c r="C471" i="7" s="1"/>
  <c r="C472" i="7" s="1"/>
  <c r="C473" i="7" s="1"/>
  <c r="C474" i="7" s="1"/>
  <c r="C475" i="7" s="1"/>
  <c r="C476" i="7" s="1"/>
  <c r="C477" i="7" s="1"/>
  <c r="C478" i="7" s="1"/>
  <c r="C479" i="7" s="1"/>
  <c r="C480" i="7" s="1"/>
  <c r="C481" i="7" s="1"/>
  <c r="C482" i="7" s="1"/>
  <c r="C483" i="7" s="1"/>
  <c r="C484" i="7" s="1"/>
  <c r="C485" i="7" s="1"/>
  <c r="C486" i="7" s="1"/>
  <c r="C487" i="7" s="1"/>
  <c r="C488" i="7" s="1"/>
  <c r="C489" i="7" s="1"/>
  <c r="C490" i="7" s="1"/>
  <c r="C491" i="7" s="1"/>
  <c r="C492" i="7" s="1"/>
  <c r="C493" i="7" s="1"/>
  <c r="C494" i="7" s="1"/>
  <c r="C495" i="7" s="1"/>
  <c r="C496" i="7" s="1"/>
  <c r="C497" i="7" s="1"/>
  <c r="C498" i="7" s="1"/>
  <c r="C499" i="7" s="1"/>
  <c r="C500" i="7" s="1"/>
  <c r="B15" i="7"/>
  <c r="G18" i="15"/>
  <c r="H18" i="15" s="1"/>
  <c r="E18" i="15"/>
  <c r="F18" i="15" s="1"/>
  <c r="C15" i="7"/>
  <c r="C12" i="7"/>
  <c r="C13" i="7"/>
  <c r="C14" i="7"/>
  <c r="I18" i="15" l="1"/>
  <c r="B14" i="7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<sst xmlns="http://schemas.openxmlformats.org/spreadsheetml/2006/main" count="1569" uniqueCount="256">
  <si>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</si>
  <si>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</si>
  <si>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</si>
  <si>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</si>
  <si>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</si>
  <si>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</si>
  <si>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</si>
  <si>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</si>
  <si>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</si>
  <si>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</si>
  <si>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</si>
  <si>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</si>
  <si>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</si>
  <si>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</si>
  <si>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</si>
  <si>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</si>
  <si>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</si>
  <si>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</si>
  <si>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</si>
  <si>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</si>
  <si>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</si>
  <si>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</si>
  <si>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</si>
  <si>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</si>
  <si>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</si>
  <si>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</si>
  <si>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</si>
  <si>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</si>
  <si>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</si>
  <si>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</si>
  <si>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</si>
  <si>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</si>
  <si>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</si>
  <si>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</si>
  <si>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</si>
  <si>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</si>
  <si>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</si>
  <si>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</si>
  <si>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</si>
  <si>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</si>
  <si>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</si>
  <si>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</si>
  <si>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</si>
  <si>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</si>
  <si>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</si>
  <si>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</si>
  <si>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</si>
  <si>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</si>
  <si>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</si>
  <si>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</si>
  <si>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</si>
  <si>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</si>
  <si>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</si>
  <si>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</si>
  <si>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</si>
  <si>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</si>
  <si>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</si>
  <si>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</si>
  <si>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</si>
  <si>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</si>
  <si>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</si>
  <si>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</si>
  <si>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</si>
  <si>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</si>
  <si>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</si>
  <si>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</si>
  <si>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</si>
  <si>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</si>
  <si>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</si>
  <si>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</si>
  <si>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</si>
  <si>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</si>
  <si>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</si>
  <si>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</si>
  <si>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</si>
  <si>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</si>
  <si>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</si>
  <si>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</si>
  <si>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</si>
  <si>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</si>
  <si>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</si>
  <si>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</si>
  <si>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</si>
  <si>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</si>
  <si>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</si>
  <si>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</si>
  <si>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</si>
  <si>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</si>
  <si>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</si>
  <si>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</si>
  <si>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</si>
  <si>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</si>
  <si>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</si>
  <si>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</si>
  <si>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</si>
  <si>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</si>
  <si>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</si>
  <si>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</si>
  <si>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</si>
  <si>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</si>
  <si>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</si>
  <si>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</si>
  <si>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</si>
  <si>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</si>
  <si>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</si>
  <si>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</si>
  <si>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</si>
  <si>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</si>
  <si>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</si>
  <si>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</si>
  <si>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</si>
  <si>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</si>
  <si>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</si>
  <si>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</si>
  <si>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</si>
  <si>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</si>
  <si>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</si>
  <si>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</si>
  <si>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</si>
  <si>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</si>
  <si>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</si>
  <si>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</si>
  <si>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</si>
  <si>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</si>
  <si>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</si>
  <si>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</si>
  <si>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</si>
  <si>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</si>
  <si>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</si>
  <si>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</si>
  <si>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</si>
  <si>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</si>
  <si>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</si>
  <si>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</si>
  <si>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</si>
  <si>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</si>
  <si>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</si>
  <si>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</si>
  <si>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</si>
  <si>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</si>
  <si>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</si>
  <si>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</si>
  <si>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</si>
  <si>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</si>
  <si>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</si>
  <si>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</si>
  <si>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</si>
  <si>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</si>
  <si>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</si>
  <si>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</si>
  <si>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</si>
  <si>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</si>
  <si>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</si>
  <si>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</si>
  <si>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</si>
  <si>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</si>
  <si>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</si>
  <si>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</si>
  <si>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</si>
  <si>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</si>
  <si>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</si>
  <si>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</si>
  <si>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</si>
  <si>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</si>
  <si>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</si>
  <si>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</si>
  <si>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</si>
  <si>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</si>
  <si>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</si>
  <si>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</si>
  <si>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</si>
  <si>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</si>
  <si>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</si>
  <si>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</si>
  <si>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</si>
  <si>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</si>
  <si>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</si>
  <si>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</si>
  <si>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</si>
  <si>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</si>
  <si>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</si>
  <si>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</si>
  <si>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</si>
  <si>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</si>
  <si>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</si>
  <si>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</si>
  <si>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</si>
  <si>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</si>
  <si>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</si>
  <si>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</si>
  <si>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</si>
  <si>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</si>
  <si>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</si>
  <si>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</si>
  <si>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</si>
  <si>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</si>
  <si>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</si>
  <si>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</si>
  <si>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</si>
  <si>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</si>
  <si>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</si>
  <si>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</si>
  <si>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</si>
  <si>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</si>
  <si>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</si>
  <si>
    <t>※ GUN HV OFF TIMEは施設調整または利用調整時のみ。（ユーザー運転時除く）</t>
    <rPh sb="18" eb="20">
      <t>シセツ</t>
    </rPh>
    <rPh sb="20" eb="22">
      <t>チョウセイ</t>
    </rPh>
    <rPh sb="25" eb="27">
      <t>リヨウ</t>
    </rPh>
    <rPh sb="27" eb="29">
      <t>チョウセイ</t>
    </rPh>
    <rPh sb="29" eb="30">
      <t>ジ</t>
    </rPh>
    <rPh sb="38" eb="40">
      <t>ウンテン</t>
    </rPh>
    <rPh sb="40" eb="41">
      <t>ジ</t>
    </rPh>
    <rPh sb="41" eb="42">
      <t>ノゾ</t>
    </rPh>
    <phoneticPr fontId="4"/>
  </si>
  <si>
    <t>C:\me\unten\OperationSummary\fault.txt</t>
    <phoneticPr fontId="4"/>
  </si>
  <si>
    <t>梅名G</t>
  </si>
  <si>
    <t>HohmanG</t>
  </si>
  <si>
    <t>AlbertazziG</t>
  </si>
  <si>
    <t>玉作G</t>
  </si>
  <si>
    <t>FletcherG</t>
  </si>
  <si>
    <t> 9.4＋7.01</t>
  </si>
  <si>
    <t>※ C:\me\unten\OperationSummary の　dt_beg/end.txtに書き込まれる</t>
    <rPh sb="48" eb="49">
      <t>カ</t>
    </rPh>
    <rPh sb="50" eb="51">
      <t>コ</t>
    </rPh>
    <phoneticPr fontId="4"/>
  </si>
  <si>
    <t>※「ユーザー運転中に一度もダウンタイムがない」事象があった場合、空行ができる。（これがないとエクセルで循環参照が発生してしまうため）</t>
    <phoneticPr fontId="4"/>
  </si>
  <si>
    <t>中津G</t>
  </si>
  <si>
    <t>野尻G</t>
  </si>
  <si>
    <t>井上G</t>
  </si>
  <si>
    <t>IhmeG</t>
  </si>
  <si>
    <t>8.048 + 9.1</t>
    <phoneticPr fontId="4"/>
  </si>
  <si>
    <t>25-6</t>
    <phoneticPr fontId="4"/>
  </si>
  <si>
    <t>Winキーを押してJupyterと入力して立ち上げ</t>
    <rPh sb="6" eb="7">
      <t>オ</t>
    </rPh>
    <rPh sb="17" eb="19">
      <t>ニュウリョク</t>
    </rPh>
    <rPh sb="21" eb="22">
      <t>タ</t>
    </rPh>
    <rPh sb="23" eb="24">
      <t>ア</t>
    </rPh>
    <phoneticPr fontId="4"/>
  </si>
  <si>
    <t>フォルダは　/Documents/OperationSummary_Machi/</t>
    <phoneticPr fontId="4"/>
  </si>
  <si>
    <t>計画時間.xlsxを出力するのは「getGunHvOffTime.ipynb」</t>
    <rPh sb="0" eb="4">
      <t>ケイカクジカン</t>
    </rPh>
    <rPh sb="10" eb="12">
      <t>シュツリョク</t>
    </rPh>
    <phoneticPr fontId="4"/>
  </si>
  <si>
    <t>その為、　2025/7/7 0:00 ~ 2025/7/9 0:00 　となってしまう</t>
    <rPh sb="2" eb="3">
      <t>タメ</t>
    </rPh>
    <phoneticPr fontId="4"/>
  </si>
  <si>
    <t>開始日時を入力してください。(例)2021/11/1 10:00  デフォルトは「2025/06/23 10:00」    &gt;&gt;&gt;</t>
  </si>
  <si>
    <t>終了日時を入力してください。(例)2021/11/15 10:00   デフォルトは「2025/07/07 10:00」です。    &gt;&gt;&gt;</t>
  </si>
  <si>
    <t>本ユニットは　2025/7/7 10:00までなので、オーバーしてしまってる</t>
    <rPh sb="0" eb="1">
      <t>ホン</t>
    </rPh>
    <phoneticPr fontId="4"/>
  </si>
  <si>
    <t>また、schedule.pyに以下の関数があり、スケジューリングされてない所は利用調整で埋める仕組みになってるようだ</t>
    <rPh sb="15" eb="17">
      <t>イカ</t>
    </rPh>
    <rPh sb="18" eb="20">
      <t>カンスウ</t>
    </rPh>
    <rPh sb="37" eb="38">
      <t>トコロ</t>
    </rPh>
    <rPh sb="39" eb="43">
      <t>リヨウチョウセイ</t>
    </rPh>
    <rPh sb="44" eb="45">
      <t>ウ</t>
    </rPh>
    <rPh sb="47" eb="49">
      <t>シク</t>
    </rPh>
    <phoneticPr fontId="4"/>
  </si>
  <si>
    <t>その為、上図13行目に変なスケジュールが入ったのか？？</t>
    <rPh sb="2" eb="3">
      <t>タメ</t>
    </rPh>
    <rPh sb="4" eb="5">
      <t>ウエ</t>
    </rPh>
    <rPh sb="5" eb="6">
      <t>ズ</t>
    </rPh>
    <rPh sb="8" eb="10">
      <t>ギョウメ</t>
    </rPh>
    <rPh sb="11" eb="12">
      <t>ヘン</t>
    </rPh>
    <rPh sb="20" eb="21">
      <t>ハイ</t>
    </rPh>
    <phoneticPr fontId="4"/>
  </si>
  <si>
    <t>定期検査のスケジュール　2025/7/7 ~ 2025/7/8　に　自、至に時間がない</t>
    <rPh sb="0" eb="4">
      <t>テイキケンサ</t>
    </rPh>
    <rPh sb="34" eb="35">
      <t>ジ</t>
    </rPh>
    <rPh sb="36" eb="37">
      <t>イタル</t>
    </rPh>
    <rPh sb="38" eb="40">
      <t>ジカン</t>
    </rPh>
    <phoneticPr fontId="4"/>
  </si>
  <si>
    <t>日時(YYYY/M/D h:m:s)でないと赤表示にしてるがなぜか日時なのに赤に。。</t>
    <rPh sb="0" eb="2">
      <t>ニチジ</t>
    </rPh>
    <rPh sb="22" eb="23">
      <t>アカ</t>
    </rPh>
    <rPh sb="23" eb="25">
      <t>ヒョウジ</t>
    </rPh>
    <rPh sb="33" eb="35">
      <t>ニチジ</t>
    </rPh>
    <rPh sb="38" eb="39">
      <t>アカ</t>
    </rPh>
    <phoneticPr fontId="4"/>
  </si>
  <si>
    <t>犬伏G</t>
  </si>
  <si>
    <t>MaiaG</t>
  </si>
  <si>
    <t>富樫G</t>
  </si>
  <si>
    <t>稲見G</t>
  </si>
  <si>
    <t>Kim DonghoonG</t>
  </si>
  <si>
    <t>試験利用_Feng XiaokangG</t>
  </si>
  <si>
    <t>試験利用_TangG</t>
  </si>
  <si>
    <t>6.4, 7.2</t>
    <phoneticPr fontId="4"/>
  </si>
  <si>
    <t>BL3 の　25-6出力したところ、</t>
    <rPh sb="10" eb="12">
      <t>シュツリョク</t>
    </rPh>
    <phoneticPr fontId="4"/>
  </si>
  <si>
    <t>シート「利用時間(User)」で異常に</t>
    <rPh sb="16" eb="18">
      <t>イジョウ</t>
    </rPh>
    <phoneticPr fontId="4"/>
  </si>
  <si>
    <t>たどると、</t>
    <phoneticPr fontId="4"/>
  </si>
  <si>
    <t>シート「利用時間(シフト)」の</t>
    <phoneticPr fontId="4"/>
  </si>
  <si>
    <t>Kim Dongh G [  2025/7/4  22:00 ~ 2025/7/5 22:00 ]　が、なぜか、　試験利用_Feng XiaokangG[ 7/6 14:00~7/6 20:00 ]  まで、Kim Dongh Gになってる</t>
    <phoneticPr fontId="4"/>
  </si>
  <si>
    <t>VLOOKUPの第四引数は検索方法</t>
    <phoneticPr fontId="4"/>
  </si>
  <si>
    <t>TRUEまたは省略: おおよその一致を検索します。これは、数値としては1に相当します。</t>
  </si>
  <si>
    <t>FALSE: 完全一致を検索します。これは、数値としては0に相当します。</t>
  </si>
  <si>
    <r>
      <t>国分式だと1になってるので、</t>
    </r>
    <r>
      <rPr>
        <sz val="11"/>
        <color rgb="FFFF0000"/>
        <rFont val="ＭＳ Ｐゴシック"/>
        <family val="3"/>
        <charset val="128"/>
        <scheme val="minor"/>
      </rPr>
      <t>近似一致</t>
    </r>
    <rPh sb="0" eb="2">
      <t>コクブ</t>
    </rPh>
    <rPh sb="2" eb="3">
      <t>シキ</t>
    </rPh>
    <phoneticPr fontId="4"/>
  </si>
  <si>
    <r>
      <t>このセルには　VLOOKUP(45844.58333,運転条件判定,13,</t>
    </r>
    <r>
      <rPr>
        <sz val="11"/>
        <color rgb="FFFF0000"/>
        <rFont val="ＭＳ Ｐゴシック"/>
        <family val="3"/>
        <charset val="128"/>
        <scheme val="minor"/>
      </rPr>
      <t>1</t>
    </r>
    <r>
      <rPr>
        <sz val="11"/>
        <color theme="1"/>
        <rFont val="ＭＳ Ｐゴシック"/>
        <family val="2"/>
        <scheme val="minor"/>
      </rPr>
      <t>) 　とあるが、なぜか　2025/7/6 14:00がヒットしない。</t>
    </r>
    <phoneticPr fontId="4"/>
  </si>
  <si>
    <t>ヒットしないと、近い所、つまり、一つ上の行を返すようだ</t>
    <rPh sb="8" eb="9">
      <t>チカ</t>
    </rPh>
    <rPh sb="10" eb="11">
      <t>トコロ</t>
    </rPh>
    <rPh sb="16" eb="17">
      <t>ヒト</t>
    </rPh>
    <rPh sb="18" eb="19">
      <t>ウエ</t>
    </rPh>
    <rPh sb="20" eb="21">
      <t>ギョウ</t>
    </rPh>
    <rPh sb="22" eb="23">
      <t>カエ</t>
    </rPh>
    <phoneticPr fontId="4"/>
  </si>
  <si>
    <t>そもそもヒットしないのが謎だが、試しに、完全一致にしたら全然ヒットしなくなった。　謎</t>
    <rPh sb="12" eb="13">
      <t>ナゾ</t>
    </rPh>
    <rPh sb="16" eb="17">
      <t>タメ</t>
    </rPh>
    <rPh sb="20" eb="22">
      <t>カンゼン</t>
    </rPh>
    <rPh sb="22" eb="24">
      <t>イッチ</t>
    </rPh>
    <rPh sb="28" eb="30">
      <t>ゼンゼン</t>
    </rPh>
    <rPh sb="41" eb="42">
      <t>ナゾ</t>
    </rPh>
    <phoneticPr fontId="4"/>
  </si>
  <si>
    <t>セルの書式設定を標準にして、シリアル値にして存在を確認したがちゃんとある。</t>
    <rPh sb="3" eb="7">
      <t>ショシキセッテイ</t>
    </rPh>
    <rPh sb="8" eb="10">
      <t>ヒョウジュン</t>
    </rPh>
    <rPh sb="18" eb="19">
      <t>チ</t>
    </rPh>
    <rPh sb="22" eb="24">
      <t>ソンザイ</t>
    </rPh>
    <rPh sb="25" eb="27">
      <t>カクニン</t>
    </rPh>
    <phoneticPr fontId="4"/>
  </si>
  <si>
    <t>セルの書式設定を標準にしたところ、UNIX TIMEの日付部分しかなく、時間の部分ないことが判明</t>
    <rPh sb="3" eb="5">
      <t>ショシキ</t>
    </rPh>
    <rPh sb="5" eb="7">
      <t>セッテイ</t>
    </rPh>
    <rPh sb="8" eb="10">
      <t>ヒョウジュン</t>
    </rPh>
    <rPh sb="27" eb="29">
      <t>ヒヅケ</t>
    </rPh>
    <rPh sb="29" eb="31">
      <t>ブブン</t>
    </rPh>
    <rPh sb="36" eb="38">
      <t>ジカン</t>
    </rPh>
    <rPh sb="39" eb="41">
      <t>ブブン</t>
    </rPh>
    <rPh sb="46" eb="48">
      <t>ハンメイ</t>
    </rPh>
    <phoneticPr fontId="4"/>
  </si>
  <si>
    <t>ユニット　25-6　の計画時間.xlsxを出力し、チェッカーした際に異常</t>
    <rPh sb="21" eb="23">
      <t>シュツリョク</t>
    </rPh>
    <rPh sb="32" eb="33">
      <t>サイ</t>
    </rPh>
    <rPh sb="34" eb="36">
      <t>イジョウ</t>
    </rPh>
    <phoneticPr fontId="4"/>
  </si>
  <si>
    <t>自、至に時間がないスケジュール、　以下のdatetimeにする関数で時間がないとどうなる？？</t>
    <rPh sb="17" eb="19">
      <t>イカ</t>
    </rPh>
    <rPh sb="31" eb="33">
      <t>カンスウ</t>
    </rPh>
    <rPh sb="34" eb="36">
      <t>ジカン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</si>
</sst>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0" formatCode="yyyy/m/d\ h:mm;@"/>
  </numFmts>
  <fonts count="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  <font>
      <sz val="7"/>
      <color rgb="FFCCCCCC"/>
      <name val="Consolas"/>
      <family val="3"/>
    </font>
    <font>
      <sz val="11"/>
      <color rgb="FFFF0000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10" fillId="0" borderId="0" xfId="11" applyNumberFormat="1" applyBorder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0" fontId="37" fillId="41" borderId="0" xfId="0" applyNumberFormat="1" applyFont="1" applyFill="1"/>
    <xf numFmtId="0" fontId="0" fillId="41" borderId="0" xfId="0" applyFill="1" applyAlignment="1">
      <alignment horizontal="center"/>
    </xf>
    <xf numFmtId="22" fontId="0" fillId="0" borderId="17" xfId="0" applyNumberFormat="1" applyBorder="1" applyAlignment="1">
      <alignment wrapText="1"/>
    </xf>
    <xf numFmtId="22" fontId="0" fillId="0" borderId="18" xfId="0" applyNumberFormat="1" applyBorder="1" applyAlignment="1">
      <alignment wrapText="1"/>
    </xf>
    <xf numFmtId="22" fontId="0" fillId="0" borderId="19" xfId="0" applyNumberFormat="1" applyBorder="1"/>
    <xf numFmtId="22" fontId="0" fillId="0" borderId="20" xfId="0" applyNumberFormat="1" applyBorder="1"/>
    <xf numFmtId="22" fontId="0" fillId="0" borderId="21" xfId="0" applyNumberFormat="1" applyBorder="1"/>
    <xf numFmtId="22" fontId="0" fillId="0" borderId="22" xfId="0" applyNumberFormat="1" applyBorder="1"/>
    <xf numFmtId="0" fontId="38" fillId="0" borderId="0" xfId="0" applyFont="1" applyAlignment="1">
      <alignment vertical="center"/>
    </xf>
    <xf numFmtId="0" fontId="0" fillId="0" borderId="0" xfId="13" applyFont="1"/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10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theme="0"/>
        </patternFill>
      </fill>
    </dxf>
    <dxf>
      <fill>
        <patternFill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2</xdr:row>
      <xdr:rowOff>88900</xdr:rowOff>
    </xdr:from>
    <xdr:to>
      <xdr:col>2</xdr:col>
      <xdr:colOff>946150</xdr:colOff>
      <xdr:row>6</xdr:row>
      <xdr:rowOff>158750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78C224F-06DD-247E-0272-2F848FFCB550}"/>
            </a:ext>
          </a:extLst>
        </xdr:cNvPr>
        <xdr:cNvSpPr txBox="1"/>
      </xdr:nvSpPr>
      <xdr:spPr>
        <a:xfrm>
          <a:off x="1003300" y="425450"/>
          <a:ext cx="2101850" cy="73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太枠内は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「データ」タブを選択し、「データの入力規則」で日付以外入力きないように制限してます。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30</xdr:row>
      <xdr:rowOff>158754</xdr:rowOff>
    </xdr:from>
    <xdr:to>
      <xdr:col>8</xdr:col>
      <xdr:colOff>273050</xdr:colOff>
      <xdr:row>34</xdr:row>
      <xdr:rowOff>41279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73412" y="2465392"/>
          <a:ext cx="542925" cy="51371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56</xdr:row>
          <xdr:rowOff>158750</xdr:rowOff>
        </xdr:from>
        <xdr:to>
          <xdr:col>6</xdr:col>
          <xdr:colOff>1377950</xdr:colOff>
          <xdr:row>60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152400</xdr:colOff>
      <xdr:row>6</xdr:row>
      <xdr:rowOff>19050</xdr:rowOff>
    </xdr:from>
    <xdr:to>
      <xdr:col>8</xdr:col>
      <xdr:colOff>31750</xdr:colOff>
      <xdr:row>9</xdr:row>
      <xdr:rowOff>152400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371600" y="1009650"/>
          <a:ext cx="42545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61</xdr:row>
          <xdr:rowOff>139700</xdr:rowOff>
        </xdr:from>
        <xdr:to>
          <xdr:col>8</xdr:col>
          <xdr:colOff>6350</xdr:colOff>
          <xdr:row>66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10</xdr:row>
          <xdr:rowOff>133350</xdr:rowOff>
        </xdr:from>
        <xdr:to>
          <xdr:col>6</xdr:col>
          <xdr:colOff>1174750</xdr:colOff>
          <xdr:row>12</xdr:row>
          <xdr:rowOff>101600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75</xdr:row>
          <xdr:rowOff>50800</xdr:rowOff>
        </xdr:from>
        <xdr:to>
          <xdr:col>8</xdr:col>
          <xdr:colOff>6350</xdr:colOff>
          <xdr:row>78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71</xdr:row>
          <xdr:rowOff>0</xdr:rowOff>
        </xdr:from>
        <xdr:to>
          <xdr:col>8</xdr:col>
          <xdr:colOff>12700</xdr:colOff>
          <xdr:row>74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19</xdr:row>
          <xdr:rowOff>12700</xdr:rowOff>
        </xdr:from>
        <xdr:to>
          <xdr:col>4</xdr:col>
          <xdr:colOff>927100</xdr:colOff>
          <xdr:row>22</xdr:row>
          <xdr:rowOff>44450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19</xdr:row>
          <xdr:rowOff>12700</xdr:rowOff>
        </xdr:from>
        <xdr:to>
          <xdr:col>7</xdr:col>
          <xdr:colOff>279400</xdr:colOff>
          <xdr:row>22</xdr:row>
          <xdr:rowOff>44450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2</xdr:row>
          <xdr:rowOff>19050</xdr:rowOff>
        </xdr:from>
        <xdr:to>
          <xdr:col>6</xdr:col>
          <xdr:colOff>1333500</xdr:colOff>
          <xdr:row>3</xdr:row>
          <xdr:rowOff>139700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67</xdr:row>
          <xdr:rowOff>139700</xdr:rowOff>
        </xdr:from>
        <xdr:to>
          <xdr:col>4</xdr:col>
          <xdr:colOff>1022350</xdr:colOff>
          <xdr:row>69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67</xdr:row>
          <xdr:rowOff>133350</xdr:rowOff>
        </xdr:from>
        <xdr:to>
          <xdr:col>7</xdr:col>
          <xdr:colOff>400050</xdr:colOff>
          <xdr:row>69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34</xdr:row>
          <xdr:rowOff>114300</xdr:rowOff>
        </xdr:from>
        <xdr:to>
          <xdr:col>4</xdr:col>
          <xdr:colOff>977900</xdr:colOff>
          <xdr:row>39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120650</xdr:rowOff>
        </xdr:from>
        <xdr:to>
          <xdr:col>7</xdr:col>
          <xdr:colOff>247650</xdr:colOff>
          <xdr:row>39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49</xdr:row>
          <xdr:rowOff>101600</xdr:rowOff>
        </xdr:from>
        <xdr:to>
          <xdr:col>4</xdr:col>
          <xdr:colOff>1003300</xdr:colOff>
          <xdr:row>51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49</xdr:row>
          <xdr:rowOff>95250</xdr:rowOff>
        </xdr:from>
        <xdr:to>
          <xdr:col>7</xdr:col>
          <xdr:colOff>292100</xdr:colOff>
          <xdr:row>51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52</xdr:row>
          <xdr:rowOff>120650</xdr:rowOff>
        </xdr:from>
        <xdr:to>
          <xdr:col>4</xdr:col>
          <xdr:colOff>977900</xdr:colOff>
          <xdr:row>54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52</xdr:row>
          <xdr:rowOff>127000</xdr:rowOff>
        </xdr:from>
        <xdr:to>
          <xdr:col>7</xdr:col>
          <xdr:colOff>298450</xdr:colOff>
          <xdr:row>54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41</xdr:row>
          <xdr:rowOff>63500</xdr:rowOff>
        </xdr:from>
        <xdr:to>
          <xdr:col>4</xdr:col>
          <xdr:colOff>977900</xdr:colOff>
          <xdr:row>43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41</xdr:row>
          <xdr:rowOff>63500</xdr:rowOff>
        </xdr:from>
        <xdr:to>
          <xdr:col>7</xdr:col>
          <xdr:colOff>273050</xdr:colOff>
          <xdr:row>43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23</xdr:row>
          <xdr:rowOff>127000</xdr:rowOff>
        </xdr:from>
        <xdr:to>
          <xdr:col>7</xdr:col>
          <xdr:colOff>304800</xdr:colOff>
          <xdr:row>26</xdr:row>
          <xdr:rowOff>50800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330200</xdr:colOff>
      <xdr:row>51</xdr:row>
      <xdr:rowOff>82550</xdr:rowOff>
    </xdr:from>
    <xdr:to>
      <xdr:col>17</xdr:col>
      <xdr:colOff>393700</xdr:colOff>
      <xdr:row>53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2</xdr:row>
          <xdr:rowOff>139700</xdr:rowOff>
        </xdr:from>
        <xdr:to>
          <xdr:col>13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45</xdr:row>
          <xdr:rowOff>63500</xdr:rowOff>
        </xdr:from>
        <xdr:to>
          <xdr:col>4</xdr:col>
          <xdr:colOff>977900</xdr:colOff>
          <xdr:row>47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45</xdr:row>
          <xdr:rowOff>63500</xdr:rowOff>
        </xdr:from>
        <xdr:to>
          <xdr:col>7</xdr:col>
          <xdr:colOff>273050</xdr:colOff>
          <xdr:row>47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12700</xdr:rowOff>
        </xdr:from>
        <xdr:to>
          <xdr:col>4</xdr:col>
          <xdr:colOff>927100</xdr:colOff>
          <xdr:row>30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27</xdr:row>
          <xdr:rowOff>12700</xdr:rowOff>
        </xdr:from>
        <xdr:to>
          <xdr:col>7</xdr:col>
          <xdr:colOff>279400</xdr:colOff>
          <xdr:row>30</xdr:row>
          <xdr:rowOff>44450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177800</xdr:colOff>
          <xdr:row>56</xdr:row>
          <xdr:rowOff>152400</xdr:rowOff>
        </xdr:from>
        <xdr:to>
          <xdr:col>12</xdr:col>
          <xdr:colOff>215900</xdr:colOff>
          <xdr:row>60</xdr:row>
          <xdr:rowOff>127000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2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シート「ユニット(BL2)と(BL3)」を結合 Sub ユニットBL2とBL3をマージ()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177800</xdr:colOff>
          <xdr:row>61</xdr:row>
          <xdr:rowOff>146050</xdr:rowOff>
        </xdr:from>
        <xdr:to>
          <xdr:col>12</xdr:col>
          <xdr:colOff>222250</xdr:colOff>
          <xdr:row>66</xdr:row>
          <xdr:rowOff>152400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2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シート「ユニット」の項目aとシート「ユニット(BL2)と(BL3)」の項目b、cをシート「まとめ」に貼り付け Sub ユニットBLの結果をシートまとめに張り付ける()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196850</xdr:colOff>
          <xdr:row>70</xdr:row>
          <xdr:rowOff>152400</xdr:rowOff>
        </xdr:from>
        <xdr:to>
          <xdr:col>12</xdr:col>
          <xdr:colOff>234950</xdr:colOff>
          <xdr:row>74</xdr:row>
          <xdr:rowOff>127000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2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適切な箇所に改ページを入れる("Fault集計")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75</xdr:row>
          <xdr:rowOff>95250</xdr:rowOff>
        </xdr:from>
        <xdr:to>
          <xdr:col>12</xdr:col>
          <xdr:colOff>222250</xdr:colOff>
          <xdr:row>79</xdr:row>
          <xdr:rowOff>69850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2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適切な箇所に改ページを入れる("まとめ")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336550</xdr:colOff>
      <xdr:row>0</xdr:row>
      <xdr:rowOff>146050</xdr:rowOff>
    </xdr:from>
    <xdr:to>
      <xdr:col>11</xdr:col>
      <xdr:colOff>133350</xdr:colOff>
      <xdr:row>5</xdr:row>
      <xdr:rowOff>6350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B6C17E8-EC14-C7AD-0E6B-64C5C560AC56}"/>
            </a:ext>
          </a:extLst>
        </xdr:cNvPr>
        <xdr:cNvSpPr txBox="1"/>
      </xdr:nvSpPr>
      <xdr:spPr>
        <a:xfrm>
          <a:off x="7537450" y="146050"/>
          <a:ext cx="224155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Jupypter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で確認したい場合、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Jupypter</a:t>
          </a:r>
          <a:r>
            <a:rPr kumimoji="1" lang="ja-JP" altLang="en-US" sz="1100"/>
            <a:t>でのやり方」シートを参照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13</xdr:row>
          <xdr:rowOff>76200</xdr:rowOff>
        </xdr:from>
        <xdr:to>
          <xdr:col>7</xdr:col>
          <xdr:colOff>273050</xdr:colOff>
          <xdr:row>16</xdr:row>
          <xdr:rowOff>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B098D730-16AA-3A04-3AA6-0A27A4876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   SACLA/SCSS運転集計記録.xlsx    　」   を   チェック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  <xdr:twoCellAnchor editAs="oneCell">
    <xdr:from>
      <xdr:col>2</xdr:col>
      <xdr:colOff>33421</xdr:colOff>
      <xdr:row>86</xdr:row>
      <xdr:rowOff>80210</xdr:rowOff>
    </xdr:from>
    <xdr:to>
      <xdr:col>7</xdr:col>
      <xdr:colOff>606207</xdr:colOff>
      <xdr:row>102</xdr:row>
      <xdr:rowOff>41911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0F56AB6-0B1E-D3C5-330F-342ECF690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3316" y="14451263"/>
          <a:ext cx="5505733" cy="2635385"/>
        </a:xfrm>
        <a:prstGeom prst="rect">
          <a:avLst/>
        </a:prstGeom>
      </xdr:spPr>
    </xdr:pic>
    <xdr:clientData/>
  </xdr:twoCellAnchor>
  <xdr:twoCellAnchor editAs="oneCell">
    <xdr:from>
      <xdr:col>2</xdr:col>
      <xdr:colOff>40105</xdr:colOff>
      <xdr:row>106</xdr:row>
      <xdr:rowOff>140368</xdr:rowOff>
    </xdr:from>
    <xdr:to>
      <xdr:col>7</xdr:col>
      <xdr:colOff>441432</xdr:colOff>
      <xdr:row>119</xdr:row>
      <xdr:rowOff>108060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A2B092F-5709-1F53-C11F-1D2AB2C5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00" y="17853526"/>
          <a:ext cx="5334274" cy="2140060"/>
        </a:xfrm>
        <a:prstGeom prst="rect">
          <a:avLst/>
        </a:prstGeom>
      </xdr:spPr>
    </xdr:pic>
    <xdr:clientData/>
  </xdr:twoCellAnchor>
  <xdr:twoCellAnchor editAs="oneCell">
    <xdr:from>
      <xdr:col>7</xdr:col>
      <xdr:colOff>614947</xdr:colOff>
      <xdr:row>106</xdr:row>
      <xdr:rowOff>147053</xdr:rowOff>
    </xdr:from>
    <xdr:to>
      <xdr:col>9</xdr:col>
      <xdr:colOff>496091</xdr:colOff>
      <xdr:row>124</xdr:row>
      <xdr:rowOff>73009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E727E29-C869-F81E-5C54-8BD287513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77789" y="17860211"/>
          <a:ext cx="2387723" cy="2933851"/>
        </a:xfrm>
        <a:prstGeom prst="rect">
          <a:avLst/>
        </a:prstGeom>
      </xdr:spPr>
    </xdr:pic>
    <xdr:clientData/>
  </xdr:twoCellAnchor>
  <xdr:twoCellAnchor editAs="oneCell">
    <xdr:from>
      <xdr:col>2</xdr:col>
      <xdr:colOff>93578</xdr:colOff>
      <xdr:row>127</xdr:row>
      <xdr:rowOff>160421</xdr:rowOff>
    </xdr:from>
    <xdr:to>
      <xdr:col>7</xdr:col>
      <xdr:colOff>533007</xdr:colOff>
      <xdr:row>142</xdr:row>
      <xdr:rowOff>117769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75B508B0-99AD-2997-3F58-C85D8505B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3473" y="21382789"/>
          <a:ext cx="5372376" cy="2463927"/>
        </a:xfrm>
        <a:prstGeom prst="rect">
          <a:avLst/>
        </a:prstGeom>
      </xdr:spPr>
    </xdr:pic>
    <xdr:clientData/>
  </xdr:twoCellAnchor>
  <xdr:twoCellAnchor editAs="oneCell">
    <xdr:from>
      <xdr:col>2</xdr:col>
      <xdr:colOff>60158</xdr:colOff>
      <xdr:row>146</xdr:row>
      <xdr:rowOff>26737</xdr:rowOff>
    </xdr:from>
    <xdr:to>
      <xdr:col>6</xdr:col>
      <xdr:colOff>609454</xdr:colOff>
      <xdr:row>148</xdr:row>
      <xdr:rowOff>149749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FFCBDB2-964C-9269-B85F-3A78FEFF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90053" y="24424105"/>
          <a:ext cx="3664138" cy="457223"/>
        </a:xfrm>
        <a:prstGeom prst="rect">
          <a:avLst/>
        </a:prstGeom>
      </xdr:spPr>
    </xdr:pic>
    <xdr:clientData/>
  </xdr:twoCellAnchor>
  <xdr:twoCellAnchor editAs="oneCell">
    <xdr:from>
      <xdr:col>2</xdr:col>
      <xdr:colOff>86895</xdr:colOff>
      <xdr:row>153</xdr:row>
      <xdr:rowOff>60158</xdr:rowOff>
    </xdr:from>
    <xdr:to>
      <xdr:col>6</xdr:col>
      <xdr:colOff>363127</xdr:colOff>
      <xdr:row>157</xdr:row>
      <xdr:rowOff>102974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5B5F837-E563-3E50-8F2A-D97DF4DE8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16790" y="25627263"/>
          <a:ext cx="3391074" cy="711237"/>
        </a:xfrm>
        <a:prstGeom prst="rect">
          <a:avLst/>
        </a:prstGeom>
      </xdr:spPr>
    </xdr:pic>
    <xdr:clientData/>
  </xdr:twoCellAnchor>
  <xdr:twoCellAnchor editAs="oneCell">
    <xdr:from>
      <xdr:col>8</xdr:col>
      <xdr:colOff>147052</xdr:colOff>
      <xdr:row>92</xdr:row>
      <xdr:rowOff>86895</xdr:rowOff>
    </xdr:from>
    <xdr:to>
      <xdr:col>16</xdr:col>
      <xdr:colOff>606199</xdr:colOff>
      <xdr:row>96</xdr:row>
      <xdr:rowOff>53507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B8ACE2A8-9EB9-3727-2DCA-E58807F11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201526" y="15460579"/>
          <a:ext cx="5378726" cy="635033"/>
        </a:xfrm>
        <a:prstGeom prst="rect">
          <a:avLst/>
        </a:prstGeom>
      </xdr:spPr>
    </xdr:pic>
    <xdr:clientData/>
  </xdr:twoCellAnchor>
  <xdr:twoCellAnchor editAs="oneCell">
    <xdr:from>
      <xdr:col>2</xdr:col>
      <xdr:colOff>6684</xdr:colOff>
      <xdr:row>171</xdr:row>
      <xdr:rowOff>66842</xdr:rowOff>
    </xdr:from>
    <xdr:to>
      <xdr:col>15</xdr:col>
      <xdr:colOff>600176</xdr:colOff>
      <xdr:row>187</xdr:row>
      <xdr:rowOff>66645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3FB59430-1287-CDC7-965C-19604B02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36579" y="28641842"/>
          <a:ext cx="11722702" cy="2673487"/>
        </a:xfrm>
        <a:prstGeom prst="rect">
          <a:avLst/>
        </a:prstGeom>
      </xdr:spPr>
    </xdr:pic>
    <xdr:clientData/>
  </xdr:twoCellAnchor>
  <xdr:twoCellAnchor editAs="oneCell">
    <xdr:from>
      <xdr:col>2</xdr:col>
      <xdr:colOff>13369</xdr:colOff>
      <xdr:row>196</xdr:row>
      <xdr:rowOff>20052</xdr:rowOff>
    </xdr:from>
    <xdr:to>
      <xdr:col>10</xdr:col>
      <xdr:colOff>271473</xdr:colOff>
      <xdr:row>214</xdr:row>
      <xdr:rowOff>104767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CD5FBAE5-EB02-F461-3F23-6962819CC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43264" y="32438473"/>
          <a:ext cx="8312577" cy="3092609"/>
        </a:xfrm>
        <a:prstGeom prst="rect">
          <a:avLst/>
        </a:prstGeom>
      </xdr:spPr>
    </xdr:pic>
    <xdr:clientData/>
  </xdr:twoCellAnchor>
  <xdr:twoCellAnchor>
    <xdr:from>
      <xdr:col>1</xdr:col>
      <xdr:colOff>548106</xdr:colOff>
      <xdr:row>210</xdr:row>
      <xdr:rowOff>80211</xdr:rowOff>
    </xdr:from>
    <xdr:to>
      <xdr:col>10</xdr:col>
      <xdr:colOff>294106</xdr:colOff>
      <xdr:row>213</xdr:row>
      <xdr:rowOff>93579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19F52939-6432-A345-7D5E-6E57DBD28528}"/>
            </a:ext>
          </a:extLst>
        </xdr:cNvPr>
        <xdr:cNvSpPr/>
      </xdr:nvSpPr>
      <xdr:spPr>
        <a:xfrm>
          <a:off x="1163053" y="34503895"/>
          <a:ext cx="8415421" cy="514684"/>
        </a:xfrm>
        <a:prstGeom prst="rect">
          <a:avLst/>
        </a:prstGeom>
        <a:noFill/>
        <a:ln w="41275">
          <a:solidFill>
            <a:srgbClr val="EE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207211</xdr:colOff>
      <xdr:row>212</xdr:row>
      <xdr:rowOff>80212</xdr:rowOff>
    </xdr:from>
    <xdr:to>
      <xdr:col>11</xdr:col>
      <xdr:colOff>160421</xdr:colOff>
      <xdr:row>213</xdr:row>
      <xdr:rowOff>80210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87857A76-6452-4424-B126-8A404FAC4FC1}"/>
            </a:ext>
          </a:extLst>
        </xdr:cNvPr>
        <xdr:cNvSpPr/>
      </xdr:nvSpPr>
      <xdr:spPr>
        <a:xfrm>
          <a:off x="822158" y="35172317"/>
          <a:ext cx="9237579" cy="167104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247315</xdr:colOff>
      <xdr:row>215</xdr:row>
      <xdr:rowOff>73527</xdr:rowOff>
    </xdr:from>
    <xdr:to>
      <xdr:col>18</xdr:col>
      <xdr:colOff>260685</xdr:colOff>
      <xdr:row>219</xdr:row>
      <xdr:rowOff>113631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3228300D-5B2E-B96C-C2BE-CC52EA5F8D64}"/>
            </a:ext>
          </a:extLst>
        </xdr:cNvPr>
        <xdr:cNvSpPr txBox="1"/>
      </xdr:nvSpPr>
      <xdr:spPr>
        <a:xfrm>
          <a:off x="9531683" y="36001159"/>
          <a:ext cx="4932949" cy="708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ここは、</a:t>
          </a:r>
          <a:endParaRPr kumimoji="1" lang="en-US" altLang="ja-JP" sz="1100"/>
        </a:p>
        <a:p>
          <a:r>
            <a:rPr kumimoji="1" lang="ja-JP" altLang="en-US" sz="1100"/>
            <a:t>試験利用</a:t>
          </a:r>
          <a:r>
            <a:rPr kumimoji="1" lang="en-US" altLang="ja-JP" sz="1100"/>
            <a:t>_Feng XiaokangG[ 7/6 14:00~7/6 20:00 ]</a:t>
          </a:r>
        </a:p>
        <a:p>
          <a:r>
            <a:rPr kumimoji="1" lang="en-US" altLang="ja-JP" sz="1100"/>
            <a:t>VLOOKUP</a:t>
          </a:r>
          <a:r>
            <a:rPr kumimoji="1" lang="ja-JP" altLang="en-US" sz="1100"/>
            <a:t>で右のシートの「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2025/7/6 14:00</a:t>
          </a:r>
          <a:r>
            <a:rPr kumimoji="1" lang="ja-JP" altLang="en-US" sz="1100"/>
            <a:t>」探しに行くのになぜか見つからない　</a:t>
          </a:r>
        </a:p>
      </xdr:txBody>
    </xdr:sp>
    <xdr:clientData/>
  </xdr:twoCellAnchor>
  <xdr:twoCellAnchor>
    <xdr:from>
      <xdr:col>11</xdr:col>
      <xdr:colOff>160421</xdr:colOff>
      <xdr:row>212</xdr:row>
      <xdr:rowOff>163764</xdr:rowOff>
    </xdr:from>
    <xdr:to>
      <xdr:col>14</xdr:col>
      <xdr:colOff>254000</xdr:colOff>
      <xdr:row>215</xdr:row>
      <xdr:rowOff>73527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EA26BD6F-4C26-DB82-795E-E4999092337F}"/>
            </a:ext>
          </a:extLst>
        </xdr:cNvPr>
        <xdr:cNvCxnSpPr>
          <a:stCxn id="15" idx="0"/>
          <a:endCxn id="14" idx="3"/>
        </xdr:cNvCxnSpPr>
      </xdr:nvCxnSpPr>
      <xdr:spPr>
        <a:xfrm flipH="1" flipV="1">
          <a:off x="10059737" y="35590080"/>
          <a:ext cx="1938421" cy="41107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33422</xdr:colOff>
      <xdr:row>214</xdr:row>
      <xdr:rowOff>33421</xdr:rowOff>
    </xdr:from>
    <xdr:to>
      <xdr:col>9</xdr:col>
      <xdr:colOff>66842</xdr:colOff>
      <xdr:row>219</xdr:row>
      <xdr:rowOff>40105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1EF63302-9C03-1FF2-C1AF-0C559D1E9413}"/>
            </a:ext>
          </a:extLst>
        </xdr:cNvPr>
        <xdr:cNvCxnSpPr/>
      </xdr:nvCxnSpPr>
      <xdr:spPr>
        <a:xfrm flipV="1">
          <a:off x="2493211" y="35793947"/>
          <a:ext cx="6243052" cy="8422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467895</xdr:colOff>
      <xdr:row>205</xdr:row>
      <xdr:rowOff>120316</xdr:rowOff>
    </xdr:from>
    <xdr:to>
      <xdr:col>28</xdr:col>
      <xdr:colOff>497144</xdr:colOff>
      <xdr:row>210</xdr:row>
      <xdr:rowOff>110332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D9B4B0A4-99FD-E01E-8F9E-7F357CCC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82158" y="34376895"/>
          <a:ext cx="9868407" cy="825542"/>
        </a:xfrm>
        <a:prstGeom prst="rect">
          <a:avLst/>
        </a:prstGeom>
      </xdr:spPr>
    </xdr:pic>
    <xdr:clientData/>
  </xdr:twoCellAnchor>
  <xdr:twoCellAnchor>
    <xdr:from>
      <xdr:col>12</xdr:col>
      <xdr:colOff>360947</xdr:colOff>
      <xdr:row>208</xdr:row>
      <xdr:rowOff>133686</xdr:rowOff>
    </xdr:from>
    <xdr:to>
      <xdr:col>29</xdr:col>
      <xdr:colOff>93579</xdr:colOff>
      <xdr:row>209</xdr:row>
      <xdr:rowOff>113633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EBF2863E-EB78-4471-A344-4FFE7C4E915F}"/>
            </a:ext>
          </a:extLst>
        </xdr:cNvPr>
        <xdr:cNvSpPr/>
      </xdr:nvSpPr>
      <xdr:spPr>
        <a:xfrm>
          <a:off x="10875210" y="34891581"/>
          <a:ext cx="10186737" cy="147052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360947</xdr:colOff>
      <xdr:row>209</xdr:row>
      <xdr:rowOff>40107</xdr:rowOff>
    </xdr:from>
    <xdr:to>
      <xdr:col>14</xdr:col>
      <xdr:colOff>254000</xdr:colOff>
      <xdr:row>215</xdr:row>
      <xdr:rowOff>73527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7C538067-26E5-41DB-9379-85A1299D2BEA}"/>
            </a:ext>
          </a:extLst>
        </xdr:cNvPr>
        <xdr:cNvCxnSpPr>
          <a:stCxn id="15" idx="0"/>
          <a:endCxn id="18" idx="1"/>
        </xdr:cNvCxnSpPr>
      </xdr:nvCxnSpPr>
      <xdr:spPr>
        <a:xfrm flipH="1" flipV="1">
          <a:off x="10875210" y="34965107"/>
          <a:ext cx="1122948" cy="10360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494632</xdr:colOff>
      <xdr:row>208</xdr:row>
      <xdr:rowOff>93578</xdr:rowOff>
    </xdr:from>
    <xdr:to>
      <xdr:col>15</xdr:col>
      <xdr:colOff>588211</xdr:colOff>
      <xdr:row>210</xdr:row>
      <xdr:rowOff>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C628A174-CD40-4740-ABE2-C2FBC6EEE777}"/>
            </a:ext>
          </a:extLst>
        </xdr:cNvPr>
        <xdr:cNvSpPr/>
      </xdr:nvSpPr>
      <xdr:spPr>
        <a:xfrm>
          <a:off x="11623843" y="34851473"/>
          <a:ext cx="1323473" cy="240632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553452</xdr:colOff>
      <xdr:row>222</xdr:row>
      <xdr:rowOff>58820</xdr:rowOff>
    </xdr:from>
    <xdr:to>
      <xdr:col>27</xdr:col>
      <xdr:colOff>26737</xdr:colOff>
      <xdr:row>240</xdr:row>
      <xdr:rowOff>46790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140E25CE-A835-4BBD-BE56-ECE49E35F976}"/>
            </a:ext>
          </a:extLst>
        </xdr:cNvPr>
        <xdr:cNvSpPr txBox="1"/>
      </xdr:nvSpPr>
      <xdr:spPr>
        <a:xfrm>
          <a:off x="12297610" y="37156188"/>
          <a:ext cx="7467601" cy="29958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ここには、数式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=@SACLA</a:t>
          </a:r>
          <a:r>
            <a:rPr kumimoji="1" lang="ja-JP" altLang="en-US" sz="1100"/>
            <a:t>運転状況集計</a:t>
          </a:r>
          <a:r>
            <a:rPr kumimoji="1" lang="en-US" altLang="ja-JP" sz="1100"/>
            <a:t>BL3</a:t>
          </a:r>
          <a:r>
            <a:rPr kumimoji="1" lang="ja-JP" altLang="en-US" sz="1100"/>
            <a:t>なぞ</a:t>
          </a:r>
          <a:r>
            <a:rPr kumimoji="1" lang="en-US" altLang="ja-JP" sz="1100"/>
            <a:t>.xlsm!CSVVLookUP(ROW(</a:t>
          </a:r>
          <a:r>
            <a:rPr kumimoji="1" lang="ja-JP" altLang="en-US" sz="1100"/>
            <a:t>行数</a:t>
          </a:r>
          <a:r>
            <a:rPr kumimoji="1" lang="en-US" altLang="ja-JP" sz="1100"/>
            <a:t>!A20),</a:t>
          </a:r>
          <a:r>
            <a:rPr kumimoji="1" lang="ja-JP" altLang="en-US" sz="1100"/>
            <a:t>配列</a:t>
          </a:r>
          <a:r>
            <a:rPr kumimoji="1" lang="en-US" altLang="ja-JP" sz="1100"/>
            <a:t>!$C$5,</a:t>
          </a:r>
          <a:r>
            <a:rPr kumimoji="1" lang="ja-JP" altLang="en-US" sz="1100"/>
            <a:t>運転予定時間</a:t>
          </a:r>
          <a:r>
            <a:rPr kumimoji="1" lang="en-US" altLang="ja-JP" sz="1100"/>
            <a:t>,3,1)</a:t>
          </a:r>
          <a:r>
            <a:rPr kumimoji="1" lang="ja-JP" altLang="en-US" sz="1100"/>
            <a:t>」</a:t>
          </a:r>
          <a:endParaRPr kumimoji="1" lang="en-US" altLang="ja-JP" sz="1100"/>
        </a:p>
        <a:p>
          <a:r>
            <a:rPr kumimoji="1" lang="ja-JP" altLang="en-US" sz="1100"/>
            <a:t>が入ってるが、試しに直接</a:t>
          </a:r>
          <a:endParaRPr kumimoji="1" lang="en-US" altLang="ja-JP" sz="110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en-US"/>
            <a:t> 」</a:t>
          </a:r>
          <a:endParaRPr kumimoji="1" lang="en-US" altLang="ja-JP" sz="1100"/>
        </a:p>
        <a:p>
          <a:r>
            <a:rPr kumimoji="1" lang="ja-JP" altLang="en-US" sz="1100"/>
            <a:t>と入力したら</a:t>
          </a:r>
          <a:r>
            <a:rPr kumimoji="1" lang="en-US" altLang="ja-JP" sz="1100"/>
            <a:t>VLOOKUP</a:t>
          </a:r>
          <a:r>
            <a:rPr kumimoji="1" lang="ja-JP" altLang="en-US" sz="1100"/>
            <a:t>でヒットした。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なので、数式が返す値がヘンなのか？見た目では同じだが。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ちなみに、</a:t>
          </a:r>
          <a:r>
            <a:rPr kumimoji="1" lang="en-US" altLang="ja-JP" sz="1100"/>
            <a:t>=IF(A1=B1, "</a:t>
          </a:r>
          <a:r>
            <a:rPr kumimoji="1" lang="ja-JP" altLang="en-US" sz="1100"/>
            <a:t>一致</a:t>
          </a:r>
          <a:r>
            <a:rPr kumimoji="1" lang="en-US" altLang="ja-JP" sz="1100"/>
            <a:t>", "NG")</a:t>
          </a:r>
          <a:r>
            <a:rPr kumimoji="1" lang="ja-JP" altLang="en-US" sz="1100"/>
            <a:t>　のようにして比較したら、ちゃんと一致してた。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もしかして、数式で返す値だと割り切れないと、ずっと続くからかな！？</a:t>
          </a:r>
          <a:endParaRPr kumimoji="1" lang="en-US" altLang="ja-JP" sz="1100"/>
        </a:p>
        <a:p>
          <a:r>
            <a:rPr kumimoji="1" lang="ja-JP" altLang="en-US" sz="1100"/>
            <a:t>セルに表示されてるのは　</a:t>
          </a:r>
          <a:r>
            <a:rPr kumimoji="1" lang="en-US" altLang="ja-JP" sz="1100"/>
            <a:t>45844.58333</a:t>
          </a:r>
          <a:r>
            <a:rPr kumimoji="1" lang="ja-JP" altLang="en-US" sz="1100"/>
            <a:t>　だが、　数式せるには　</a:t>
          </a:r>
          <a:r>
            <a:rPr kumimoji="1" lang="en-US" altLang="ja-JP" sz="1100"/>
            <a:t>45844.58333333333.....</a:t>
          </a:r>
          <a:r>
            <a:rPr kumimoji="1" lang="ja-JP" altLang="en-US" sz="1100"/>
            <a:t>　となってるぞ！</a:t>
          </a:r>
          <a:endParaRPr kumimoji="1" lang="en-US" altLang="ja-JP" sz="1100"/>
        </a:p>
        <a:p>
          <a:r>
            <a:rPr kumimoji="1" lang="ja-JP" altLang="en-US" sz="1100"/>
            <a:t>これが原因かと思ったが、残念。他にも割り切れないところはある。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14</xdr:col>
      <xdr:colOff>541422</xdr:colOff>
      <xdr:row>210</xdr:row>
      <xdr:rowOff>0</xdr:rowOff>
    </xdr:from>
    <xdr:to>
      <xdr:col>20</xdr:col>
      <xdr:colOff>597569</xdr:colOff>
      <xdr:row>222</xdr:row>
      <xdr:rowOff>58820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C05F3AE9-62E5-47F8-BBCD-B5B64781DC76}"/>
            </a:ext>
          </a:extLst>
        </xdr:cNvPr>
        <xdr:cNvCxnSpPr>
          <a:stCxn id="29" idx="0"/>
          <a:endCxn id="28" idx="2"/>
        </xdr:cNvCxnSpPr>
      </xdr:nvCxnSpPr>
      <xdr:spPr>
        <a:xfrm flipH="1" flipV="1">
          <a:off x="12285580" y="35092105"/>
          <a:ext cx="3745831" cy="20640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153736</xdr:colOff>
      <xdr:row>242</xdr:row>
      <xdr:rowOff>73526</xdr:rowOff>
    </xdr:from>
    <xdr:to>
      <xdr:col>20</xdr:col>
      <xdr:colOff>208676</xdr:colOff>
      <xdr:row>257</xdr:row>
      <xdr:rowOff>26736</xdr:rowOff>
    </xdr:to>
    <xdr:grpSp>
      <xdr:nvGrpSpPr>
        <xdr:cNvPr id="39" name="グループ化 38">
          <a:extLst>
            <a:ext uri="{FF2B5EF4-FFF2-40B4-BE49-F238E27FC236}">
              <a16:creationId xmlns:a16="http://schemas.microsoft.com/office/drawing/2014/main" id="{8F869D03-DF5A-6293-2DAF-C83AD4F7AC69}"/>
            </a:ext>
          </a:extLst>
        </xdr:cNvPr>
        <xdr:cNvGrpSpPr/>
      </xdr:nvGrpSpPr>
      <xdr:grpSpPr>
        <a:xfrm>
          <a:off x="13127789" y="40513000"/>
          <a:ext cx="2514729" cy="2459789"/>
          <a:chOff x="12954000" y="40005000"/>
          <a:chExt cx="2514729" cy="2459789"/>
        </a:xfrm>
      </xdr:grpSpPr>
      <xdr:pic>
        <xdr:nvPicPr>
          <xdr:cNvPr id="35" name="図 34">
            <a:extLst>
              <a:ext uri="{FF2B5EF4-FFF2-40B4-BE49-F238E27FC236}">
                <a16:creationId xmlns:a16="http://schemas.microsoft.com/office/drawing/2014/main" id="{66EA794B-02C9-222E-342B-BBA0B60FF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2954000" y="40071842"/>
            <a:ext cx="2514729" cy="2286117"/>
          </a:xfrm>
          <a:prstGeom prst="rect">
            <a:avLst/>
          </a:prstGeom>
        </xdr:spPr>
      </xdr:pic>
      <xdr:sp macro="" textlink="">
        <xdr:nvSpPr>
          <xdr:cNvPr id="36" name="正方形/長方形 35">
            <a:extLst>
              <a:ext uri="{FF2B5EF4-FFF2-40B4-BE49-F238E27FC236}">
                <a16:creationId xmlns:a16="http://schemas.microsoft.com/office/drawing/2014/main" id="{D44976C7-93D0-4FD1-8E8B-E39973168611}"/>
              </a:ext>
            </a:extLst>
          </xdr:cNvPr>
          <xdr:cNvSpPr/>
        </xdr:nvSpPr>
        <xdr:spPr>
          <a:xfrm>
            <a:off x="13301578" y="40005000"/>
            <a:ext cx="1497264" cy="374316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id="{96E8E508-40A4-4E02-9BBA-0C3273622D11}"/>
              </a:ext>
            </a:extLst>
          </xdr:cNvPr>
          <xdr:cNvSpPr/>
        </xdr:nvSpPr>
        <xdr:spPr>
          <a:xfrm>
            <a:off x="13440609" y="42095821"/>
            <a:ext cx="1338180" cy="368968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A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A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A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A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A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A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A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A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A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A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A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A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A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A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9" Type="http://schemas.openxmlformats.org/officeDocument/2006/relationships/ctrlProp" Target="../ctrlProps/ctrlProp28.xm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vmlDrawing" Target="../drawings/vmlDrawing1.vml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40" Type="http://schemas.openxmlformats.org/officeDocument/2006/relationships/ctrlProp" Target="../ctrlProps/ctrlProp29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drawing" Target="../drawings/drawing2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hyperlink" Target="OperationSummary\fault.txt" TargetMode="Externa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21" Type="http://schemas.openxmlformats.org/officeDocument/2006/relationships/ctrlProp" Target="../ctrlProps/ctrlProp42.xml"/><Relationship Id="rId34" Type="http://schemas.openxmlformats.org/officeDocument/2006/relationships/ctrlProp" Target="../ctrlProps/ctrlProp55.xml"/><Relationship Id="rId7" Type="http://schemas.openxmlformats.org/officeDocument/2006/relationships/drawing" Target="../drawings/drawing5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33" Type="http://schemas.openxmlformats.org/officeDocument/2006/relationships/ctrlProp" Target="../ctrlProps/ctrlProp54.xml"/><Relationship Id="rId38" Type="http://schemas.openxmlformats.org/officeDocument/2006/relationships/ctrlProp" Target="../ctrlProps/ctrlProp5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29" Type="http://schemas.openxmlformats.org/officeDocument/2006/relationships/ctrlProp" Target="../ctrlProps/ctrlProp5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32" Type="http://schemas.openxmlformats.org/officeDocument/2006/relationships/ctrlProp" Target="../ctrlProps/ctrlProp53.xml"/><Relationship Id="rId37" Type="http://schemas.openxmlformats.org/officeDocument/2006/relationships/ctrlProp" Target="../ctrlProps/ctrlProp58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28" Type="http://schemas.openxmlformats.org/officeDocument/2006/relationships/ctrlProp" Target="../ctrlProps/ctrlProp49.xml"/><Relationship Id="rId36" Type="http://schemas.openxmlformats.org/officeDocument/2006/relationships/ctrlProp" Target="../ctrlProps/ctrlProp57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31" Type="http://schemas.openxmlformats.org/officeDocument/2006/relationships/ctrlProp" Target="../ctrlProps/ctrlProp52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Relationship Id="rId30" Type="http://schemas.openxmlformats.org/officeDocument/2006/relationships/ctrlProp" Target="../ctrlProps/ctrlProp51.xml"/><Relationship Id="rId35" Type="http://schemas.openxmlformats.org/officeDocument/2006/relationships/ctrlProp" Target="../ctrlProps/ctrlProp56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500"/>
  <sheetViews>
    <sheetView zoomScaleNormal="100" workbookViewId="0">
      <selection activeCell="D17" sqref="D17"/>
    </sheetView>
  </sheetViews>
  <sheetFormatPr defaultRowHeight="13" x14ac:dyDescent="0.2"/>
  <cols>
    <col min="2" max="2" width="22.1796875" customWidth="1"/>
    <col min="3" max="3" width="20.1796875" customWidth="1"/>
    <col min="4" max="4" width="68.90625" customWidth="1"/>
  </cols>
  <sheetData>
    <row r="1" spans="1:7" x14ac:dyDescent="0.2">
      <c r="B1" t="s">
        <v>129</v>
      </c>
      <c r="G1" s="51" t="s">
        <v>143</v>
      </c>
    </row>
    <row r="2" spans="1:7" ht="13.5" thickBot="1" x14ac:dyDescent="0.25">
      <c r="A2" s="52" t="s">
        <v>8</v>
      </c>
      <c r="B2" t="s">
        <v>202</v>
      </c>
      <c r="C2" t="s">
        <v>203</v>
      </c>
      <c r="D2" t="s">
        <v>201</v>
      </c>
      <c r="G2" s="51" t="s">
        <v>144</v>
      </c>
    </row>
    <row r="3" spans="1:7" x14ac:dyDescent="0.2">
      <c r="A3" s="52" t="s">
        <v>194</v>
      </c>
      <c r="B3" s="61">
        <v>45579.416666666664</v>
      </c>
      <c r="C3" s="62">
        <v>45593.416666666664</v>
      </c>
    </row>
    <row r="4" spans="1:7" x14ac:dyDescent="0.2">
      <c r="A4" s="52" t="s">
        <v>195</v>
      </c>
      <c r="B4" s="63">
        <f>B3+14</f>
        <v>45593.416666666664</v>
      </c>
      <c r="C4" s="64">
        <f>C3+14</f>
        <v>45607.416666666664</v>
      </c>
      <c r="F4" t="str">
        <f>IF(B4 = "", "", IF(B4 - C3 = 0, "OK", "連続じゃないけど大丈夫？？"))</f>
        <v>OK</v>
      </c>
    </row>
    <row r="5" spans="1:7" x14ac:dyDescent="0.2">
      <c r="A5" s="52" t="s">
        <v>196</v>
      </c>
      <c r="B5" s="63">
        <f t="shared" ref="B5:B6" si="0">B4+14</f>
        <v>45607.416666666664</v>
      </c>
      <c r="C5" s="64">
        <f t="shared" ref="C5" si="1">C4+14</f>
        <v>45621.416666666664</v>
      </c>
      <c r="F5" t="str">
        <f t="shared" ref="F5:F68" si="2">IF(B5 = "", "", IF(B5 - C4 = 0, "OK", "連続じゃないけど大丈夫？？"))</f>
        <v>OK</v>
      </c>
    </row>
    <row r="6" spans="1:7" x14ac:dyDescent="0.2">
      <c r="A6" s="52" t="s">
        <v>197</v>
      </c>
      <c r="B6" s="63">
        <f t="shared" si="0"/>
        <v>45621.416666666664</v>
      </c>
      <c r="C6" s="64">
        <v>45639.416666666664</v>
      </c>
      <c r="F6" t="str">
        <f t="shared" si="2"/>
        <v>OK</v>
      </c>
    </row>
    <row r="7" spans="1:7" x14ac:dyDescent="0.2">
      <c r="A7" s="52" t="s">
        <v>198</v>
      </c>
      <c r="B7" s="63">
        <v>45671.416666666664</v>
      </c>
      <c r="C7" s="64">
        <v>45684.416666666664</v>
      </c>
      <c r="F7" t="str">
        <f t="shared" si="2"/>
        <v>連続じゃないけど大丈夫？？</v>
      </c>
    </row>
    <row r="8" spans="1:7" ht="39" x14ac:dyDescent="0.2">
      <c r="A8" s="52" t="s">
        <v>199</v>
      </c>
      <c r="B8" s="63">
        <v>45684.416666666664</v>
      </c>
      <c r="C8" s="64">
        <v>45698.416666666664</v>
      </c>
      <c r="D8" s="36" t="s">
        <v>133</v>
      </c>
      <c r="F8" t="str">
        <f t="shared" si="2"/>
        <v>OK</v>
      </c>
    </row>
    <row r="9" spans="1:7" x14ac:dyDescent="0.2">
      <c r="A9" s="52" t="s">
        <v>200</v>
      </c>
      <c r="B9" s="63">
        <v>45698.416666666664</v>
      </c>
      <c r="C9" s="64">
        <v>45716.416666666664</v>
      </c>
      <c r="D9" t="s">
        <v>148</v>
      </c>
      <c r="F9" t="str">
        <f t="shared" si="2"/>
        <v>OK</v>
      </c>
    </row>
    <row r="10" spans="1:7" x14ac:dyDescent="0.2">
      <c r="A10" s="52" t="s">
        <v>170</v>
      </c>
      <c r="B10" s="63">
        <v>45748.416666666664</v>
      </c>
      <c r="C10" s="64">
        <v>45761.416666666664</v>
      </c>
      <c r="F10" t="str">
        <f t="shared" si="2"/>
        <v>連続じゃないけど大丈夫？？</v>
      </c>
    </row>
    <row r="11" spans="1:7" x14ac:dyDescent="0.2">
      <c r="A11" s="52" t="s">
        <v>171</v>
      </c>
      <c r="B11" s="63">
        <v>45761.416666666664</v>
      </c>
      <c r="C11" s="64">
        <v>45778.416666666664</v>
      </c>
      <c r="F11" t="str">
        <f t="shared" si="2"/>
        <v>OK</v>
      </c>
    </row>
    <row r="12" spans="1:7" x14ac:dyDescent="0.2">
      <c r="A12" s="52" t="s">
        <v>172</v>
      </c>
      <c r="B12" s="63">
        <v>45789.416666666664</v>
      </c>
      <c r="C12" s="64">
        <f t="shared" ref="C12:C13" si="3">IF(B12="", "", B12 + 14)</f>
        <v>45803.416666666664</v>
      </c>
      <c r="F12" t="str">
        <f t="shared" si="2"/>
        <v>連続じゃないけど大丈夫？？</v>
      </c>
    </row>
    <row r="13" spans="1:7" x14ac:dyDescent="0.2">
      <c r="A13" s="52" t="s">
        <v>173</v>
      </c>
      <c r="B13" s="63">
        <v>45803.416666666664</v>
      </c>
      <c r="C13" s="64">
        <f t="shared" si="3"/>
        <v>45817.416666666664</v>
      </c>
      <c r="F13" t="str">
        <f t="shared" si="2"/>
        <v>OK</v>
      </c>
    </row>
    <row r="14" spans="1:7" x14ac:dyDescent="0.2">
      <c r="A14" s="52" t="s">
        <v>174</v>
      </c>
      <c r="B14" s="63">
        <f>B13+14</f>
        <v>45817.416666666664</v>
      </c>
      <c r="C14" s="64">
        <f>IF(B14="", "", B14 + 14)</f>
        <v>45831.416666666664</v>
      </c>
      <c r="F14" t="str">
        <f t="shared" si="2"/>
        <v>OK</v>
      </c>
    </row>
    <row r="15" spans="1:7" x14ac:dyDescent="0.2">
      <c r="A15" s="52" t="s">
        <v>175</v>
      </c>
      <c r="B15" s="63">
        <f>C14</f>
        <v>45831.416666666664</v>
      </c>
      <c r="C15" s="64">
        <f t="shared" ref="C15:C78" si="4">IF(B15="", "", B15 + 14)</f>
        <v>45845.416666666664</v>
      </c>
      <c r="F15" t="str">
        <f t="shared" si="2"/>
        <v>OK</v>
      </c>
    </row>
    <row r="16" spans="1:7" x14ac:dyDescent="0.2">
      <c r="A16" s="52" t="s">
        <v>176</v>
      </c>
      <c r="B16" s="63">
        <f t="shared" ref="B16:B17" si="5">C15</f>
        <v>45845.416666666664</v>
      </c>
      <c r="C16" s="64">
        <f t="shared" si="4"/>
        <v>45859.416666666664</v>
      </c>
      <c r="F16" t="str">
        <f t="shared" si="2"/>
        <v>OK</v>
      </c>
    </row>
    <row r="17" spans="1:6" x14ac:dyDescent="0.2">
      <c r="A17" s="52" t="s">
        <v>177</v>
      </c>
      <c r="B17" s="63">
        <f t="shared" si="5"/>
        <v>45859.416666666664</v>
      </c>
      <c r="C17" s="64">
        <f t="shared" si="4"/>
        <v>45873.416666666664</v>
      </c>
      <c r="F17" t="str">
        <f t="shared" si="2"/>
        <v>OK</v>
      </c>
    </row>
    <row r="18" spans="1:6" x14ac:dyDescent="0.2">
      <c r="A18" s="52" t="s">
        <v>178</v>
      </c>
      <c r="B18" s="63"/>
      <c r="C18" s="64" t="str">
        <f t="shared" si="4"/>
        <v/>
      </c>
      <c r="F18" t="str">
        <f t="shared" si="2"/>
        <v/>
      </c>
    </row>
    <row r="19" spans="1:6" x14ac:dyDescent="0.2">
      <c r="A19" s="52" t="s">
        <v>179</v>
      </c>
      <c r="B19" s="63"/>
      <c r="C19" s="64" t="str">
        <f t="shared" si="4"/>
        <v/>
      </c>
      <c r="F19" t="str">
        <f t="shared" si="2"/>
        <v/>
      </c>
    </row>
    <row r="20" spans="1:6" x14ac:dyDescent="0.2">
      <c r="A20" s="52" t="s">
        <v>180</v>
      </c>
      <c r="B20" s="63"/>
      <c r="C20" s="64" t="str">
        <f t="shared" si="4"/>
        <v/>
      </c>
      <c r="F20" t="str">
        <f t="shared" si="2"/>
        <v/>
      </c>
    </row>
    <row r="21" spans="1:6" x14ac:dyDescent="0.2">
      <c r="A21" s="52" t="s">
        <v>181</v>
      </c>
      <c r="B21" s="63"/>
      <c r="C21" s="64" t="str">
        <f t="shared" si="4"/>
        <v/>
      </c>
      <c r="F21" t="str">
        <f t="shared" si="2"/>
        <v/>
      </c>
    </row>
    <row r="22" spans="1:6" x14ac:dyDescent="0.2">
      <c r="A22" s="52" t="s">
        <v>182</v>
      </c>
      <c r="B22" s="63"/>
      <c r="C22" s="64" t="str">
        <f t="shared" si="4"/>
        <v/>
      </c>
      <c r="F22" t="str">
        <f t="shared" si="2"/>
        <v/>
      </c>
    </row>
    <row r="23" spans="1:6" x14ac:dyDescent="0.2">
      <c r="A23" s="52" t="s">
        <v>183</v>
      </c>
      <c r="B23" s="63"/>
      <c r="C23" s="64" t="str">
        <f t="shared" si="4"/>
        <v/>
      </c>
      <c r="F23" t="str">
        <f t="shared" si="2"/>
        <v/>
      </c>
    </row>
    <row r="24" spans="1:6" x14ac:dyDescent="0.2">
      <c r="A24" s="52" t="s">
        <v>184</v>
      </c>
      <c r="B24" s="63"/>
      <c r="C24" s="64" t="str">
        <f t="shared" si="4"/>
        <v/>
      </c>
      <c r="F24" t="str">
        <f t="shared" si="2"/>
        <v/>
      </c>
    </row>
    <row r="25" spans="1:6" x14ac:dyDescent="0.2">
      <c r="A25" s="52" t="s">
        <v>185</v>
      </c>
      <c r="B25" s="63"/>
      <c r="C25" s="64" t="str">
        <f t="shared" si="4"/>
        <v/>
      </c>
      <c r="F25" t="str">
        <f t="shared" si="2"/>
        <v/>
      </c>
    </row>
    <row r="26" spans="1:6" x14ac:dyDescent="0.2">
      <c r="A26" s="52" t="s">
        <v>186</v>
      </c>
      <c r="B26" s="63"/>
      <c r="C26" s="64" t="str">
        <f t="shared" si="4"/>
        <v/>
      </c>
      <c r="F26" t="str">
        <f t="shared" si="2"/>
        <v/>
      </c>
    </row>
    <row r="27" spans="1:6" x14ac:dyDescent="0.2">
      <c r="A27" s="52" t="s">
        <v>187</v>
      </c>
      <c r="B27" s="63"/>
      <c r="C27" s="64" t="str">
        <f t="shared" si="4"/>
        <v/>
      </c>
      <c r="F27" t="str">
        <f t="shared" si="2"/>
        <v/>
      </c>
    </row>
    <row r="28" spans="1:6" x14ac:dyDescent="0.2">
      <c r="A28" s="52" t="s">
        <v>188</v>
      </c>
      <c r="B28" s="63"/>
      <c r="C28" s="64" t="str">
        <f t="shared" si="4"/>
        <v/>
      </c>
      <c r="F28" t="str">
        <f t="shared" si="2"/>
        <v/>
      </c>
    </row>
    <row r="29" spans="1:6" x14ac:dyDescent="0.2">
      <c r="A29" s="52" t="s">
        <v>189</v>
      </c>
      <c r="B29" s="63"/>
      <c r="C29" s="64" t="str">
        <f t="shared" si="4"/>
        <v/>
      </c>
      <c r="F29" t="str">
        <f t="shared" si="2"/>
        <v/>
      </c>
    </row>
    <row r="30" spans="1:6" x14ac:dyDescent="0.2">
      <c r="A30" s="52" t="s">
        <v>190</v>
      </c>
      <c r="B30" s="63"/>
      <c r="C30" s="64" t="str">
        <f t="shared" si="4"/>
        <v/>
      </c>
      <c r="F30" t="str">
        <f t="shared" si="2"/>
        <v/>
      </c>
    </row>
    <row r="31" spans="1:6" x14ac:dyDescent="0.2">
      <c r="A31" s="52" t="s">
        <v>191</v>
      </c>
      <c r="B31" s="63"/>
      <c r="C31" s="64" t="str">
        <f t="shared" si="4"/>
        <v/>
      </c>
      <c r="F31" t="str">
        <f t="shared" si="2"/>
        <v/>
      </c>
    </row>
    <row r="32" spans="1:6" x14ac:dyDescent="0.2">
      <c r="A32" s="52" t="s">
        <v>192</v>
      </c>
      <c r="B32" s="63"/>
      <c r="C32" s="64" t="str">
        <f t="shared" si="4"/>
        <v/>
      </c>
      <c r="F32" t="str">
        <f t="shared" si="2"/>
        <v/>
      </c>
    </row>
    <row r="33" spans="1:6" x14ac:dyDescent="0.2">
      <c r="A33" s="52" t="s">
        <v>193</v>
      </c>
      <c r="B33" s="63"/>
      <c r="C33" s="64" t="str">
        <f t="shared" si="4"/>
        <v/>
      </c>
      <c r="F33" t="str">
        <f t="shared" si="2"/>
        <v/>
      </c>
    </row>
    <row r="34" spans="1:6" x14ac:dyDescent="0.2">
      <c r="B34" s="63"/>
      <c r="C34" s="64" t="str">
        <f t="shared" si="4"/>
        <v/>
      </c>
      <c r="F34" t="str">
        <f t="shared" si="2"/>
        <v/>
      </c>
    </row>
    <row r="35" spans="1:6" x14ac:dyDescent="0.2">
      <c r="B35" s="63"/>
      <c r="C35" s="64" t="str">
        <f t="shared" si="4"/>
        <v/>
      </c>
      <c r="F35" t="str">
        <f t="shared" si="2"/>
        <v/>
      </c>
    </row>
    <row r="36" spans="1:6" x14ac:dyDescent="0.2">
      <c r="B36" s="63"/>
      <c r="C36" s="64" t="str">
        <f t="shared" si="4"/>
        <v/>
      </c>
      <c r="F36" t="str">
        <f t="shared" si="2"/>
        <v/>
      </c>
    </row>
    <row r="37" spans="1:6" x14ac:dyDescent="0.2">
      <c r="B37" s="63"/>
      <c r="C37" s="64" t="str">
        <f t="shared" si="4"/>
        <v/>
      </c>
      <c r="F37" t="str">
        <f t="shared" si="2"/>
        <v/>
      </c>
    </row>
    <row r="38" spans="1:6" x14ac:dyDescent="0.2">
      <c r="B38" s="63"/>
      <c r="C38" s="64" t="str">
        <f t="shared" si="4"/>
        <v/>
      </c>
      <c r="F38" t="str">
        <f t="shared" si="2"/>
        <v/>
      </c>
    </row>
    <row r="39" spans="1:6" x14ac:dyDescent="0.2">
      <c r="B39" s="63"/>
      <c r="C39" s="64" t="str">
        <f t="shared" si="4"/>
        <v/>
      </c>
      <c r="F39" t="str">
        <f t="shared" si="2"/>
        <v/>
      </c>
    </row>
    <row r="40" spans="1:6" x14ac:dyDescent="0.2">
      <c r="B40" s="63"/>
      <c r="C40" s="64" t="str">
        <f t="shared" si="4"/>
        <v/>
      </c>
      <c r="F40" t="str">
        <f t="shared" si="2"/>
        <v/>
      </c>
    </row>
    <row r="41" spans="1:6" x14ac:dyDescent="0.2">
      <c r="B41" s="63"/>
      <c r="C41" s="64" t="str">
        <f t="shared" si="4"/>
        <v/>
      </c>
      <c r="F41" t="str">
        <f t="shared" si="2"/>
        <v/>
      </c>
    </row>
    <row r="42" spans="1:6" x14ac:dyDescent="0.2">
      <c r="B42" s="63"/>
      <c r="C42" s="64" t="str">
        <f t="shared" si="4"/>
        <v/>
      </c>
      <c r="F42" t="str">
        <f t="shared" si="2"/>
        <v/>
      </c>
    </row>
    <row r="43" spans="1:6" x14ac:dyDescent="0.2">
      <c r="B43" s="63"/>
      <c r="C43" s="64" t="str">
        <f t="shared" si="4"/>
        <v/>
      </c>
      <c r="F43" t="str">
        <f t="shared" si="2"/>
        <v/>
      </c>
    </row>
    <row r="44" spans="1:6" x14ac:dyDescent="0.2">
      <c r="B44" s="63"/>
      <c r="C44" s="64" t="str">
        <f t="shared" si="4"/>
        <v/>
      </c>
      <c r="F44" t="str">
        <f t="shared" si="2"/>
        <v/>
      </c>
    </row>
    <row r="45" spans="1:6" x14ac:dyDescent="0.2">
      <c r="B45" s="63"/>
      <c r="C45" s="64" t="str">
        <f t="shared" si="4"/>
        <v/>
      </c>
      <c r="F45" t="str">
        <f t="shared" si="2"/>
        <v/>
      </c>
    </row>
    <row r="46" spans="1:6" x14ac:dyDescent="0.2">
      <c r="B46" s="63"/>
      <c r="C46" s="64" t="str">
        <f t="shared" si="4"/>
        <v/>
      </c>
      <c r="F46" t="str">
        <f t="shared" si="2"/>
        <v/>
      </c>
    </row>
    <row r="47" spans="1:6" x14ac:dyDescent="0.2">
      <c r="B47" s="63"/>
      <c r="C47" s="64" t="str">
        <f t="shared" si="4"/>
        <v/>
      </c>
      <c r="F47" t="str">
        <f t="shared" si="2"/>
        <v/>
      </c>
    </row>
    <row r="48" spans="1:6" x14ac:dyDescent="0.2">
      <c r="B48" s="63"/>
      <c r="C48" s="64" t="str">
        <f t="shared" si="4"/>
        <v/>
      </c>
      <c r="F48" t="str">
        <f t="shared" si="2"/>
        <v/>
      </c>
    </row>
    <row r="49" spans="2:6" x14ac:dyDescent="0.2">
      <c r="B49" s="63"/>
      <c r="C49" s="64" t="str">
        <f t="shared" si="4"/>
        <v/>
      </c>
      <c r="F49" t="str">
        <f t="shared" si="2"/>
        <v/>
      </c>
    </row>
    <row r="50" spans="2:6" x14ac:dyDescent="0.2">
      <c r="B50" s="63"/>
      <c r="C50" s="64" t="str">
        <f t="shared" si="4"/>
        <v/>
      </c>
      <c r="F50" t="str">
        <f t="shared" si="2"/>
        <v/>
      </c>
    </row>
    <row r="51" spans="2:6" x14ac:dyDescent="0.2">
      <c r="B51" s="63"/>
      <c r="C51" s="64" t="str">
        <f t="shared" si="4"/>
        <v/>
      </c>
      <c r="F51" t="str">
        <f t="shared" si="2"/>
        <v/>
      </c>
    </row>
    <row r="52" spans="2:6" x14ac:dyDescent="0.2">
      <c r="B52" s="63"/>
      <c r="C52" s="64" t="str">
        <f t="shared" si="4"/>
        <v/>
      </c>
      <c r="F52" t="str">
        <f t="shared" si="2"/>
        <v/>
      </c>
    </row>
    <row r="53" spans="2:6" x14ac:dyDescent="0.2">
      <c r="B53" s="63"/>
      <c r="C53" s="64" t="str">
        <f t="shared" si="4"/>
        <v/>
      </c>
      <c r="F53" t="str">
        <f t="shared" si="2"/>
        <v/>
      </c>
    </row>
    <row r="54" spans="2:6" x14ac:dyDescent="0.2">
      <c r="B54" s="63"/>
      <c r="C54" s="64" t="str">
        <f t="shared" si="4"/>
        <v/>
      </c>
      <c r="F54" t="str">
        <f t="shared" si="2"/>
        <v/>
      </c>
    </row>
    <row r="55" spans="2:6" x14ac:dyDescent="0.2">
      <c r="B55" s="63"/>
      <c r="C55" s="64" t="str">
        <f t="shared" si="4"/>
        <v/>
      </c>
      <c r="F55" t="str">
        <f t="shared" si="2"/>
        <v/>
      </c>
    </row>
    <row r="56" spans="2:6" x14ac:dyDescent="0.2">
      <c r="B56" s="63"/>
      <c r="C56" s="64" t="str">
        <f t="shared" si="4"/>
        <v/>
      </c>
      <c r="F56" t="str">
        <f t="shared" si="2"/>
        <v/>
      </c>
    </row>
    <row r="57" spans="2:6" x14ac:dyDescent="0.2">
      <c r="B57" s="63"/>
      <c r="C57" s="64" t="str">
        <f t="shared" si="4"/>
        <v/>
      </c>
      <c r="F57" t="str">
        <f t="shared" si="2"/>
        <v/>
      </c>
    </row>
    <row r="58" spans="2:6" x14ac:dyDescent="0.2">
      <c r="B58" s="63"/>
      <c r="C58" s="64" t="str">
        <f t="shared" si="4"/>
        <v/>
      </c>
      <c r="F58" t="str">
        <f t="shared" si="2"/>
        <v/>
      </c>
    </row>
    <row r="59" spans="2:6" x14ac:dyDescent="0.2">
      <c r="B59" s="63"/>
      <c r="C59" s="64" t="str">
        <f t="shared" si="4"/>
        <v/>
      </c>
      <c r="F59" t="str">
        <f t="shared" si="2"/>
        <v/>
      </c>
    </row>
    <row r="60" spans="2:6" x14ac:dyDescent="0.2">
      <c r="B60" s="63"/>
      <c r="C60" s="64" t="str">
        <f t="shared" si="4"/>
        <v/>
      </c>
      <c r="F60" t="str">
        <f t="shared" si="2"/>
        <v/>
      </c>
    </row>
    <row r="61" spans="2:6" x14ac:dyDescent="0.2">
      <c r="B61" s="63"/>
      <c r="C61" s="64" t="str">
        <f t="shared" si="4"/>
        <v/>
      </c>
      <c r="F61" t="str">
        <f t="shared" si="2"/>
        <v/>
      </c>
    </row>
    <row r="62" spans="2:6" x14ac:dyDescent="0.2">
      <c r="B62" s="63"/>
      <c r="C62" s="64" t="str">
        <f t="shared" si="4"/>
        <v/>
      </c>
      <c r="F62" t="str">
        <f t="shared" si="2"/>
        <v/>
      </c>
    </row>
    <row r="63" spans="2:6" x14ac:dyDescent="0.2">
      <c r="B63" s="63"/>
      <c r="C63" s="64" t="str">
        <f t="shared" si="4"/>
        <v/>
      </c>
      <c r="F63" t="str">
        <f t="shared" si="2"/>
        <v/>
      </c>
    </row>
    <row r="64" spans="2:6" x14ac:dyDescent="0.2">
      <c r="B64" s="63"/>
      <c r="C64" s="64" t="str">
        <f t="shared" si="4"/>
        <v/>
      </c>
      <c r="F64" t="str">
        <f t="shared" si="2"/>
        <v/>
      </c>
    </row>
    <row r="65" spans="2:6" x14ac:dyDescent="0.2">
      <c r="B65" s="63"/>
      <c r="C65" s="64" t="str">
        <f t="shared" si="4"/>
        <v/>
      </c>
      <c r="F65" t="str">
        <f t="shared" si="2"/>
        <v/>
      </c>
    </row>
    <row r="66" spans="2:6" x14ac:dyDescent="0.2">
      <c r="B66" s="63"/>
      <c r="C66" s="64" t="str">
        <f t="shared" si="4"/>
        <v/>
      </c>
      <c r="F66" t="str">
        <f t="shared" si="2"/>
        <v/>
      </c>
    </row>
    <row r="67" spans="2:6" x14ac:dyDescent="0.2">
      <c r="B67" s="63"/>
      <c r="C67" s="64" t="str">
        <f t="shared" si="4"/>
        <v/>
      </c>
      <c r="F67" t="str">
        <f t="shared" si="2"/>
        <v/>
      </c>
    </row>
    <row r="68" spans="2:6" x14ac:dyDescent="0.2">
      <c r="B68" s="63"/>
      <c r="C68" s="64" t="str">
        <f t="shared" si="4"/>
        <v/>
      </c>
      <c r="F68" t="str">
        <f t="shared" si="2"/>
        <v/>
      </c>
    </row>
    <row r="69" spans="2:6" x14ac:dyDescent="0.2">
      <c r="B69" s="63"/>
      <c r="C69" s="64" t="str">
        <f t="shared" si="4"/>
        <v/>
      </c>
      <c r="F69" t="str">
        <f t="shared" ref="F69:F132" si="6">IF(B69 = "", "", IF(B69 - C68 = 0, "OK", "連続じゃないけど大丈夫？？"))</f>
        <v/>
      </c>
    </row>
    <row r="70" spans="2:6" x14ac:dyDescent="0.2">
      <c r="B70" s="63"/>
      <c r="C70" s="64" t="str">
        <f t="shared" si="4"/>
        <v/>
      </c>
      <c r="F70" t="str">
        <f t="shared" si="6"/>
        <v/>
      </c>
    </row>
    <row r="71" spans="2:6" x14ac:dyDescent="0.2">
      <c r="B71" s="63"/>
      <c r="C71" s="64" t="str">
        <f t="shared" si="4"/>
        <v/>
      </c>
      <c r="F71" t="str">
        <f t="shared" si="6"/>
        <v/>
      </c>
    </row>
    <row r="72" spans="2:6" x14ac:dyDescent="0.2">
      <c r="B72" s="63"/>
      <c r="C72" s="64" t="str">
        <f t="shared" si="4"/>
        <v/>
      </c>
      <c r="F72" t="str">
        <f t="shared" si="6"/>
        <v/>
      </c>
    </row>
    <row r="73" spans="2:6" x14ac:dyDescent="0.2">
      <c r="B73" s="63"/>
      <c r="C73" s="64" t="str">
        <f t="shared" si="4"/>
        <v/>
      </c>
      <c r="F73" t="str">
        <f t="shared" si="6"/>
        <v/>
      </c>
    </row>
    <row r="74" spans="2:6" x14ac:dyDescent="0.2">
      <c r="B74" s="63"/>
      <c r="C74" s="64" t="str">
        <f t="shared" si="4"/>
        <v/>
      </c>
      <c r="F74" t="str">
        <f t="shared" si="6"/>
        <v/>
      </c>
    </row>
    <row r="75" spans="2:6" x14ac:dyDescent="0.2">
      <c r="B75" s="63"/>
      <c r="C75" s="64" t="str">
        <f t="shared" si="4"/>
        <v/>
      </c>
      <c r="F75" t="str">
        <f t="shared" si="6"/>
        <v/>
      </c>
    </row>
    <row r="76" spans="2:6" x14ac:dyDescent="0.2">
      <c r="B76" s="63"/>
      <c r="C76" s="64" t="str">
        <f t="shared" si="4"/>
        <v/>
      </c>
      <c r="F76" t="str">
        <f t="shared" si="6"/>
        <v/>
      </c>
    </row>
    <row r="77" spans="2:6" x14ac:dyDescent="0.2">
      <c r="B77" s="63"/>
      <c r="C77" s="64" t="str">
        <f t="shared" si="4"/>
        <v/>
      </c>
      <c r="F77" t="str">
        <f t="shared" si="6"/>
        <v/>
      </c>
    </row>
    <row r="78" spans="2:6" x14ac:dyDescent="0.2">
      <c r="B78" s="63"/>
      <c r="C78" s="64" t="str">
        <f t="shared" si="4"/>
        <v/>
      </c>
      <c r="F78" t="str">
        <f t="shared" si="6"/>
        <v/>
      </c>
    </row>
    <row r="79" spans="2:6" x14ac:dyDescent="0.2">
      <c r="B79" s="63"/>
      <c r="C79" s="64" t="str">
        <f t="shared" ref="C79:C142" si="7">IF(B79="", "", B79 + 14)</f>
        <v/>
      </c>
      <c r="F79" t="str">
        <f t="shared" si="6"/>
        <v/>
      </c>
    </row>
    <row r="80" spans="2:6" x14ac:dyDescent="0.2">
      <c r="B80" s="63"/>
      <c r="C80" s="64" t="str">
        <f t="shared" si="7"/>
        <v/>
      </c>
      <c r="F80" t="str">
        <f t="shared" si="6"/>
        <v/>
      </c>
    </row>
    <row r="81" spans="2:6" x14ac:dyDescent="0.2">
      <c r="B81" s="63"/>
      <c r="C81" s="64" t="str">
        <f t="shared" si="7"/>
        <v/>
      </c>
      <c r="F81" t="str">
        <f t="shared" si="6"/>
        <v/>
      </c>
    </row>
    <row r="82" spans="2:6" x14ac:dyDescent="0.2">
      <c r="B82" s="63"/>
      <c r="C82" s="64" t="str">
        <f t="shared" si="7"/>
        <v/>
      </c>
      <c r="F82" t="str">
        <f t="shared" si="6"/>
        <v/>
      </c>
    </row>
    <row r="83" spans="2:6" x14ac:dyDescent="0.2">
      <c r="B83" s="63"/>
      <c r="C83" s="64" t="str">
        <f t="shared" si="7"/>
        <v/>
      </c>
      <c r="F83" t="str">
        <f t="shared" si="6"/>
        <v/>
      </c>
    </row>
    <row r="84" spans="2:6" x14ac:dyDescent="0.2">
      <c r="B84" s="63"/>
      <c r="C84" s="64" t="str">
        <f t="shared" si="7"/>
        <v/>
      </c>
      <c r="F84" t="str">
        <f t="shared" si="6"/>
        <v/>
      </c>
    </row>
    <row r="85" spans="2:6" x14ac:dyDescent="0.2">
      <c r="B85" s="63"/>
      <c r="C85" s="64" t="str">
        <f t="shared" si="7"/>
        <v/>
      </c>
      <c r="F85" t="str">
        <f t="shared" si="6"/>
        <v/>
      </c>
    </row>
    <row r="86" spans="2:6" x14ac:dyDescent="0.2">
      <c r="B86" s="63"/>
      <c r="C86" s="64" t="str">
        <f t="shared" si="7"/>
        <v/>
      </c>
      <c r="F86" t="str">
        <f t="shared" si="6"/>
        <v/>
      </c>
    </row>
    <row r="87" spans="2:6" x14ac:dyDescent="0.2">
      <c r="B87" s="63"/>
      <c r="C87" s="64" t="str">
        <f t="shared" si="7"/>
        <v/>
      </c>
      <c r="F87" t="str">
        <f t="shared" si="6"/>
        <v/>
      </c>
    </row>
    <row r="88" spans="2:6" x14ac:dyDescent="0.2">
      <c r="B88" s="63"/>
      <c r="C88" s="64" t="str">
        <f t="shared" si="7"/>
        <v/>
      </c>
      <c r="F88" t="str">
        <f t="shared" si="6"/>
        <v/>
      </c>
    </row>
    <row r="89" spans="2:6" x14ac:dyDescent="0.2">
      <c r="B89" s="63"/>
      <c r="C89" s="64" t="str">
        <f t="shared" si="7"/>
        <v/>
      </c>
      <c r="F89" t="str">
        <f t="shared" si="6"/>
        <v/>
      </c>
    </row>
    <row r="90" spans="2:6" x14ac:dyDescent="0.2">
      <c r="B90" s="63"/>
      <c r="C90" s="64" t="str">
        <f t="shared" si="7"/>
        <v/>
      </c>
      <c r="F90" t="str">
        <f t="shared" si="6"/>
        <v/>
      </c>
    </row>
    <row r="91" spans="2:6" x14ac:dyDescent="0.2">
      <c r="B91" s="63"/>
      <c r="C91" s="64" t="str">
        <f t="shared" si="7"/>
        <v/>
      </c>
      <c r="F91" t="str">
        <f t="shared" si="6"/>
        <v/>
      </c>
    </row>
    <row r="92" spans="2:6" x14ac:dyDescent="0.2">
      <c r="B92" s="63"/>
      <c r="C92" s="64" t="str">
        <f t="shared" si="7"/>
        <v/>
      </c>
      <c r="F92" t="str">
        <f t="shared" si="6"/>
        <v/>
      </c>
    </row>
    <row r="93" spans="2:6" x14ac:dyDescent="0.2">
      <c r="B93" s="63"/>
      <c r="C93" s="64" t="str">
        <f t="shared" si="7"/>
        <v/>
      </c>
      <c r="F93" t="str">
        <f t="shared" si="6"/>
        <v/>
      </c>
    </row>
    <row r="94" spans="2:6" x14ac:dyDescent="0.2">
      <c r="B94" s="63"/>
      <c r="C94" s="64" t="str">
        <f t="shared" si="7"/>
        <v/>
      </c>
      <c r="F94" t="str">
        <f t="shared" si="6"/>
        <v/>
      </c>
    </row>
    <row r="95" spans="2:6" x14ac:dyDescent="0.2">
      <c r="B95" s="63"/>
      <c r="C95" s="64" t="str">
        <f t="shared" si="7"/>
        <v/>
      </c>
      <c r="F95" t="str">
        <f t="shared" si="6"/>
        <v/>
      </c>
    </row>
    <row r="96" spans="2:6" x14ac:dyDescent="0.2">
      <c r="B96" s="63"/>
      <c r="C96" s="64" t="str">
        <f t="shared" si="7"/>
        <v/>
      </c>
      <c r="F96" t="str">
        <f t="shared" si="6"/>
        <v/>
      </c>
    </row>
    <row r="97" spans="2:6" x14ac:dyDescent="0.2">
      <c r="B97" s="63"/>
      <c r="C97" s="64" t="str">
        <f t="shared" si="7"/>
        <v/>
      </c>
      <c r="F97" t="str">
        <f t="shared" si="6"/>
        <v/>
      </c>
    </row>
    <row r="98" spans="2:6" x14ac:dyDescent="0.2">
      <c r="B98" s="63"/>
      <c r="C98" s="64" t="str">
        <f t="shared" si="7"/>
        <v/>
      </c>
      <c r="F98" t="str">
        <f t="shared" si="6"/>
        <v/>
      </c>
    </row>
    <row r="99" spans="2:6" x14ac:dyDescent="0.2">
      <c r="B99" s="63"/>
      <c r="C99" s="64" t="str">
        <f t="shared" si="7"/>
        <v/>
      </c>
      <c r="F99" t="str">
        <f t="shared" si="6"/>
        <v/>
      </c>
    </row>
    <row r="100" spans="2:6" x14ac:dyDescent="0.2">
      <c r="B100" s="63"/>
      <c r="C100" s="64" t="str">
        <f t="shared" si="7"/>
        <v/>
      </c>
      <c r="F100" t="str">
        <f t="shared" si="6"/>
        <v/>
      </c>
    </row>
    <row r="101" spans="2:6" x14ac:dyDescent="0.2">
      <c r="B101" s="63"/>
      <c r="C101" s="64" t="str">
        <f t="shared" si="7"/>
        <v/>
      </c>
      <c r="F101" t="str">
        <f t="shared" si="6"/>
        <v/>
      </c>
    </row>
    <row r="102" spans="2:6" x14ac:dyDescent="0.2">
      <c r="B102" s="63"/>
      <c r="C102" s="64" t="str">
        <f t="shared" si="7"/>
        <v/>
      </c>
      <c r="F102" t="str">
        <f t="shared" si="6"/>
        <v/>
      </c>
    </row>
    <row r="103" spans="2:6" x14ac:dyDescent="0.2">
      <c r="B103" s="63"/>
      <c r="C103" s="64" t="str">
        <f t="shared" si="7"/>
        <v/>
      </c>
      <c r="F103" t="str">
        <f t="shared" si="6"/>
        <v/>
      </c>
    </row>
    <row r="104" spans="2:6" x14ac:dyDescent="0.2">
      <c r="B104" s="63"/>
      <c r="C104" s="64" t="str">
        <f t="shared" si="7"/>
        <v/>
      </c>
      <c r="F104" t="str">
        <f t="shared" si="6"/>
        <v/>
      </c>
    </row>
    <row r="105" spans="2:6" x14ac:dyDescent="0.2">
      <c r="B105" s="63"/>
      <c r="C105" s="64" t="str">
        <f t="shared" si="7"/>
        <v/>
      </c>
      <c r="F105" t="str">
        <f t="shared" si="6"/>
        <v/>
      </c>
    </row>
    <row r="106" spans="2:6" x14ac:dyDescent="0.2">
      <c r="B106" s="63"/>
      <c r="C106" s="64" t="str">
        <f t="shared" si="7"/>
        <v/>
      </c>
      <c r="F106" t="str">
        <f t="shared" si="6"/>
        <v/>
      </c>
    </row>
    <row r="107" spans="2:6" x14ac:dyDescent="0.2">
      <c r="B107" s="63"/>
      <c r="C107" s="64" t="str">
        <f t="shared" si="7"/>
        <v/>
      </c>
      <c r="F107" t="str">
        <f t="shared" si="6"/>
        <v/>
      </c>
    </row>
    <row r="108" spans="2:6" x14ac:dyDescent="0.2">
      <c r="B108" s="63"/>
      <c r="C108" s="64" t="str">
        <f t="shared" si="7"/>
        <v/>
      </c>
      <c r="F108" t="str">
        <f t="shared" si="6"/>
        <v/>
      </c>
    </row>
    <row r="109" spans="2:6" x14ac:dyDescent="0.2">
      <c r="B109" s="63"/>
      <c r="C109" s="64" t="str">
        <f t="shared" si="7"/>
        <v/>
      </c>
      <c r="F109" t="str">
        <f t="shared" si="6"/>
        <v/>
      </c>
    </row>
    <row r="110" spans="2:6" x14ac:dyDescent="0.2">
      <c r="B110" s="63"/>
      <c r="C110" s="64" t="str">
        <f t="shared" si="7"/>
        <v/>
      </c>
      <c r="F110" t="str">
        <f t="shared" si="6"/>
        <v/>
      </c>
    </row>
    <row r="111" spans="2:6" x14ac:dyDescent="0.2">
      <c r="B111" s="63"/>
      <c r="C111" s="64" t="str">
        <f t="shared" si="7"/>
        <v/>
      </c>
      <c r="F111" t="str">
        <f t="shared" si="6"/>
        <v/>
      </c>
    </row>
    <row r="112" spans="2:6" x14ac:dyDescent="0.2">
      <c r="B112" s="63"/>
      <c r="C112" s="64" t="str">
        <f t="shared" si="7"/>
        <v/>
      </c>
      <c r="F112" t="str">
        <f t="shared" si="6"/>
        <v/>
      </c>
    </row>
    <row r="113" spans="2:6" x14ac:dyDescent="0.2">
      <c r="B113" s="63"/>
      <c r="C113" s="64" t="str">
        <f t="shared" si="7"/>
        <v/>
      </c>
      <c r="F113" t="str">
        <f t="shared" si="6"/>
        <v/>
      </c>
    </row>
    <row r="114" spans="2:6" x14ac:dyDescent="0.2">
      <c r="B114" s="63"/>
      <c r="C114" s="64" t="str">
        <f t="shared" si="7"/>
        <v/>
      </c>
      <c r="F114" t="str">
        <f t="shared" si="6"/>
        <v/>
      </c>
    </row>
    <row r="115" spans="2:6" x14ac:dyDescent="0.2">
      <c r="B115" s="63"/>
      <c r="C115" s="64" t="str">
        <f t="shared" si="7"/>
        <v/>
      </c>
      <c r="F115" t="str">
        <f t="shared" si="6"/>
        <v/>
      </c>
    </row>
    <row r="116" spans="2:6" x14ac:dyDescent="0.2">
      <c r="B116" s="63"/>
      <c r="C116" s="64" t="str">
        <f t="shared" si="7"/>
        <v/>
      </c>
      <c r="F116" t="str">
        <f t="shared" si="6"/>
        <v/>
      </c>
    </row>
    <row r="117" spans="2:6" x14ac:dyDescent="0.2">
      <c r="B117" s="63"/>
      <c r="C117" s="64" t="str">
        <f t="shared" si="7"/>
        <v/>
      </c>
      <c r="F117" t="str">
        <f t="shared" si="6"/>
        <v/>
      </c>
    </row>
    <row r="118" spans="2:6" x14ac:dyDescent="0.2">
      <c r="B118" s="63"/>
      <c r="C118" s="64" t="str">
        <f t="shared" si="7"/>
        <v/>
      </c>
      <c r="F118" t="str">
        <f t="shared" si="6"/>
        <v/>
      </c>
    </row>
    <row r="119" spans="2:6" x14ac:dyDescent="0.2">
      <c r="B119" s="63"/>
      <c r="C119" s="64" t="str">
        <f t="shared" si="7"/>
        <v/>
      </c>
      <c r="F119" t="str">
        <f t="shared" si="6"/>
        <v/>
      </c>
    </row>
    <row r="120" spans="2:6" x14ac:dyDescent="0.2">
      <c r="B120" s="63"/>
      <c r="C120" s="64" t="str">
        <f t="shared" si="7"/>
        <v/>
      </c>
      <c r="F120" t="str">
        <f t="shared" si="6"/>
        <v/>
      </c>
    </row>
    <row r="121" spans="2:6" x14ac:dyDescent="0.2">
      <c r="B121" s="63"/>
      <c r="C121" s="64" t="str">
        <f t="shared" si="7"/>
        <v/>
      </c>
      <c r="F121" t="str">
        <f t="shared" si="6"/>
        <v/>
      </c>
    </row>
    <row r="122" spans="2:6" x14ac:dyDescent="0.2">
      <c r="B122" s="63"/>
      <c r="C122" s="64" t="str">
        <f t="shared" si="7"/>
        <v/>
      </c>
      <c r="F122" t="str">
        <f t="shared" si="6"/>
        <v/>
      </c>
    </row>
    <row r="123" spans="2:6" x14ac:dyDescent="0.2">
      <c r="B123" s="63"/>
      <c r="C123" s="64" t="str">
        <f t="shared" si="7"/>
        <v/>
      </c>
      <c r="F123" t="str">
        <f t="shared" si="6"/>
        <v/>
      </c>
    </row>
    <row r="124" spans="2:6" x14ac:dyDescent="0.2">
      <c r="B124" s="63"/>
      <c r="C124" s="64" t="str">
        <f t="shared" si="7"/>
        <v/>
      </c>
      <c r="F124" t="str">
        <f t="shared" si="6"/>
        <v/>
      </c>
    </row>
    <row r="125" spans="2:6" x14ac:dyDescent="0.2">
      <c r="B125" s="63"/>
      <c r="C125" s="64" t="str">
        <f t="shared" si="7"/>
        <v/>
      </c>
      <c r="F125" t="str">
        <f t="shared" si="6"/>
        <v/>
      </c>
    </row>
    <row r="126" spans="2:6" x14ac:dyDescent="0.2">
      <c r="B126" s="63"/>
      <c r="C126" s="64" t="str">
        <f t="shared" si="7"/>
        <v/>
      </c>
      <c r="F126" t="str">
        <f t="shared" si="6"/>
        <v/>
      </c>
    </row>
    <row r="127" spans="2:6" x14ac:dyDescent="0.2">
      <c r="B127" s="63"/>
      <c r="C127" s="64" t="str">
        <f t="shared" si="7"/>
        <v/>
      </c>
      <c r="F127" t="str">
        <f t="shared" si="6"/>
        <v/>
      </c>
    </row>
    <row r="128" spans="2:6" x14ac:dyDescent="0.2">
      <c r="B128" s="63"/>
      <c r="C128" s="64" t="str">
        <f t="shared" si="7"/>
        <v/>
      </c>
      <c r="F128" t="str">
        <f t="shared" si="6"/>
        <v/>
      </c>
    </row>
    <row r="129" spans="2:6" x14ac:dyDescent="0.2">
      <c r="B129" s="63"/>
      <c r="C129" s="64" t="str">
        <f t="shared" si="7"/>
        <v/>
      </c>
      <c r="F129" t="str">
        <f t="shared" si="6"/>
        <v/>
      </c>
    </row>
    <row r="130" spans="2:6" x14ac:dyDescent="0.2">
      <c r="B130" s="63"/>
      <c r="C130" s="64" t="str">
        <f t="shared" si="7"/>
        <v/>
      </c>
      <c r="F130" t="str">
        <f t="shared" si="6"/>
        <v/>
      </c>
    </row>
    <row r="131" spans="2:6" x14ac:dyDescent="0.2">
      <c r="B131" s="63"/>
      <c r="C131" s="64" t="str">
        <f t="shared" si="7"/>
        <v/>
      </c>
      <c r="F131" t="str">
        <f t="shared" si="6"/>
        <v/>
      </c>
    </row>
    <row r="132" spans="2:6" x14ac:dyDescent="0.2">
      <c r="B132" s="63"/>
      <c r="C132" s="64" t="str">
        <f t="shared" si="7"/>
        <v/>
      </c>
      <c r="F132" t="str">
        <f t="shared" si="6"/>
        <v/>
      </c>
    </row>
    <row r="133" spans="2:6" x14ac:dyDescent="0.2">
      <c r="B133" s="63"/>
      <c r="C133" s="64" t="str">
        <f t="shared" si="7"/>
        <v/>
      </c>
      <c r="F133" t="str">
        <f t="shared" ref="F133:F196" si="8">IF(B133 = "", "", IF(B133 - C132 = 0, "OK", "連続じゃないけど大丈夫？？"))</f>
        <v/>
      </c>
    </row>
    <row r="134" spans="2:6" x14ac:dyDescent="0.2">
      <c r="B134" s="63"/>
      <c r="C134" s="64" t="str">
        <f t="shared" si="7"/>
        <v/>
      </c>
      <c r="F134" t="str">
        <f t="shared" si="8"/>
        <v/>
      </c>
    </row>
    <row r="135" spans="2:6" x14ac:dyDescent="0.2">
      <c r="B135" s="63"/>
      <c r="C135" s="64" t="str">
        <f t="shared" si="7"/>
        <v/>
      </c>
      <c r="F135" t="str">
        <f t="shared" si="8"/>
        <v/>
      </c>
    </row>
    <row r="136" spans="2:6" x14ac:dyDescent="0.2">
      <c r="B136" s="63"/>
      <c r="C136" s="64" t="str">
        <f t="shared" si="7"/>
        <v/>
      </c>
      <c r="F136" t="str">
        <f t="shared" si="8"/>
        <v/>
      </c>
    </row>
    <row r="137" spans="2:6" x14ac:dyDescent="0.2">
      <c r="B137" s="63"/>
      <c r="C137" s="64" t="str">
        <f t="shared" si="7"/>
        <v/>
      </c>
      <c r="F137" t="str">
        <f t="shared" si="8"/>
        <v/>
      </c>
    </row>
    <row r="138" spans="2:6" x14ac:dyDescent="0.2">
      <c r="B138" s="63"/>
      <c r="C138" s="64" t="str">
        <f t="shared" si="7"/>
        <v/>
      </c>
      <c r="F138" t="str">
        <f t="shared" si="8"/>
        <v/>
      </c>
    </row>
    <row r="139" spans="2:6" x14ac:dyDescent="0.2">
      <c r="B139" s="63"/>
      <c r="C139" s="64" t="str">
        <f t="shared" si="7"/>
        <v/>
      </c>
      <c r="F139" t="str">
        <f t="shared" si="8"/>
        <v/>
      </c>
    </row>
    <row r="140" spans="2:6" x14ac:dyDescent="0.2">
      <c r="B140" s="63"/>
      <c r="C140" s="64" t="str">
        <f t="shared" si="7"/>
        <v/>
      </c>
      <c r="F140" t="str">
        <f t="shared" si="8"/>
        <v/>
      </c>
    </row>
    <row r="141" spans="2:6" x14ac:dyDescent="0.2">
      <c r="B141" s="63"/>
      <c r="C141" s="64" t="str">
        <f t="shared" si="7"/>
        <v/>
      </c>
      <c r="F141" t="str">
        <f t="shared" si="8"/>
        <v/>
      </c>
    </row>
    <row r="142" spans="2:6" x14ac:dyDescent="0.2">
      <c r="B142" s="63"/>
      <c r="C142" s="64" t="str">
        <f t="shared" si="7"/>
        <v/>
      </c>
      <c r="F142" t="str">
        <f t="shared" si="8"/>
        <v/>
      </c>
    </row>
    <row r="143" spans="2:6" x14ac:dyDescent="0.2">
      <c r="B143" s="63"/>
      <c r="C143" s="64" t="str">
        <f t="shared" ref="C143:C206" si="9">IF(B143="", "", B143 + 14)</f>
        <v/>
      </c>
      <c r="F143" t="str">
        <f t="shared" si="8"/>
        <v/>
      </c>
    </row>
    <row r="144" spans="2:6" x14ac:dyDescent="0.2">
      <c r="B144" s="63"/>
      <c r="C144" s="64" t="str">
        <f t="shared" si="9"/>
        <v/>
      </c>
      <c r="F144" t="str">
        <f t="shared" si="8"/>
        <v/>
      </c>
    </row>
    <row r="145" spans="2:6" x14ac:dyDescent="0.2">
      <c r="B145" s="63"/>
      <c r="C145" s="64" t="str">
        <f t="shared" si="9"/>
        <v/>
      </c>
      <c r="F145" t="str">
        <f t="shared" si="8"/>
        <v/>
      </c>
    </row>
    <row r="146" spans="2:6" x14ac:dyDescent="0.2">
      <c r="B146" s="63"/>
      <c r="C146" s="64" t="str">
        <f t="shared" si="9"/>
        <v/>
      </c>
      <c r="F146" t="str">
        <f t="shared" si="8"/>
        <v/>
      </c>
    </row>
    <row r="147" spans="2:6" x14ac:dyDescent="0.2">
      <c r="B147" s="63"/>
      <c r="C147" s="64" t="str">
        <f t="shared" si="9"/>
        <v/>
      </c>
      <c r="F147" t="str">
        <f t="shared" si="8"/>
        <v/>
      </c>
    </row>
    <row r="148" spans="2:6" x14ac:dyDescent="0.2">
      <c r="B148" s="63"/>
      <c r="C148" s="64" t="str">
        <f t="shared" si="9"/>
        <v/>
      </c>
      <c r="F148" t="str">
        <f t="shared" si="8"/>
        <v/>
      </c>
    </row>
    <row r="149" spans="2:6" x14ac:dyDescent="0.2">
      <c r="B149" s="63"/>
      <c r="C149" s="64" t="str">
        <f t="shared" si="9"/>
        <v/>
      </c>
      <c r="F149" t="str">
        <f t="shared" si="8"/>
        <v/>
      </c>
    </row>
    <row r="150" spans="2:6" x14ac:dyDescent="0.2">
      <c r="B150" s="63"/>
      <c r="C150" s="64" t="str">
        <f t="shared" si="9"/>
        <v/>
      </c>
      <c r="F150" t="str">
        <f t="shared" si="8"/>
        <v/>
      </c>
    </row>
    <row r="151" spans="2:6" x14ac:dyDescent="0.2">
      <c r="B151" s="63"/>
      <c r="C151" s="64" t="str">
        <f t="shared" si="9"/>
        <v/>
      </c>
      <c r="F151" t="str">
        <f t="shared" si="8"/>
        <v/>
      </c>
    </row>
    <row r="152" spans="2:6" x14ac:dyDescent="0.2">
      <c r="B152" s="63"/>
      <c r="C152" s="64" t="str">
        <f t="shared" si="9"/>
        <v/>
      </c>
      <c r="F152" t="str">
        <f t="shared" si="8"/>
        <v/>
      </c>
    </row>
    <row r="153" spans="2:6" x14ac:dyDescent="0.2">
      <c r="B153" s="63"/>
      <c r="C153" s="64" t="str">
        <f t="shared" si="9"/>
        <v/>
      </c>
      <c r="F153" t="str">
        <f t="shared" si="8"/>
        <v/>
      </c>
    </row>
    <row r="154" spans="2:6" x14ac:dyDescent="0.2">
      <c r="B154" s="63"/>
      <c r="C154" s="64" t="str">
        <f t="shared" si="9"/>
        <v/>
      </c>
      <c r="F154" t="str">
        <f t="shared" si="8"/>
        <v/>
      </c>
    </row>
    <row r="155" spans="2:6" x14ac:dyDescent="0.2">
      <c r="B155" s="63"/>
      <c r="C155" s="64" t="str">
        <f t="shared" si="9"/>
        <v/>
      </c>
      <c r="F155" t="str">
        <f t="shared" si="8"/>
        <v/>
      </c>
    </row>
    <row r="156" spans="2:6" x14ac:dyDescent="0.2">
      <c r="B156" s="63"/>
      <c r="C156" s="64" t="str">
        <f t="shared" si="9"/>
        <v/>
      </c>
      <c r="F156" t="str">
        <f t="shared" si="8"/>
        <v/>
      </c>
    </row>
    <row r="157" spans="2:6" x14ac:dyDescent="0.2">
      <c r="B157" s="63"/>
      <c r="C157" s="64" t="str">
        <f t="shared" si="9"/>
        <v/>
      </c>
      <c r="F157" t="str">
        <f t="shared" si="8"/>
        <v/>
      </c>
    </row>
    <row r="158" spans="2:6" x14ac:dyDescent="0.2">
      <c r="B158" s="63"/>
      <c r="C158" s="64" t="str">
        <f t="shared" si="9"/>
        <v/>
      </c>
      <c r="F158" t="str">
        <f t="shared" si="8"/>
        <v/>
      </c>
    </row>
    <row r="159" spans="2:6" x14ac:dyDescent="0.2">
      <c r="B159" s="63"/>
      <c r="C159" s="64" t="str">
        <f t="shared" si="9"/>
        <v/>
      </c>
      <c r="F159" t="str">
        <f t="shared" si="8"/>
        <v/>
      </c>
    </row>
    <row r="160" spans="2:6" x14ac:dyDescent="0.2">
      <c r="B160" s="63"/>
      <c r="C160" s="64" t="str">
        <f t="shared" si="9"/>
        <v/>
      </c>
      <c r="F160" t="str">
        <f t="shared" si="8"/>
        <v/>
      </c>
    </row>
    <row r="161" spans="2:6" x14ac:dyDescent="0.2">
      <c r="B161" s="63"/>
      <c r="C161" s="64" t="str">
        <f t="shared" si="9"/>
        <v/>
      </c>
      <c r="F161" t="str">
        <f t="shared" si="8"/>
        <v/>
      </c>
    </row>
    <row r="162" spans="2:6" x14ac:dyDescent="0.2">
      <c r="B162" s="63"/>
      <c r="C162" s="64" t="str">
        <f t="shared" si="9"/>
        <v/>
      </c>
      <c r="F162" t="str">
        <f t="shared" si="8"/>
        <v/>
      </c>
    </row>
    <row r="163" spans="2:6" x14ac:dyDescent="0.2">
      <c r="B163" s="63"/>
      <c r="C163" s="64" t="str">
        <f t="shared" si="9"/>
        <v/>
      </c>
      <c r="F163" t="str">
        <f t="shared" si="8"/>
        <v/>
      </c>
    </row>
    <row r="164" spans="2:6" x14ac:dyDescent="0.2">
      <c r="B164" s="63"/>
      <c r="C164" s="64" t="str">
        <f t="shared" si="9"/>
        <v/>
      </c>
      <c r="F164" t="str">
        <f t="shared" si="8"/>
        <v/>
      </c>
    </row>
    <row r="165" spans="2:6" x14ac:dyDescent="0.2">
      <c r="B165" s="63"/>
      <c r="C165" s="64" t="str">
        <f t="shared" si="9"/>
        <v/>
      </c>
      <c r="F165" t="str">
        <f t="shared" si="8"/>
        <v/>
      </c>
    </row>
    <row r="166" spans="2:6" x14ac:dyDescent="0.2">
      <c r="B166" s="63"/>
      <c r="C166" s="64" t="str">
        <f t="shared" si="9"/>
        <v/>
      </c>
      <c r="F166" t="str">
        <f t="shared" si="8"/>
        <v/>
      </c>
    </row>
    <row r="167" spans="2:6" x14ac:dyDescent="0.2">
      <c r="B167" s="63"/>
      <c r="C167" s="64" t="str">
        <f t="shared" si="9"/>
        <v/>
      </c>
      <c r="F167" t="str">
        <f t="shared" si="8"/>
        <v/>
      </c>
    </row>
    <row r="168" spans="2:6" x14ac:dyDescent="0.2">
      <c r="B168" s="63"/>
      <c r="C168" s="64" t="str">
        <f t="shared" si="9"/>
        <v/>
      </c>
      <c r="F168" t="str">
        <f t="shared" si="8"/>
        <v/>
      </c>
    </row>
    <row r="169" spans="2:6" x14ac:dyDescent="0.2">
      <c r="B169" s="63"/>
      <c r="C169" s="64" t="str">
        <f t="shared" si="9"/>
        <v/>
      </c>
      <c r="F169" t="str">
        <f t="shared" si="8"/>
        <v/>
      </c>
    </row>
    <row r="170" spans="2:6" x14ac:dyDescent="0.2">
      <c r="B170" s="63"/>
      <c r="C170" s="64" t="str">
        <f t="shared" si="9"/>
        <v/>
      </c>
      <c r="F170" t="str">
        <f t="shared" si="8"/>
        <v/>
      </c>
    </row>
    <row r="171" spans="2:6" x14ac:dyDescent="0.2">
      <c r="B171" s="63"/>
      <c r="C171" s="64" t="str">
        <f t="shared" si="9"/>
        <v/>
      </c>
      <c r="F171" t="str">
        <f t="shared" si="8"/>
        <v/>
      </c>
    </row>
    <row r="172" spans="2:6" x14ac:dyDescent="0.2">
      <c r="B172" s="63"/>
      <c r="C172" s="64" t="str">
        <f t="shared" si="9"/>
        <v/>
      </c>
      <c r="F172" t="str">
        <f t="shared" si="8"/>
        <v/>
      </c>
    </row>
    <row r="173" spans="2:6" x14ac:dyDescent="0.2">
      <c r="B173" s="63"/>
      <c r="C173" s="64" t="str">
        <f t="shared" si="9"/>
        <v/>
      </c>
      <c r="F173" t="str">
        <f t="shared" si="8"/>
        <v/>
      </c>
    </row>
    <row r="174" spans="2:6" x14ac:dyDescent="0.2">
      <c r="B174" s="63"/>
      <c r="C174" s="64" t="str">
        <f t="shared" si="9"/>
        <v/>
      </c>
      <c r="F174" t="str">
        <f t="shared" si="8"/>
        <v/>
      </c>
    </row>
    <row r="175" spans="2:6" x14ac:dyDescent="0.2">
      <c r="B175" s="63"/>
      <c r="C175" s="64" t="str">
        <f t="shared" si="9"/>
        <v/>
      </c>
      <c r="F175" t="str">
        <f t="shared" si="8"/>
        <v/>
      </c>
    </row>
    <row r="176" spans="2:6" x14ac:dyDescent="0.2">
      <c r="B176" s="63"/>
      <c r="C176" s="64" t="str">
        <f t="shared" si="9"/>
        <v/>
      </c>
      <c r="F176" t="str">
        <f t="shared" si="8"/>
        <v/>
      </c>
    </row>
    <row r="177" spans="2:6" x14ac:dyDescent="0.2">
      <c r="B177" s="63"/>
      <c r="C177" s="64" t="str">
        <f t="shared" si="9"/>
        <v/>
      </c>
      <c r="F177" t="str">
        <f t="shared" si="8"/>
        <v/>
      </c>
    </row>
    <row r="178" spans="2:6" x14ac:dyDescent="0.2">
      <c r="B178" s="63"/>
      <c r="C178" s="64" t="str">
        <f t="shared" si="9"/>
        <v/>
      </c>
      <c r="F178" t="str">
        <f t="shared" si="8"/>
        <v/>
      </c>
    </row>
    <row r="179" spans="2:6" x14ac:dyDescent="0.2">
      <c r="B179" s="63"/>
      <c r="C179" s="64" t="str">
        <f t="shared" si="9"/>
        <v/>
      </c>
      <c r="F179" t="str">
        <f t="shared" si="8"/>
        <v/>
      </c>
    </row>
    <row r="180" spans="2:6" x14ac:dyDescent="0.2">
      <c r="B180" s="63"/>
      <c r="C180" s="64" t="str">
        <f t="shared" si="9"/>
        <v/>
      </c>
      <c r="F180" t="str">
        <f t="shared" si="8"/>
        <v/>
      </c>
    </row>
    <row r="181" spans="2:6" x14ac:dyDescent="0.2">
      <c r="B181" s="63"/>
      <c r="C181" s="64" t="str">
        <f t="shared" si="9"/>
        <v/>
      </c>
      <c r="F181" t="str">
        <f t="shared" si="8"/>
        <v/>
      </c>
    </row>
    <row r="182" spans="2:6" x14ac:dyDescent="0.2">
      <c r="B182" s="63"/>
      <c r="C182" s="64" t="str">
        <f t="shared" si="9"/>
        <v/>
      </c>
      <c r="F182" t="str">
        <f t="shared" si="8"/>
        <v/>
      </c>
    </row>
    <row r="183" spans="2:6" x14ac:dyDescent="0.2">
      <c r="B183" s="63"/>
      <c r="C183" s="64" t="str">
        <f t="shared" si="9"/>
        <v/>
      </c>
      <c r="F183" t="str">
        <f t="shared" si="8"/>
        <v/>
      </c>
    </row>
    <row r="184" spans="2:6" x14ac:dyDescent="0.2">
      <c r="B184" s="63"/>
      <c r="C184" s="64" t="str">
        <f t="shared" si="9"/>
        <v/>
      </c>
      <c r="F184" t="str">
        <f t="shared" si="8"/>
        <v/>
      </c>
    </row>
    <row r="185" spans="2:6" x14ac:dyDescent="0.2">
      <c r="B185" s="63"/>
      <c r="C185" s="64" t="str">
        <f t="shared" si="9"/>
        <v/>
      </c>
      <c r="F185" t="str">
        <f t="shared" si="8"/>
        <v/>
      </c>
    </row>
    <row r="186" spans="2:6" x14ac:dyDescent="0.2">
      <c r="B186" s="63"/>
      <c r="C186" s="64" t="str">
        <f t="shared" si="9"/>
        <v/>
      </c>
      <c r="F186" t="str">
        <f t="shared" si="8"/>
        <v/>
      </c>
    </row>
    <row r="187" spans="2:6" x14ac:dyDescent="0.2">
      <c r="B187" s="63"/>
      <c r="C187" s="64" t="str">
        <f t="shared" si="9"/>
        <v/>
      </c>
      <c r="F187" t="str">
        <f t="shared" si="8"/>
        <v/>
      </c>
    </row>
    <row r="188" spans="2:6" x14ac:dyDescent="0.2">
      <c r="B188" s="63"/>
      <c r="C188" s="64" t="str">
        <f t="shared" si="9"/>
        <v/>
      </c>
      <c r="F188" t="str">
        <f t="shared" si="8"/>
        <v/>
      </c>
    </row>
    <row r="189" spans="2:6" x14ac:dyDescent="0.2">
      <c r="B189" s="63"/>
      <c r="C189" s="64" t="str">
        <f t="shared" si="9"/>
        <v/>
      </c>
      <c r="F189" t="str">
        <f t="shared" si="8"/>
        <v/>
      </c>
    </row>
    <row r="190" spans="2:6" x14ac:dyDescent="0.2">
      <c r="B190" s="63"/>
      <c r="C190" s="64" t="str">
        <f t="shared" si="9"/>
        <v/>
      </c>
      <c r="F190" t="str">
        <f t="shared" si="8"/>
        <v/>
      </c>
    </row>
    <row r="191" spans="2:6" x14ac:dyDescent="0.2">
      <c r="B191" s="63"/>
      <c r="C191" s="64" t="str">
        <f t="shared" si="9"/>
        <v/>
      </c>
      <c r="F191" t="str">
        <f t="shared" si="8"/>
        <v/>
      </c>
    </row>
    <row r="192" spans="2:6" x14ac:dyDescent="0.2">
      <c r="B192" s="63"/>
      <c r="C192" s="64" t="str">
        <f t="shared" si="9"/>
        <v/>
      </c>
      <c r="F192" t="str">
        <f t="shared" si="8"/>
        <v/>
      </c>
    </row>
    <row r="193" spans="2:6" x14ac:dyDescent="0.2">
      <c r="B193" s="63"/>
      <c r="C193" s="64" t="str">
        <f t="shared" si="9"/>
        <v/>
      </c>
      <c r="F193" t="str">
        <f t="shared" si="8"/>
        <v/>
      </c>
    </row>
    <row r="194" spans="2:6" x14ac:dyDescent="0.2">
      <c r="B194" s="63"/>
      <c r="C194" s="64" t="str">
        <f t="shared" si="9"/>
        <v/>
      </c>
      <c r="F194" t="str">
        <f t="shared" si="8"/>
        <v/>
      </c>
    </row>
    <row r="195" spans="2:6" x14ac:dyDescent="0.2">
      <c r="B195" s="63"/>
      <c r="C195" s="64" t="str">
        <f t="shared" si="9"/>
        <v/>
      </c>
      <c r="F195" t="str">
        <f t="shared" si="8"/>
        <v/>
      </c>
    </row>
    <row r="196" spans="2:6" x14ac:dyDescent="0.2">
      <c r="B196" s="63"/>
      <c r="C196" s="64" t="str">
        <f t="shared" si="9"/>
        <v/>
      </c>
      <c r="F196" t="str">
        <f t="shared" si="8"/>
        <v/>
      </c>
    </row>
    <row r="197" spans="2:6" x14ac:dyDescent="0.2">
      <c r="B197" s="63"/>
      <c r="C197" s="64" t="str">
        <f t="shared" si="9"/>
        <v/>
      </c>
      <c r="F197" t="str">
        <f t="shared" ref="F197:F260" si="10">IF(B197 = "", "", IF(B197 - C196 = 0, "OK", "連続じゃないけど大丈夫？？"))</f>
        <v/>
      </c>
    </row>
    <row r="198" spans="2:6" x14ac:dyDescent="0.2">
      <c r="B198" s="63"/>
      <c r="C198" s="64" t="str">
        <f t="shared" si="9"/>
        <v/>
      </c>
      <c r="F198" t="str">
        <f t="shared" si="10"/>
        <v/>
      </c>
    </row>
    <row r="199" spans="2:6" x14ac:dyDescent="0.2">
      <c r="B199" s="63"/>
      <c r="C199" s="64" t="str">
        <f t="shared" si="9"/>
        <v/>
      </c>
      <c r="F199" t="str">
        <f t="shared" si="10"/>
        <v/>
      </c>
    </row>
    <row r="200" spans="2:6" x14ac:dyDescent="0.2">
      <c r="B200" s="63"/>
      <c r="C200" s="64" t="str">
        <f t="shared" si="9"/>
        <v/>
      </c>
      <c r="F200" t="str">
        <f t="shared" si="10"/>
        <v/>
      </c>
    </row>
    <row r="201" spans="2:6" x14ac:dyDescent="0.2">
      <c r="B201" s="63"/>
      <c r="C201" s="64" t="str">
        <f t="shared" si="9"/>
        <v/>
      </c>
      <c r="F201" t="str">
        <f t="shared" si="10"/>
        <v/>
      </c>
    </row>
    <row r="202" spans="2:6" x14ac:dyDescent="0.2">
      <c r="B202" s="63"/>
      <c r="C202" s="64" t="str">
        <f t="shared" si="9"/>
        <v/>
      </c>
      <c r="F202" t="str">
        <f t="shared" si="10"/>
        <v/>
      </c>
    </row>
    <row r="203" spans="2:6" x14ac:dyDescent="0.2">
      <c r="B203" s="63"/>
      <c r="C203" s="64" t="str">
        <f t="shared" si="9"/>
        <v/>
      </c>
      <c r="F203" t="str">
        <f t="shared" si="10"/>
        <v/>
      </c>
    </row>
    <row r="204" spans="2:6" x14ac:dyDescent="0.2">
      <c r="B204" s="63"/>
      <c r="C204" s="64" t="str">
        <f t="shared" si="9"/>
        <v/>
      </c>
      <c r="F204" t="str">
        <f t="shared" si="10"/>
        <v/>
      </c>
    </row>
    <row r="205" spans="2:6" x14ac:dyDescent="0.2">
      <c r="B205" s="63"/>
      <c r="C205" s="64" t="str">
        <f t="shared" si="9"/>
        <v/>
      </c>
      <c r="F205" t="str">
        <f t="shared" si="10"/>
        <v/>
      </c>
    </row>
    <row r="206" spans="2:6" x14ac:dyDescent="0.2">
      <c r="B206" s="63"/>
      <c r="C206" s="64" t="str">
        <f t="shared" si="9"/>
        <v/>
      </c>
      <c r="F206" t="str">
        <f t="shared" si="10"/>
        <v/>
      </c>
    </row>
    <row r="207" spans="2:6" x14ac:dyDescent="0.2">
      <c r="B207" s="63"/>
      <c r="C207" s="64" t="str">
        <f t="shared" ref="C207:C270" si="11">IF(B207="", "", B207 + 14)</f>
        <v/>
      </c>
      <c r="F207" t="str">
        <f t="shared" si="10"/>
        <v/>
      </c>
    </row>
    <row r="208" spans="2:6" x14ac:dyDescent="0.2">
      <c r="B208" s="63"/>
      <c r="C208" s="64" t="str">
        <f t="shared" si="11"/>
        <v/>
      </c>
      <c r="F208" t="str">
        <f t="shared" si="10"/>
        <v/>
      </c>
    </row>
    <row r="209" spans="2:6" x14ac:dyDescent="0.2">
      <c r="B209" s="63"/>
      <c r="C209" s="64" t="str">
        <f t="shared" si="11"/>
        <v/>
      </c>
      <c r="F209" t="str">
        <f t="shared" si="10"/>
        <v/>
      </c>
    </row>
    <row r="210" spans="2:6" x14ac:dyDescent="0.2">
      <c r="B210" s="63"/>
      <c r="C210" s="64" t="str">
        <f t="shared" si="11"/>
        <v/>
      </c>
      <c r="F210" t="str">
        <f t="shared" si="10"/>
        <v/>
      </c>
    </row>
    <row r="211" spans="2:6" x14ac:dyDescent="0.2">
      <c r="B211" s="63"/>
      <c r="C211" s="64" t="str">
        <f t="shared" si="11"/>
        <v/>
      </c>
      <c r="F211" t="str">
        <f t="shared" si="10"/>
        <v/>
      </c>
    </row>
    <row r="212" spans="2:6" x14ac:dyDescent="0.2">
      <c r="B212" s="63"/>
      <c r="C212" s="64" t="str">
        <f t="shared" si="11"/>
        <v/>
      </c>
      <c r="F212" t="str">
        <f t="shared" si="10"/>
        <v/>
      </c>
    </row>
    <row r="213" spans="2:6" x14ac:dyDescent="0.2">
      <c r="B213" s="63"/>
      <c r="C213" s="64" t="str">
        <f t="shared" si="11"/>
        <v/>
      </c>
      <c r="F213" t="str">
        <f t="shared" si="10"/>
        <v/>
      </c>
    </row>
    <row r="214" spans="2:6" x14ac:dyDescent="0.2">
      <c r="B214" s="63"/>
      <c r="C214" s="64" t="str">
        <f t="shared" si="11"/>
        <v/>
      </c>
      <c r="F214" t="str">
        <f t="shared" si="10"/>
        <v/>
      </c>
    </row>
    <row r="215" spans="2:6" x14ac:dyDescent="0.2">
      <c r="B215" s="63"/>
      <c r="C215" s="64" t="str">
        <f t="shared" si="11"/>
        <v/>
      </c>
      <c r="F215" t="str">
        <f t="shared" si="10"/>
        <v/>
      </c>
    </row>
    <row r="216" spans="2:6" x14ac:dyDescent="0.2">
      <c r="B216" s="63"/>
      <c r="C216" s="64" t="str">
        <f t="shared" si="11"/>
        <v/>
      </c>
      <c r="F216" t="str">
        <f t="shared" si="10"/>
        <v/>
      </c>
    </row>
    <row r="217" spans="2:6" x14ac:dyDescent="0.2">
      <c r="B217" s="63"/>
      <c r="C217" s="64" t="str">
        <f t="shared" si="11"/>
        <v/>
      </c>
      <c r="F217" t="str">
        <f t="shared" si="10"/>
        <v/>
      </c>
    </row>
    <row r="218" spans="2:6" x14ac:dyDescent="0.2">
      <c r="B218" s="63"/>
      <c r="C218" s="64" t="str">
        <f t="shared" si="11"/>
        <v/>
      </c>
      <c r="F218" t="str">
        <f t="shared" si="10"/>
        <v/>
      </c>
    </row>
    <row r="219" spans="2:6" x14ac:dyDescent="0.2">
      <c r="B219" s="63"/>
      <c r="C219" s="64" t="str">
        <f t="shared" si="11"/>
        <v/>
      </c>
      <c r="F219" t="str">
        <f t="shared" si="10"/>
        <v/>
      </c>
    </row>
    <row r="220" spans="2:6" x14ac:dyDescent="0.2">
      <c r="B220" s="63"/>
      <c r="C220" s="64" t="str">
        <f t="shared" si="11"/>
        <v/>
      </c>
      <c r="F220" t="str">
        <f t="shared" si="10"/>
        <v/>
      </c>
    </row>
    <row r="221" spans="2:6" x14ac:dyDescent="0.2">
      <c r="B221" s="63"/>
      <c r="C221" s="64" t="str">
        <f t="shared" si="11"/>
        <v/>
      </c>
      <c r="F221" t="str">
        <f t="shared" si="10"/>
        <v/>
      </c>
    </row>
    <row r="222" spans="2:6" x14ac:dyDescent="0.2">
      <c r="B222" s="63"/>
      <c r="C222" s="64" t="str">
        <f t="shared" si="11"/>
        <v/>
      </c>
      <c r="F222" t="str">
        <f t="shared" si="10"/>
        <v/>
      </c>
    </row>
    <row r="223" spans="2:6" x14ac:dyDescent="0.2">
      <c r="B223" s="63"/>
      <c r="C223" s="64" t="str">
        <f t="shared" si="11"/>
        <v/>
      </c>
      <c r="F223" t="str">
        <f t="shared" si="10"/>
        <v/>
      </c>
    </row>
    <row r="224" spans="2:6" x14ac:dyDescent="0.2">
      <c r="B224" s="63"/>
      <c r="C224" s="64" t="str">
        <f t="shared" si="11"/>
        <v/>
      </c>
      <c r="F224" t="str">
        <f t="shared" si="10"/>
        <v/>
      </c>
    </row>
    <row r="225" spans="2:6" x14ac:dyDescent="0.2">
      <c r="B225" s="63"/>
      <c r="C225" s="64" t="str">
        <f t="shared" si="11"/>
        <v/>
      </c>
      <c r="F225" t="str">
        <f t="shared" si="10"/>
        <v/>
      </c>
    </row>
    <row r="226" spans="2:6" x14ac:dyDescent="0.2">
      <c r="B226" s="63"/>
      <c r="C226" s="64" t="str">
        <f t="shared" si="11"/>
        <v/>
      </c>
      <c r="F226" t="str">
        <f t="shared" si="10"/>
        <v/>
      </c>
    </row>
    <row r="227" spans="2:6" x14ac:dyDescent="0.2">
      <c r="B227" s="63"/>
      <c r="C227" s="64" t="str">
        <f t="shared" si="11"/>
        <v/>
      </c>
      <c r="F227" t="str">
        <f t="shared" si="10"/>
        <v/>
      </c>
    </row>
    <row r="228" spans="2:6" x14ac:dyDescent="0.2">
      <c r="B228" s="63"/>
      <c r="C228" s="64" t="str">
        <f t="shared" si="11"/>
        <v/>
      </c>
      <c r="F228" t="str">
        <f t="shared" si="10"/>
        <v/>
      </c>
    </row>
    <row r="229" spans="2:6" x14ac:dyDescent="0.2">
      <c r="B229" s="63"/>
      <c r="C229" s="64" t="str">
        <f t="shared" si="11"/>
        <v/>
      </c>
      <c r="F229" t="str">
        <f t="shared" si="10"/>
        <v/>
      </c>
    </row>
    <row r="230" spans="2:6" x14ac:dyDescent="0.2">
      <c r="B230" s="63"/>
      <c r="C230" s="64" t="str">
        <f t="shared" si="11"/>
        <v/>
      </c>
      <c r="F230" t="str">
        <f t="shared" si="10"/>
        <v/>
      </c>
    </row>
    <row r="231" spans="2:6" x14ac:dyDescent="0.2">
      <c r="B231" s="63"/>
      <c r="C231" s="64" t="str">
        <f t="shared" si="11"/>
        <v/>
      </c>
      <c r="F231" t="str">
        <f t="shared" si="10"/>
        <v/>
      </c>
    </row>
    <row r="232" spans="2:6" x14ac:dyDescent="0.2">
      <c r="B232" s="63"/>
      <c r="C232" s="64" t="str">
        <f t="shared" si="11"/>
        <v/>
      </c>
      <c r="F232" t="str">
        <f t="shared" si="10"/>
        <v/>
      </c>
    </row>
    <row r="233" spans="2:6" x14ac:dyDescent="0.2">
      <c r="B233" s="63"/>
      <c r="C233" s="64" t="str">
        <f t="shared" si="11"/>
        <v/>
      </c>
      <c r="F233" t="str">
        <f t="shared" si="10"/>
        <v/>
      </c>
    </row>
    <row r="234" spans="2:6" x14ac:dyDescent="0.2">
      <c r="B234" s="63"/>
      <c r="C234" s="64" t="str">
        <f t="shared" si="11"/>
        <v/>
      </c>
      <c r="F234" t="str">
        <f t="shared" si="10"/>
        <v/>
      </c>
    </row>
    <row r="235" spans="2:6" x14ac:dyDescent="0.2">
      <c r="B235" s="63"/>
      <c r="C235" s="64" t="str">
        <f t="shared" si="11"/>
        <v/>
      </c>
      <c r="F235" t="str">
        <f t="shared" si="10"/>
        <v/>
      </c>
    </row>
    <row r="236" spans="2:6" x14ac:dyDescent="0.2">
      <c r="B236" s="63"/>
      <c r="C236" s="64" t="str">
        <f t="shared" si="11"/>
        <v/>
      </c>
      <c r="F236" t="str">
        <f t="shared" si="10"/>
        <v/>
      </c>
    </row>
    <row r="237" spans="2:6" x14ac:dyDescent="0.2">
      <c r="B237" s="63"/>
      <c r="C237" s="64" t="str">
        <f t="shared" si="11"/>
        <v/>
      </c>
      <c r="F237" t="str">
        <f t="shared" si="10"/>
        <v/>
      </c>
    </row>
    <row r="238" spans="2:6" x14ac:dyDescent="0.2">
      <c r="B238" s="63"/>
      <c r="C238" s="64" t="str">
        <f t="shared" si="11"/>
        <v/>
      </c>
      <c r="F238" t="str">
        <f t="shared" si="10"/>
        <v/>
      </c>
    </row>
    <row r="239" spans="2:6" x14ac:dyDescent="0.2">
      <c r="B239" s="63"/>
      <c r="C239" s="64" t="str">
        <f t="shared" si="11"/>
        <v/>
      </c>
      <c r="F239" t="str">
        <f t="shared" si="10"/>
        <v/>
      </c>
    </row>
    <row r="240" spans="2:6" x14ac:dyDescent="0.2">
      <c r="B240" s="63"/>
      <c r="C240" s="64" t="str">
        <f t="shared" si="11"/>
        <v/>
      </c>
      <c r="F240" t="str">
        <f t="shared" si="10"/>
        <v/>
      </c>
    </row>
    <row r="241" spans="2:6" x14ac:dyDescent="0.2">
      <c r="B241" s="63"/>
      <c r="C241" s="64" t="str">
        <f t="shared" si="11"/>
        <v/>
      </c>
      <c r="F241" t="str">
        <f t="shared" si="10"/>
        <v/>
      </c>
    </row>
    <row r="242" spans="2:6" x14ac:dyDescent="0.2">
      <c r="B242" s="63"/>
      <c r="C242" s="64" t="str">
        <f t="shared" si="11"/>
        <v/>
      </c>
      <c r="F242" t="str">
        <f t="shared" si="10"/>
        <v/>
      </c>
    </row>
    <row r="243" spans="2:6" x14ac:dyDescent="0.2">
      <c r="B243" s="63"/>
      <c r="C243" s="64" t="str">
        <f t="shared" si="11"/>
        <v/>
      </c>
      <c r="F243" t="str">
        <f t="shared" si="10"/>
        <v/>
      </c>
    </row>
    <row r="244" spans="2:6" x14ac:dyDescent="0.2">
      <c r="B244" s="63"/>
      <c r="C244" s="64" t="str">
        <f t="shared" si="11"/>
        <v/>
      </c>
      <c r="F244" t="str">
        <f t="shared" si="10"/>
        <v/>
      </c>
    </row>
    <row r="245" spans="2:6" x14ac:dyDescent="0.2">
      <c r="B245" s="63"/>
      <c r="C245" s="64" t="str">
        <f t="shared" si="11"/>
        <v/>
      </c>
      <c r="F245" t="str">
        <f t="shared" si="10"/>
        <v/>
      </c>
    </row>
    <row r="246" spans="2:6" x14ac:dyDescent="0.2">
      <c r="B246" s="63"/>
      <c r="C246" s="64" t="str">
        <f t="shared" si="11"/>
        <v/>
      </c>
      <c r="F246" t="str">
        <f t="shared" si="10"/>
        <v/>
      </c>
    </row>
    <row r="247" spans="2:6" x14ac:dyDescent="0.2">
      <c r="B247" s="63"/>
      <c r="C247" s="64" t="str">
        <f t="shared" si="11"/>
        <v/>
      </c>
      <c r="F247" t="str">
        <f t="shared" si="10"/>
        <v/>
      </c>
    </row>
    <row r="248" spans="2:6" x14ac:dyDescent="0.2">
      <c r="B248" s="63"/>
      <c r="C248" s="64" t="str">
        <f t="shared" si="11"/>
        <v/>
      </c>
      <c r="F248" t="str">
        <f t="shared" si="10"/>
        <v/>
      </c>
    </row>
    <row r="249" spans="2:6" x14ac:dyDescent="0.2">
      <c r="B249" s="63"/>
      <c r="C249" s="64" t="str">
        <f t="shared" si="11"/>
        <v/>
      </c>
      <c r="F249" t="str">
        <f t="shared" si="10"/>
        <v/>
      </c>
    </row>
    <row r="250" spans="2:6" x14ac:dyDescent="0.2">
      <c r="B250" s="63"/>
      <c r="C250" s="64" t="str">
        <f t="shared" si="11"/>
        <v/>
      </c>
      <c r="F250" t="str">
        <f t="shared" si="10"/>
        <v/>
      </c>
    </row>
    <row r="251" spans="2:6" x14ac:dyDescent="0.2">
      <c r="B251" s="63"/>
      <c r="C251" s="64" t="str">
        <f t="shared" si="11"/>
        <v/>
      </c>
      <c r="F251" t="str">
        <f t="shared" si="10"/>
        <v/>
      </c>
    </row>
    <row r="252" spans="2:6" x14ac:dyDescent="0.2">
      <c r="B252" s="63"/>
      <c r="C252" s="64" t="str">
        <f t="shared" si="11"/>
        <v/>
      </c>
      <c r="F252" t="str">
        <f t="shared" si="10"/>
        <v/>
      </c>
    </row>
    <row r="253" spans="2:6" x14ac:dyDescent="0.2">
      <c r="B253" s="63"/>
      <c r="C253" s="64" t="str">
        <f t="shared" si="11"/>
        <v/>
      </c>
      <c r="F253" t="str">
        <f t="shared" si="10"/>
        <v/>
      </c>
    </row>
    <row r="254" spans="2:6" x14ac:dyDescent="0.2">
      <c r="B254" s="63"/>
      <c r="C254" s="64" t="str">
        <f t="shared" si="11"/>
        <v/>
      </c>
      <c r="F254" t="str">
        <f t="shared" si="10"/>
        <v/>
      </c>
    </row>
    <row r="255" spans="2:6" x14ac:dyDescent="0.2">
      <c r="B255" s="63"/>
      <c r="C255" s="64" t="str">
        <f t="shared" si="11"/>
        <v/>
      </c>
      <c r="F255" t="str">
        <f t="shared" si="10"/>
        <v/>
      </c>
    </row>
    <row r="256" spans="2:6" x14ac:dyDescent="0.2">
      <c r="B256" s="63"/>
      <c r="C256" s="64" t="str">
        <f t="shared" si="11"/>
        <v/>
      </c>
      <c r="F256" t="str">
        <f t="shared" si="10"/>
        <v/>
      </c>
    </row>
    <row r="257" spans="2:6" x14ac:dyDescent="0.2">
      <c r="B257" s="63"/>
      <c r="C257" s="64" t="str">
        <f t="shared" si="11"/>
        <v/>
      </c>
      <c r="F257" t="str">
        <f t="shared" si="10"/>
        <v/>
      </c>
    </row>
    <row r="258" spans="2:6" x14ac:dyDescent="0.2">
      <c r="B258" s="63"/>
      <c r="C258" s="64" t="str">
        <f t="shared" si="11"/>
        <v/>
      </c>
      <c r="F258" t="str">
        <f t="shared" si="10"/>
        <v/>
      </c>
    </row>
    <row r="259" spans="2:6" x14ac:dyDescent="0.2">
      <c r="B259" s="63"/>
      <c r="C259" s="64" t="str">
        <f t="shared" si="11"/>
        <v/>
      </c>
      <c r="F259" t="str">
        <f t="shared" si="10"/>
        <v/>
      </c>
    </row>
    <row r="260" spans="2:6" x14ac:dyDescent="0.2">
      <c r="B260" s="63"/>
      <c r="C260" s="64" t="str">
        <f t="shared" si="11"/>
        <v/>
      </c>
      <c r="F260" t="str">
        <f t="shared" si="10"/>
        <v/>
      </c>
    </row>
    <row r="261" spans="2:6" x14ac:dyDescent="0.2">
      <c r="B261" s="63"/>
      <c r="C261" s="64" t="str">
        <f t="shared" si="11"/>
        <v/>
      </c>
      <c r="F261" t="str">
        <f t="shared" ref="F261:F324" si="12">IF(B261 = "", "", IF(B261 - C260 = 0, "OK", "連続じゃないけど大丈夫？？"))</f>
        <v/>
      </c>
    </row>
    <row r="262" spans="2:6" x14ac:dyDescent="0.2">
      <c r="B262" s="63"/>
      <c r="C262" s="64" t="str">
        <f t="shared" si="11"/>
        <v/>
      </c>
      <c r="F262" t="str">
        <f t="shared" si="12"/>
        <v/>
      </c>
    </row>
    <row r="263" spans="2:6" x14ac:dyDescent="0.2">
      <c r="B263" s="63"/>
      <c r="C263" s="64" t="str">
        <f t="shared" si="11"/>
        <v/>
      </c>
      <c r="F263" t="str">
        <f t="shared" si="12"/>
        <v/>
      </c>
    </row>
    <row r="264" spans="2:6" x14ac:dyDescent="0.2">
      <c r="B264" s="63"/>
      <c r="C264" s="64" t="str">
        <f t="shared" si="11"/>
        <v/>
      </c>
      <c r="F264" t="str">
        <f t="shared" si="12"/>
        <v/>
      </c>
    </row>
    <row r="265" spans="2:6" x14ac:dyDescent="0.2">
      <c r="B265" s="63"/>
      <c r="C265" s="64" t="str">
        <f t="shared" si="11"/>
        <v/>
      </c>
      <c r="F265" t="str">
        <f t="shared" si="12"/>
        <v/>
      </c>
    </row>
    <row r="266" spans="2:6" x14ac:dyDescent="0.2">
      <c r="B266" s="63"/>
      <c r="C266" s="64" t="str">
        <f t="shared" si="11"/>
        <v/>
      </c>
      <c r="F266" t="str">
        <f t="shared" si="12"/>
        <v/>
      </c>
    </row>
    <row r="267" spans="2:6" x14ac:dyDescent="0.2">
      <c r="B267" s="63"/>
      <c r="C267" s="64" t="str">
        <f t="shared" si="11"/>
        <v/>
      </c>
      <c r="F267" t="str">
        <f t="shared" si="12"/>
        <v/>
      </c>
    </row>
    <row r="268" spans="2:6" x14ac:dyDescent="0.2">
      <c r="B268" s="63"/>
      <c r="C268" s="64" t="str">
        <f t="shared" si="11"/>
        <v/>
      </c>
      <c r="F268" t="str">
        <f t="shared" si="12"/>
        <v/>
      </c>
    </row>
    <row r="269" spans="2:6" x14ac:dyDescent="0.2">
      <c r="B269" s="63"/>
      <c r="C269" s="64" t="str">
        <f t="shared" si="11"/>
        <v/>
      </c>
      <c r="F269" t="str">
        <f t="shared" si="12"/>
        <v/>
      </c>
    </row>
    <row r="270" spans="2:6" x14ac:dyDescent="0.2">
      <c r="B270" s="63"/>
      <c r="C270" s="64" t="str">
        <f t="shared" si="11"/>
        <v/>
      </c>
      <c r="F270" t="str">
        <f t="shared" si="12"/>
        <v/>
      </c>
    </row>
    <row r="271" spans="2:6" x14ac:dyDescent="0.2">
      <c r="B271" s="63"/>
      <c r="C271" s="64" t="str">
        <f t="shared" ref="C271:C334" si="13">IF(B271="", "", B271 + 14)</f>
        <v/>
      </c>
      <c r="F271" t="str">
        <f t="shared" si="12"/>
        <v/>
      </c>
    </row>
    <row r="272" spans="2:6" x14ac:dyDescent="0.2">
      <c r="B272" s="63"/>
      <c r="C272" s="64" t="str">
        <f t="shared" si="13"/>
        <v/>
      </c>
      <c r="F272" t="str">
        <f t="shared" si="12"/>
        <v/>
      </c>
    </row>
    <row r="273" spans="2:6" x14ac:dyDescent="0.2">
      <c r="B273" s="63"/>
      <c r="C273" s="64" t="str">
        <f t="shared" si="13"/>
        <v/>
      </c>
      <c r="F273" t="str">
        <f t="shared" si="12"/>
        <v/>
      </c>
    </row>
    <row r="274" spans="2:6" x14ac:dyDescent="0.2">
      <c r="B274" s="63"/>
      <c r="C274" s="64" t="str">
        <f t="shared" si="13"/>
        <v/>
      </c>
      <c r="F274" t="str">
        <f t="shared" si="12"/>
        <v/>
      </c>
    </row>
    <row r="275" spans="2:6" x14ac:dyDescent="0.2">
      <c r="B275" s="63"/>
      <c r="C275" s="64" t="str">
        <f t="shared" si="13"/>
        <v/>
      </c>
      <c r="F275" t="str">
        <f t="shared" si="12"/>
        <v/>
      </c>
    </row>
    <row r="276" spans="2:6" x14ac:dyDescent="0.2">
      <c r="B276" s="63"/>
      <c r="C276" s="64" t="str">
        <f t="shared" si="13"/>
        <v/>
      </c>
      <c r="F276" t="str">
        <f t="shared" si="12"/>
        <v/>
      </c>
    </row>
    <row r="277" spans="2:6" x14ac:dyDescent="0.2">
      <c r="B277" s="63"/>
      <c r="C277" s="64" t="str">
        <f t="shared" si="13"/>
        <v/>
      </c>
      <c r="F277" t="str">
        <f t="shared" si="12"/>
        <v/>
      </c>
    </row>
    <row r="278" spans="2:6" x14ac:dyDescent="0.2">
      <c r="B278" s="63"/>
      <c r="C278" s="64" t="str">
        <f t="shared" si="13"/>
        <v/>
      </c>
      <c r="F278" t="str">
        <f t="shared" si="12"/>
        <v/>
      </c>
    </row>
    <row r="279" spans="2:6" x14ac:dyDescent="0.2">
      <c r="B279" s="63"/>
      <c r="C279" s="64" t="str">
        <f t="shared" si="13"/>
        <v/>
      </c>
      <c r="F279" t="str">
        <f t="shared" si="12"/>
        <v/>
      </c>
    </row>
    <row r="280" spans="2:6" x14ac:dyDescent="0.2">
      <c r="B280" s="63"/>
      <c r="C280" s="64" t="str">
        <f t="shared" si="13"/>
        <v/>
      </c>
      <c r="F280" t="str">
        <f t="shared" si="12"/>
        <v/>
      </c>
    </row>
    <row r="281" spans="2:6" x14ac:dyDescent="0.2">
      <c r="B281" s="63"/>
      <c r="C281" s="64" t="str">
        <f t="shared" si="13"/>
        <v/>
      </c>
      <c r="F281" t="str">
        <f t="shared" si="12"/>
        <v/>
      </c>
    </row>
    <row r="282" spans="2:6" x14ac:dyDescent="0.2">
      <c r="B282" s="63"/>
      <c r="C282" s="64" t="str">
        <f t="shared" si="13"/>
        <v/>
      </c>
      <c r="F282" t="str">
        <f t="shared" si="12"/>
        <v/>
      </c>
    </row>
    <row r="283" spans="2:6" x14ac:dyDescent="0.2">
      <c r="B283" s="63"/>
      <c r="C283" s="64" t="str">
        <f t="shared" si="13"/>
        <v/>
      </c>
      <c r="F283" t="str">
        <f t="shared" si="12"/>
        <v/>
      </c>
    </row>
    <row r="284" spans="2:6" x14ac:dyDescent="0.2">
      <c r="B284" s="63"/>
      <c r="C284" s="64" t="str">
        <f t="shared" si="13"/>
        <v/>
      </c>
      <c r="F284" t="str">
        <f t="shared" si="12"/>
        <v/>
      </c>
    </row>
    <row r="285" spans="2:6" x14ac:dyDescent="0.2">
      <c r="B285" s="63"/>
      <c r="C285" s="64" t="str">
        <f t="shared" si="13"/>
        <v/>
      </c>
      <c r="F285" t="str">
        <f t="shared" si="12"/>
        <v/>
      </c>
    </row>
    <row r="286" spans="2:6" x14ac:dyDescent="0.2">
      <c r="B286" s="63"/>
      <c r="C286" s="64" t="str">
        <f t="shared" si="13"/>
        <v/>
      </c>
      <c r="F286" t="str">
        <f t="shared" si="12"/>
        <v/>
      </c>
    </row>
    <row r="287" spans="2:6" x14ac:dyDescent="0.2">
      <c r="B287" s="63"/>
      <c r="C287" s="64" t="str">
        <f t="shared" si="13"/>
        <v/>
      </c>
      <c r="F287" t="str">
        <f t="shared" si="12"/>
        <v/>
      </c>
    </row>
    <row r="288" spans="2:6" x14ac:dyDescent="0.2">
      <c r="B288" s="63"/>
      <c r="C288" s="64" t="str">
        <f t="shared" si="13"/>
        <v/>
      </c>
      <c r="F288" t="str">
        <f t="shared" si="12"/>
        <v/>
      </c>
    </row>
    <row r="289" spans="2:6" x14ac:dyDescent="0.2">
      <c r="B289" s="63"/>
      <c r="C289" s="64" t="str">
        <f t="shared" si="13"/>
        <v/>
      </c>
      <c r="F289" t="str">
        <f t="shared" si="12"/>
        <v/>
      </c>
    </row>
    <row r="290" spans="2:6" x14ac:dyDescent="0.2">
      <c r="B290" s="63"/>
      <c r="C290" s="64" t="str">
        <f t="shared" si="13"/>
        <v/>
      </c>
      <c r="F290" t="str">
        <f t="shared" si="12"/>
        <v/>
      </c>
    </row>
    <row r="291" spans="2:6" x14ac:dyDescent="0.2">
      <c r="B291" s="63"/>
      <c r="C291" s="64" t="str">
        <f t="shared" si="13"/>
        <v/>
      </c>
      <c r="F291" t="str">
        <f t="shared" si="12"/>
        <v/>
      </c>
    </row>
    <row r="292" spans="2:6" x14ac:dyDescent="0.2">
      <c r="B292" s="63"/>
      <c r="C292" s="64" t="str">
        <f t="shared" si="13"/>
        <v/>
      </c>
      <c r="F292" t="str">
        <f t="shared" si="12"/>
        <v/>
      </c>
    </row>
    <row r="293" spans="2:6" x14ac:dyDescent="0.2">
      <c r="B293" s="63"/>
      <c r="C293" s="64" t="str">
        <f t="shared" si="13"/>
        <v/>
      </c>
      <c r="F293" t="str">
        <f t="shared" si="12"/>
        <v/>
      </c>
    </row>
    <row r="294" spans="2:6" x14ac:dyDescent="0.2">
      <c r="B294" s="63"/>
      <c r="C294" s="64" t="str">
        <f t="shared" si="13"/>
        <v/>
      </c>
      <c r="F294" t="str">
        <f t="shared" si="12"/>
        <v/>
      </c>
    </row>
    <row r="295" spans="2:6" x14ac:dyDescent="0.2">
      <c r="B295" s="63"/>
      <c r="C295" s="64" t="str">
        <f t="shared" si="13"/>
        <v/>
      </c>
      <c r="F295" t="str">
        <f t="shared" si="12"/>
        <v/>
      </c>
    </row>
    <row r="296" spans="2:6" x14ac:dyDescent="0.2">
      <c r="B296" s="63"/>
      <c r="C296" s="64" t="str">
        <f t="shared" si="13"/>
        <v/>
      </c>
      <c r="F296" t="str">
        <f t="shared" si="12"/>
        <v/>
      </c>
    </row>
    <row r="297" spans="2:6" x14ac:dyDescent="0.2">
      <c r="B297" s="63"/>
      <c r="C297" s="64" t="str">
        <f t="shared" si="13"/>
        <v/>
      </c>
      <c r="F297" t="str">
        <f t="shared" si="12"/>
        <v/>
      </c>
    </row>
    <row r="298" spans="2:6" x14ac:dyDescent="0.2">
      <c r="B298" s="63"/>
      <c r="C298" s="64" t="str">
        <f t="shared" si="13"/>
        <v/>
      </c>
      <c r="F298" t="str">
        <f t="shared" si="12"/>
        <v/>
      </c>
    </row>
    <row r="299" spans="2:6" x14ac:dyDescent="0.2">
      <c r="B299" s="63"/>
      <c r="C299" s="64" t="str">
        <f t="shared" si="13"/>
        <v/>
      </c>
      <c r="F299" t="str">
        <f t="shared" si="12"/>
        <v/>
      </c>
    </row>
    <row r="300" spans="2:6" x14ac:dyDescent="0.2">
      <c r="B300" s="63"/>
      <c r="C300" s="64" t="str">
        <f t="shared" si="13"/>
        <v/>
      </c>
      <c r="F300" t="str">
        <f t="shared" si="12"/>
        <v/>
      </c>
    </row>
    <row r="301" spans="2:6" x14ac:dyDescent="0.2">
      <c r="B301" s="63"/>
      <c r="C301" s="64" t="str">
        <f t="shared" si="13"/>
        <v/>
      </c>
      <c r="F301" t="str">
        <f t="shared" si="12"/>
        <v/>
      </c>
    </row>
    <row r="302" spans="2:6" x14ac:dyDescent="0.2">
      <c r="B302" s="63"/>
      <c r="C302" s="64" t="str">
        <f t="shared" si="13"/>
        <v/>
      </c>
      <c r="F302" t="str">
        <f t="shared" si="12"/>
        <v/>
      </c>
    </row>
    <row r="303" spans="2:6" x14ac:dyDescent="0.2">
      <c r="B303" s="63"/>
      <c r="C303" s="64" t="str">
        <f t="shared" si="13"/>
        <v/>
      </c>
      <c r="F303" t="str">
        <f t="shared" si="12"/>
        <v/>
      </c>
    </row>
    <row r="304" spans="2:6" x14ac:dyDescent="0.2">
      <c r="B304" s="63"/>
      <c r="C304" s="64" t="str">
        <f t="shared" si="13"/>
        <v/>
      </c>
      <c r="F304" t="str">
        <f t="shared" si="12"/>
        <v/>
      </c>
    </row>
    <row r="305" spans="2:6" x14ac:dyDescent="0.2">
      <c r="B305" s="63"/>
      <c r="C305" s="64" t="str">
        <f t="shared" si="13"/>
        <v/>
      </c>
      <c r="F305" t="str">
        <f t="shared" si="12"/>
        <v/>
      </c>
    </row>
    <row r="306" spans="2:6" x14ac:dyDescent="0.2">
      <c r="B306" s="63"/>
      <c r="C306" s="64" t="str">
        <f t="shared" si="13"/>
        <v/>
      </c>
      <c r="F306" t="str">
        <f t="shared" si="12"/>
        <v/>
      </c>
    </row>
    <row r="307" spans="2:6" x14ac:dyDescent="0.2">
      <c r="B307" s="63"/>
      <c r="C307" s="64" t="str">
        <f t="shared" si="13"/>
        <v/>
      </c>
      <c r="F307" t="str">
        <f t="shared" si="12"/>
        <v/>
      </c>
    </row>
    <row r="308" spans="2:6" x14ac:dyDescent="0.2">
      <c r="B308" s="63"/>
      <c r="C308" s="64" t="str">
        <f t="shared" si="13"/>
        <v/>
      </c>
      <c r="F308" t="str">
        <f t="shared" si="12"/>
        <v/>
      </c>
    </row>
    <row r="309" spans="2:6" x14ac:dyDescent="0.2">
      <c r="B309" s="63"/>
      <c r="C309" s="64" t="str">
        <f t="shared" si="13"/>
        <v/>
      </c>
      <c r="F309" t="str">
        <f t="shared" si="12"/>
        <v/>
      </c>
    </row>
    <row r="310" spans="2:6" x14ac:dyDescent="0.2">
      <c r="B310" s="63"/>
      <c r="C310" s="64" t="str">
        <f t="shared" si="13"/>
        <v/>
      </c>
      <c r="F310" t="str">
        <f t="shared" si="12"/>
        <v/>
      </c>
    </row>
    <row r="311" spans="2:6" x14ac:dyDescent="0.2">
      <c r="B311" s="63"/>
      <c r="C311" s="64" t="str">
        <f t="shared" si="13"/>
        <v/>
      </c>
      <c r="F311" t="str">
        <f t="shared" si="12"/>
        <v/>
      </c>
    </row>
    <row r="312" spans="2:6" x14ac:dyDescent="0.2">
      <c r="B312" s="63"/>
      <c r="C312" s="64" t="str">
        <f t="shared" si="13"/>
        <v/>
      </c>
      <c r="F312" t="str">
        <f t="shared" si="12"/>
        <v/>
      </c>
    </row>
    <row r="313" spans="2:6" x14ac:dyDescent="0.2">
      <c r="B313" s="63"/>
      <c r="C313" s="64" t="str">
        <f t="shared" si="13"/>
        <v/>
      </c>
      <c r="F313" t="str">
        <f t="shared" si="12"/>
        <v/>
      </c>
    </row>
    <row r="314" spans="2:6" x14ac:dyDescent="0.2">
      <c r="B314" s="63"/>
      <c r="C314" s="64" t="str">
        <f t="shared" si="13"/>
        <v/>
      </c>
      <c r="F314" t="str">
        <f t="shared" si="12"/>
        <v/>
      </c>
    </row>
    <row r="315" spans="2:6" x14ac:dyDescent="0.2">
      <c r="B315" s="63"/>
      <c r="C315" s="64" t="str">
        <f t="shared" si="13"/>
        <v/>
      </c>
      <c r="F315" t="str">
        <f t="shared" si="12"/>
        <v/>
      </c>
    </row>
    <row r="316" spans="2:6" x14ac:dyDescent="0.2">
      <c r="B316" s="63"/>
      <c r="C316" s="64" t="str">
        <f t="shared" si="13"/>
        <v/>
      </c>
      <c r="F316" t="str">
        <f t="shared" si="12"/>
        <v/>
      </c>
    </row>
    <row r="317" spans="2:6" x14ac:dyDescent="0.2">
      <c r="B317" s="63"/>
      <c r="C317" s="64" t="str">
        <f t="shared" si="13"/>
        <v/>
      </c>
      <c r="F317" t="str">
        <f t="shared" si="12"/>
        <v/>
      </c>
    </row>
    <row r="318" spans="2:6" x14ac:dyDescent="0.2">
      <c r="B318" s="63"/>
      <c r="C318" s="64" t="str">
        <f t="shared" si="13"/>
        <v/>
      </c>
      <c r="F318" t="str">
        <f t="shared" si="12"/>
        <v/>
      </c>
    </row>
    <row r="319" spans="2:6" x14ac:dyDescent="0.2">
      <c r="B319" s="63"/>
      <c r="C319" s="64" t="str">
        <f t="shared" si="13"/>
        <v/>
      </c>
      <c r="F319" t="str">
        <f t="shared" si="12"/>
        <v/>
      </c>
    </row>
    <row r="320" spans="2:6" x14ac:dyDescent="0.2">
      <c r="B320" s="63"/>
      <c r="C320" s="64" t="str">
        <f t="shared" si="13"/>
        <v/>
      </c>
      <c r="F320" t="str">
        <f t="shared" si="12"/>
        <v/>
      </c>
    </row>
    <row r="321" spans="2:6" x14ac:dyDescent="0.2">
      <c r="B321" s="63"/>
      <c r="C321" s="64" t="str">
        <f t="shared" si="13"/>
        <v/>
      </c>
      <c r="F321" t="str">
        <f t="shared" si="12"/>
        <v/>
      </c>
    </row>
    <row r="322" spans="2:6" x14ac:dyDescent="0.2">
      <c r="B322" s="63"/>
      <c r="C322" s="64" t="str">
        <f t="shared" si="13"/>
        <v/>
      </c>
      <c r="F322" t="str">
        <f t="shared" si="12"/>
        <v/>
      </c>
    </row>
    <row r="323" spans="2:6" x14ac:dyDescent="0.2">
      <c r="B323" s="63"/>
      <c r="C323" s="64" t="str">
        <f t="shared" si="13"/>
        <v/>
      </c>
      <c r="F323" t="str">
        <f t="shared" si="12"/>
        <v/>
      </c>
    </row>
    <row r="324" spans="2:6" x14ac:dyDescent="0.2">
      <c r="B324" s="63"/>
      <c r="C324" s="64" t="str">
        <f t="shared" si="13"/>
        <v/>
      </c>
      <c r="F324" t="str">
        <f t="shared" si="12"/>
        <v/>
      </c>
    </row>
    <row r="325" spans="2:6" x14ac:dyDescent="0.2">
      <c r="B325" s="63"/>
      <c r="C325" s="64" t="str">
        <f t="shared" si="13"/>
        <v/>
      </c>
      <c r="F325" t="str">
        <f t="shared" ref="F325:F388" si="14">IF(B325 = "", "", IF(B325 - C324 = 0, "OK", "連続じゃないけど大丈夫？？"))</f>
        <v/>
      </c>
    </row>
    <row r="326" spans="2:6" x14ac:dyDescent="0.2">
      <c r="B326" s="63"/>
      <c r="C326" s="64" t="str">
        <f t="shared" si="13"/>
        <v/>
      </c>
      <c r="F326" t="str">
        <f t="shared" si="14"/>
        <v/>
      </c>
    </row>
    <row r="327" spans="2:6" x14ac:dyDescent="0.2">
      <c r="B327" s="63"/>
      <c r="C327" s="64" t="str">
        <f t="shared" si="13"/>
        <v/>
      </c>
      <c r="F327" t="str">
        <f t="shared" si="14"/>
        <v/>
      </c>
    </row>
    <row r="328" spans="2:6" x14ac:dyDescent="0.2">
      <c r="B328" s="63"/>
      <c r="C328" s="64" t="str">
        <f t="shared" si="13"/>
        <v/>
      </c>
      <c r="F328" t="str">
        <f t="shared" si="14"/>
        <v/>
      </c>
    </row>
    <row r="329" spans="2:6" x14ac:dyDescent="0.2">
      <c r="B329" s="63"/>
      <c r="C329" s="64" t="str">
        <f t="shared" si="13"/>
        <v/>
      </c>
      <c r="F329" t="str">
        <f t="shared" si="14"/>
        <v/>
      </c>
    </row>
    <row r="330" spans="2:6" x14ac:dyDescent="0.2">
      <c r="B330" s="63"/>
      <c r="C330" s="64" t="str">
        <f t="shared" si="13"/>
        <v/>
      </c>
      <c r="F330" t="str">
        <f t="shared" si="14"/>
        <v/>
      </c>
    </row>
    <row r="331" spans="2:6" x14ac:dyDescent="0.2">
      <c r="B331" s="63"/>
      <c r="C331" s="64" t="str">
        <f t="shared" si="13"/>
        <v/>
      </c>
      <c r="F331" t="str">
        <f t="shared" si="14"/>
        <v/>
      </c>
    </row>
    <row r="332" spans="2:6" x14ac:dyDescent="0.2">
      <c r="B332" s="63"/>
      <c r="C332" s="64" t="str">
        <f t="shared" si="13"/>
        <v/>
      </c>
      <c r="F332" t="str">
        <f t="shared" si="14"/>
        <v/>
      </c>
    </row>
    <row r="333" spans="2:6" x14ac:dyDescent="0.2">
      <c r="B333" s="63"/>
      <c r="C333" s="64" t="str">
        <f t="shared" si="13"/>
        <v/>
      </c>
      <c r="F333" t="str">
        <f t="shared" si="14"/>
        <v/>
      </c>
    </row>
    <row r="334" spans="2:6" x14ac:dyDescent="0.2">
      <c r="B334" s="63"/>
      <c r="C334" s="64" t="str">
        <f t="shared" si="13"/>
        <v/>
      </c>
      <c r="F334" t="str">
        <f t="shared" si="14"/>
        <v/>
      </c>
    </row>
    <row r="335" spans="2:6" x14ac:dyDescent="0.2">
      <c r="B335" s="63"/>
      <c r="C335" s="64" t="str">
        <f t="shared" ref="C335:C398" si="15">IF(B335="", "", B335 + 14)</f>
        <v/>
      </c>
      <c r="F335" t="str">
        <f t="shared" si="14"/>
        <v/>
      </c>
    </row>
    <row r="336" spans="2:6" x14ac:dyDescent="0.2">
      <c r="B336" s="63"/>
      <c r="C336" s="64" t="str">
        <f t="shared" si="15"/>
        <v/>
      </c>
      <c r="F336" t="str">
        <f t="shared" si="14"/>
        <v/>
      </c>
    </row>
    <row r="337" spans="2:6" x14ac:dyDescent="0.2">
      <c r="B337" s="63"/>
      <c r="C337" s="64" t="str">
        <f t="shared" si="15"/>
        <v/>
      </c>
      <c r="F337" t="str">
        <f t="shared" si="14"/>
        <v/>
      </c>
    </row>
    <row r="338" spans="2:6" x14ac:dyDescent="0.2">
      <c r="B338" s="63"/>
      <c r="C338" s="64" t="str">
        <f t="shared" si="15"/>
        <v/>
      </c>
      <c r="F338" t="str">
        <f t="shared" si="14"/>
        <v/>
      </c>
    </row>
    <row r="339" spans="2:6" x14ac:dyDescent="0.2">
      <c r="B339" s="63"/>
      <c r="C339" s="64" t="str">
        <f t="shared" si="15"/>
        <v/>
      </c>
      <c r="F339" t="str">
        <f t="shared" si="14"/>
        <v/>
      </c>
    </row>
    <row r="340" spans="2:6" x14ac:dyDescent="0.2">
      <c r="B340" s="63"/>
      <c r="C340" s="64" t="str">
        <f t="shared" si="15"/>
        <v/>
      </c>
      <c r="F340" t="str">
        <f t="shared" si="14"/>
        <v/>
      </c>
    </row>
    <row r="341" spans="2:6" x14ac:dyDescent="0.2">
      <c r="B341" s="63"/>
      <c r="C341" s="64" t="str">
        <f t="shared" si="15"/>
        <v/>
      </c>
      <c r="F341" t="str">
        <f t="shared" si="14"/>
        <v/>
      </c>
    </row>
    <row r="342" spans="2:6" x14ac:dyDescent="0.2">
      <c r="B342" s="63"/>
      <c r="C342" s="64" t="str">
        <f t="shared" si="15"/>
        <v/>
      </c>
      <c r="F342" t="str">
        <f t="shared" si="14"/>
        <v/>
      </c>
    </row>
    <row r="343" spans="2:6" x14ac:dyDescent="0.2">
      <c r="B343" s="63"/>
      <c r="C343" s="64" t="str">
        <f t="shared" si="15"/>
        <v/>
      </c>
      <c r="F343" t="str">
        <f t="shared" si="14"/>
        <v/>
      </c>
    </row>
    <row r="344" spans="2:6" x14ac:dyDescent="0.2">
      <c r="B344" s="63"/>
      <c r="C344" s="64" t="str">
        <f t="shared" si="15"/>
        <v/>
      </c>
      <c r="F344" t="str">
        <f t="shared" si="14"/>
        <v/>
      </c>
    </row>
    <row r="345" spans="2:6" x14ac:dyDescent="0.2">
      <c r="B345" s="63"/>
      <c r="C345" s="64" t="str">
        <f t="shared" si="15"/>
        <v/>
      </c>
      <c r="F345" t="str">
        <f t="shared" si="14"/>
        <v/>
      </c>
    </row>
    <row r="346" spans="2:6" x14ac:dyDescent="0.2">
      <c r="B346" s="63"/>
      <c r="C346" s="64" t="str">
        <f t="shared" si="15"/>
        <v/>
      </c>
      <c r="F346" t="str">
        <f t="shared" si="14"/>
        <v/>
      </c>
    </row>
    <row r="347" spans="2:6" x14ac:dyDescent="0.2">
      <c r="B347" s="63"/>
      <c r="C347" s="64" t="str">
        <f t="shared" si="15"/>
        <v/>
      </c>
      <c r="F347" t="str">
        <f t="shared" si="14"/>
        <v/>
      </c>
    </row>
    <row r="348" spans="2:6" x14ac:dyDescent="0.2">
      <c r="B348" s="63"/>
      <c r="C348" s="64" t="str">
        <f t="shared" si="15"/>
        <v/>
      </c>
      <c r="F348" t="str">
        <f t="shared" si="14"/>
        <v/>
      </c>
    </row>
    <row r="349" spans="2:6" x14ac:dyDescent="0.2">
      <c r="B349" s="63"/>
      <c r="C349" s="64" t="str">
        <f t="shared" si="15"/>
        <v/>
      </c>
      <c r="F349" t="str">
        <f t="shared" si="14"/>
        <v/>
      </c>
    </row>
    <row r="350" spans="2:6" x14ac:dyDescent="0.2">
      <c r="B350" s="63"/>
      <c r="C350" s="64" t="str">
        <f t="shared" si="15"/>
        <v/>
      </c>
      <c r="F350" t="str">
        <f t="shared" si="14"/>
        <v/>
      </c>
    </row>
    <row r="351" spans="2:6" x14ac:dyDescent="0.2">
      <c r="B351" s="63"/>
      <c r="C351" s="64" t="str">
        <f t="shared" si="15"/>
        <v/>
      </c>
      <c r="F351" t="str">
        <f t="shared" si="14"/>
        <v/>
      </c>
    </row>
    <row r="352" spans="2:6" x14ac:dyDescent="0.2">
      <c r="B352" s="63"/>
      <c r="C352" s="64" t="str">
        <f t="shared" si="15"/>
        <v/>
      </c>
      <c r="F352" t="str">
        <f t="shared" si="14"/>
        <v/>
      </c>
    </row>
    <row r="353" spans="2:6" x14ac:dyDescent="0.2">
      <c r="B353" s="63"/>
      <c r="C353" s="64" t="str">
        <f t="shared" si="15"/>
        <v/>
      </c>
      <c r="F353" t="str">
        <f t="shared" si="14"/>
        <v/>
      </c>
    </row>
    <row r="354" spans="2:6" x14ac:dyDescent="0.2">
      <c r="B354" s="63"/>
      <c r="C354" s="64" t="str">
        <f t="shared" si="15"/>
        <v/>
      </c>
      <c r="F354" t="str">
        <f t="shared" si="14"/>
        <v/>
      </c>
    </row>
    <row r="355" spans="2:6" x14ac:dyDescent="0.2">
      <c r="B355" s="63"/>
      <c r="C355" s="64" t="str">
        <f t="shared" si="15"/>
        <v/>
      </c>
      <c r="F355" t="str">
        <f t="shared" si="14"/>
        <v/>
      </c>
    </row>
    <row r="356" spans="2:6" x14ac:dyDescent="0.2">
      <c r="B356" s="63"/>
      <c r="C356" s="64" t="str">
        <f t="shared" si="15"/>
        <v/>
      </c>
      <c r="F356" t="str">
        <f t="shared" si="14"/>
        <v/>
      </c>
    </row>
    <row r="357" spans="2:6" x14ac:dyDescent="0.2">
      <c r="B357" s="63"/>
      <c r="C357" s="64" t="str">
        <f t="shared" si="15"/>
        <v/>
      </c>
      <c r="F357" t="str">
        <f t="shared" si="14"/>
        <v/>
      </c>
    </row>
    <row r="358" spans="2:6" x14ac:dyDescent="0.2">
      <c r="B358" s="63"/>
      <c r="C358" s="64" t="str">
        <f t="shared" si="15"/>
        <v/>
      </c>
      <c r="F358" t="str">
        <f t="shared" si="14"/>
        <v/>
      </c>
    </row>
    <row r="359" spans="2:6" x14ac:dyDescent="0.2">
      <c r="B359" s="63"/>
      <c r="C359" s="64" t="str">
        <f t="shared" si="15"/>
        <v/>
      </c>
      <c r="F359" t="str">
        <f t="shared" si="14"/>
        <v/>
      </c>
    </row>
    <row r="360" spans="2:6" x14ac:dyDescent="0.2">
      <c r="B360" s="63"/>
      <c r="C360" s="64" t="str">
        <f t="shared" si="15"/>
        <v/>
      </c>
      <c r="F360" t="str">
        <f t="shared" si="14"/>
        <v/>
      </c>
    </row>
    <row r="361" spans="2:6" x14ac:dyDescent="0.2">
      <c r="B361" s="63"/>
      <c r="C361" s="64" t="str">
        <f t="shared" si="15"/>
        <v/>
      </c>
      <c r="F361" t="str">
        <f t="shared" si="14"/>
        <v/>
      </c>
    </row>
    <row r="362" spans="2:6" x14ac:dyDescent="0.2">
      <c r="B362" s="63"/>
      <c r="C362" s="64" t="str">
        <f t="shared" si="15"/>
        <v/>
      </c>
      <c r="F362" t="str">
        <f t="shared" si="14"/>
        <v/>
      </c>
    </row>
    <row r="363" spans="2:6" x14ac:dyDescent="0.2">
      <c r="B363" s="63"/>
      <c r="C363" s="64" t="str">
        <f t="shared" si="15"/>
        <v/>
      </c>
      <c r="F363" t="str">
        <f t="shared" si="14"/>
        <v/>
      </c>
    </row>
    <row r="364" spans="2:6" x14ac:dyDescent="0.2">
      <c r="B364" s="63"/>
      <c r="C364" s="64" t="str">
        <f t="shared" si="15"/>
        <v/>
      </c>
      <c r="F364" t="str">
        <f t="shared" si="14"/>
        <v/>
      </c>
    </row>
    <row r="365" spans="2:6" x14ac:dyDescent="0.2">
      <c r="B365" s="63"/>
      <c r="C365" s="64" t="str">
        <f t="shared" si="15"/>
        <v/>
      </c>
      <c r="F365" t="str">
        <f t="shared" si="14"/>
        <v/>
      </c>
    </row>
    <row r="366" spans="2:6" x14ac:dyDescent="0.2">
      <c r="B366" s="63"/>
      <c r="C366" s="64" t="str">
        <f t="shared" si="15"/>
        <v/>
      </c>
      <c r="F366" t="str">
        <f t="shared" si="14"/>
        <v/>
      </c>
    </row>
    <row r="367" spans="2:6" x14ac:dyDescent="0.2">
      <c r="B367" s="63"/>
      <c r="C367" s="64" t="str">
        <f t="shared" si="15"/>
        <v/>
      </c>
      <c r="F367" t="str">
        <f t="shared" si="14"/>
        <v/>
      </c>
    </row>
    <row r="368" spans="2:6" x14ac:dyDescent="0.2">
      <c r="B368" s="63"/>
      <c r="C368" s="64" t="str">
        <f t="shared" si="15"/>
        <v/>
      </c>
      <c r="F368" t="str">
        <f t="shared" si="14"/>
        <v/>
      </c>
    </row>
    <row r="369" spans="2:6" x14ac:dyDescent="0.2">
      <c r="B369" s="63"/>
      <c r="C369" s="64" t="str">
        <f t="shared" si="15"/>
        <v/>
      </c>
      <c r="F369" t="str">
        <f t="shared" si="14"/>
        <v/>
      </c>
    </row>
    <row r="370" spans="2:6" x14ac:dyDescent="0.2">
      <c r="B370" s="63"/>
      <c r="C370" s="64" t="str">
        <f t="shared" si="15"/>
        <v/>
      </c>
      <c r="F370" t="str">
        <f t="shared" si="14"/>
        <v/>
      </c>
    </row>
    <row r="371" spans="2:6" x14ac:dyDescent="0.2">
      <c r="B371" s="63"/>
      <c r="C371" s="64" t="str">
        <f t="shared" si="15"/>
        <v/>
      </c>
      <c r="F371" t="str">
        <f t="shared" si="14"/>
        <v/>
      </c>
    </row>
    <row r="372" spans="2:6" x14ac:dyDescent="0.2">
      <c r="B372" s="63"/>
      <c r="C372" s="64" t="str">
        <f t="shared" si="15"/>
        <v/>
      </c>
      <c r="F372" t="str">
        <f t="shared" si="14"/>
        <v/>
      </c>
    </row>
    <row r="373" spans="2:6" x14ac:dyDescent="0.2">
      <c r="B373" s="63"/>
      <c r="C373" s="64" t="str">
        <f t="shared" si="15"/>
        <v/>
      </c>
      <c r="F373" t="str">
        <f t="shared" si="14"/>
        <v/>
      </c>
    </row>
    <row r="374" spans="2:6" x14ac:dyDescent="0.2">
      <c r="B374" s="63"/>
      <c r="C374" s="64" t="str">
        <f t="shared" si="15"/>
        <v/>
      </c>
      <c r="F374" t="str">
        <f t="shared" si="14"/>
        <v/>
      </c>
    </row>
    <row r="375" spans="2:6" x14ac:dyDescent="0.2">
      <c r="B375" s="63"/>
      <c r="C375" s="64" t="str">
        <f t="shared" si="15"/>
        <v/>
      </c>
      <c r="F375" t="str">
        <f t="shared" si="14"/>
        <v/>
      </c>
    </row>
    <row r="376" spans="2:6" x14ac:dyDescent="0.2">
      <c r="B376" s="63"/>
      <c r="C376" s="64" t="str">
        <f t="shared" si="15"/>
        <v/>
      </c>
      <c r="F376" t="str">
        <f t="shared" si="14"/>
        <v/>
      </c>
    </row>
    <row r="377" spans="2:6" x14ac:dyDescent="0.2">
      <c r="B377" s="63"/>
      <c r="C377" s="64" t="str">
        <f t="shared" si="15"/>
        <v/>
      </c>
      <c r="F377" t="str">
        <f t="shared" si="14"/>
        <v/>
      </c>
    </row>
    <row r="378" spans="2:6" x14ac:dyDescent="0.2">
      <c r="B378" s="63"/>
      <c r="C378" s="64" t="str">
        <f t="shared" si="15"/>
        <v/>
      </c>
      <c r="F378" t="str">
        <f t="shared" si="14"/>
        <v/>
      </c>
    </row>
    <row r="379" spans="2:6" x14ac:dyDescent="0.2">
      <c r="B379" s="63"/>
      <c r="C379" s="64" t="str">
        <f t="shared" si="15"/>
        <v/>
      </c>
      <c r="F379" t="str">
        <f t="shared" si="14"/>
        <v/>
      </c>
    </row>
    <row r="380" spans="2:6" x14ac:dyDescent="0.2">
      <c r="B380" s="63"/>
      <c r="C380" s="64" t="str">
        <f t="shared" si="15"/>
        <v/>
      </c>
      <c r="F380" t="str">
        <f t="shared" si="14"/>
        <v/>
      </c>
    </row>
    <row r="381" spans="2:6" x14ac:dyDescent="0.2">
      <c r="B381" s="63"/>
      <c r="C381" s="64" t="str">
        <f t="shared" si="15"/>
        <v/>
      </c>
      <c r="F381" t="str">
        <f t="shared" si="14"/>
        <v/>
      </c>
    </row>
    <row r="382" spans="2:6" x14ac:dyDescent="0.2">
      <c r="B382" s="63"/>
      <c r="C382" s="64" t="str">
        <f t="shared" si="15"/>
        <v/>
      </c>
      <c r="F382" t="str">
        <f t="shared" si="14"/>
        <v/>
      </c>
    </row>
    <row r="383" spans="2:6" x14ac:dyDescent="0.2">
      <c r="B383" s="63"/>
      <c r="C383" s="64" t="str">
        <f t="shared" si="15"/>
        <v/>
      </c>
      <c r="F383" t="str">
        <f t="shared" si="14"/>
        <v/>
      </c>
    </row>
    <row r="384" spans="2:6" x14ac:dyDescent="0.2">
      <c r="B384" s="63"/>
      <c r="C384" s="64" t="str">
        <f t="shared" si="15"/>
        <v/>
      </c>
      <c r="F384" t="str">
        <f t="shared" si="14"/>
        <v/>
      </c>
    </row>
    <row r="385" spans="2:6" x14ac:dyDescent="0.2">
      <c r="B385" s="63"/>
      <c r="C385" s="64" t="str">
        <f t="shared" si="15"/>
        <v/>
      </c>
      <c r="F385" t="str">
        <f t="shared" si="14"/>
        <v/>
      </c>
    </row>
    <row r="386" spans="2:6" x14ac:dyDescent="0.2">
      <c r="B386" s="63"/>
      <c r="C386" s="64" t="str">
        <f t="shared" si="15"/>
        <v/>
      </c>
      <c r="F386" t="str">
        <f t="shared" si="14"/>
        <v/>
      </c>
    </row>
    <row r="387" spans="2:6" x14ac:dyDescent="0.2">
      <c r="B387" s="63"/>
      <c r="C387" s="64" t="str">
        <f t="shared" si="15"/>
        <v/>
      </c>
      <c r="F387" t="str">
        <f t="shared" si="14"/>
        <v/>
      </c>
    </row>
    <row r="388" spans="2:6" x14ac:dyDescent="0.2">
      <c r="B388" s="63"/>
      <c r="C388" s="64" t="str">
        <f t="shared" si="15"/>
        <v/>
      </c>
      <c r="F388" t="str">
        <f t="shared" si="14"/>
        <v/>
      </c>
    </row>
    <row r="389" spans="2:6" x14ac:dyDescent="0.2">
      <c r="B389" s="63"/>
      <c r="C389" s="64" t="str">
        <f t="shared" si="15"/>
        <v/>
      </c>
      <c r="F389" t="str">
        <f t="shared" ref="F389:F452" si="16">IF(B389 = "", "", IF(B389 - C388 = 0, "OK", "連続じゃないけど大丈夫？？"))</f>
        <v/>
      </c>
    </row>
    <row r="390" spans="2:6" x14ac:dyDescent="0.2">
      <c r="B390" s="63"/>
      <c r="C390" s="64" t="str">
        <f t="shared" si="15"/>
        <v/>
      </c>
      <c r="F390" t="str">
        <f t="shared" si="16"/>
        <v/>
      </c>
    </row>
    <row r="391" spans="2:6" x14ac:dyDescent="0.2">
      <c r="B391" s="63"/>
      <c r="C391" s="64" t="str">
        <f t="shared" si="15"/>
        <v/>
      </c>
      <c r="F391" t="str">
        <f t="shared" si="16"/>
        <v/>
      </c>
    </row>
    <row r="392" spans="2:6" x14ac:dyDescent="0.2">
      <c r="B392" s="63"/>
      <c r="C392" s="64" t="str">
        <f t="shared" si="15"/>
        <v/>
      </c>
      <c r="F392" t="str">
        <f t="shared" si="16"/>
        <v/>
      </c>
    </row>
    <row r="393" spans="2:6" x14ac:dyDescent="0.2">
      <c r="B393" s="63"/>
      <c r="C393" s="64" t="str">
        <f t="shared" si="15"/>
        <v/>
      </c>
      <c r="F393" t="str">
        <f t="shared" si="16"/>
        <v/>
      </c>
    </row>
    <row r="394" spans="2:6" x14ac:dyDescent="0.2">
      <c r="B394" s="63"/>
      <c r="C394" s="64" t="str">
        <f t="shared" si="15"/>
        <v/>
      </c>
      <c r="F394" t="str">
        <f t="shared" si="16"/>
        <v/>
      </c>
    </row>
    <row r="395" spans="2:6" x14ac:dyDescent="0.2">
      <c r="B395" s="63"/>
      <c r="C395" s="64" t="str">
        <f t="shared" si="15"/>
        <v/>
      </c>
      <c r="F395" t="str">
        <f t="shared" si="16"/>
        <v/>
      </c>
    </row>
    <row r="396" spans="2:6" x14ac:dyDescent="0.2">
      <c r="B396" s="63"/>
      <c r="C396" s="64" t="str">
        <f t="shared" si="15"/>
        <v/>
      </c>
      <c r="F396" t="str">
        <f t="shared" si="16"/>
        <v/>
      </c>
    </row>
    <row r="397" spans="2:6" x14ac:dyDescent="0.2">
      <c r="B397" s="63"/>
      <c r="C397" s="64" t="str">
        <f t="shared" si="15"/>
        <v/>
      </c>
      <c r="F397" t="str">
        <f t="shared" si="16"/>
        <v/>
      </c>
    </row>
    <row r="398" spans="2:6" x14ac:dyDescent="0.2">
      <c r="B398" s="63"/>
      <c r="C398" s="64" t="str">
        <f t="shared" si="15"/>
        <v/>
      </c>
      <c r="F398" t="str">
        <f t="shared" si="16"/>
        <v/>
      </c>
    </row>
    <row r="399" spans="2:6" x14ac:dyDescent="0.2">
      <c r="B399" s="63"/>
      <c r="C399" s="64" t="str">
        <f t="shared" ref="C399:C462" si="17">IF(B399="", "", B399 + 14)</f>
        <v/>
      </c>
      <c r="F399" t="str">
        <f t="shared" si="16"/>
        <v/>
      </c>
    </row>
    <row r="400" spans="2:6" x14ac:dyDescent="0.2">
      <c r="B400" s="63"/>
      <c r="C400" s="64" t="str">
        <f t="shared" si="17"/>
        <v/>
      </c>
      <c r="F400" t="str">
        <f t="shared" si="16"/>
        <v/>
      </c>
    </row>
    <row r="401" spans="2:6" x14ac:dyDescent="0.2">
      <c r="B401" s="63"/>
      <c r="C401" s="64" t="str">
        <f t="shared" si="17"/>
        <v/>
      </c>
      <c r="F401" t="str">
        <f t="shared" si="16"/>
        <v/>
      </c>
    </row>
    <row r="402" spans="2:6" x14ac:dyDescent="0.2">
      <c r="B402" s="63"/>
      <c r="C402" s="64" t="str">
        <f t="shared" si="17"/>
        <v/>
      </c>
      <c r="F402" t="str">
        <f t="shared" si="16"/>
        <v/>
      </c>
    </row>
    <row r="403" spans="2:6" x14ac:dyDescent="0.2">
      <c r="B403" s="63"/>
      <c r="C403" s="64" t="str">
        <f t="shared" si="17"/>
        <v/>
      </c>
      <c r="F403" t="str">
        <f t="shared" si="16"/>
        <v/>
      </c>
    </row>
    <row r="404" spans="2:6" x14ac:dyDescent="0.2">
      <c r="B404" s="63"/>
      <c r="C404" s="64" t="str">
        <f t="shared" si="17"/>
        <v/>
      </c>
      <c r="F404" t="str">
        <f t="shared" si="16"/>
        <v/>
      </c>
    </row>
    <row r="405" spans="2:6" x14ac:dyDescent="0.2">
      <c r="B405" s="63"/>
      <c r="C405" s="64" t="str">
        <f t="shared" si="17"/>
        <v/>
      </c>
      <c r="F405" t="str">
        <f t="shared" si="16"/>
        <v/>
      </c>
    </row>
    <row r="406" spans="2:6" x14ac:dyDescent="0.2">
      <c r="B406" s="63"/>
      <c r="C406" s="64" t="str">
        <f t="shared" si="17"/>
        <v/>
      </c>
      <c r="F406" t="str">
        <f t="shared" si="16"/>
        <v/>
      </c>
    </row>
    <row r="407" spans="2:6" x14ac:dyDescent="0.2">
      <c r="B407" s="63"/>
      <c r="C407" s="64" t="str">
        <f t="shared" si="17"/>
        <v/>
      </c>
      <c r="F407" t="str">
        <f t="shared" si="16"/>
        <v/>
      </c>
    </row>
    <row r="408" spans="2:6" x14ac:dyDescent="0.2">
      <c r="B408" s="63"/>
      <c r="C408" s="64" t="str">
        <f t="shared" si="17"/>
        <v/>
      </c>
      <c r="F408" t="str">
        <f t="shared" si="16"/>
        <v/>
      </c>
    </row>
    <row r="409" spans="2:6" x14ac:dyDescent="0.2">
      <c r="B409" s="63"/>
      <c r="C409" s="64" t="str">
        <f t="shared" si="17"/>
        <v/>
      </c>
      <c r="F409" t="str">
        <f t="shared" si="16"/>
        <v/>
      </c>
    </row>
    <row r="410" spans="2:6" x14ac:dyDescent="0.2">
      <c r="B410" s="63"/>
      <c r="C410" s="64" t="str">
        <f t="shared" si="17"/>
        <v/>
      </c>
      <c r="F410" t="str">
        <f t="shared" si="16"/>
        <v/>
      </c>
    </row>
    <row r="411" spans="2:6" x14ac:dyDescent="0.2">
      <c r="B411" s="63"/>
      <c r="C411" s="64" t="str">
        <f t="shared" si="17"/>
        <v/>
      </c>
      <c r="F411" t="str">
        <f t="shared" si="16"/>
        <v/>
      </c>
    </row>
    <row r="412" spans="2:6" x14ac:dyDescent="0.2">
      <c r="B412" s="63"/>
      <c r="C412" s="64" t="str">
        <f t="shared" si="17"/>
        <v/>
      </c>
      <c r="F412" t="str">
        <f t="shared" si="16"/>
        <v/>
      </c>
    </row>
    <row r="413" spans="2:6" x14ac:dyDescent="0.2">
      <c r="B413" s="63"/>
      <c r="C413" s="64" t="str">
        <f t="shared" si="17"/>
        <v/>
      </c>
      <c r="F413" t="str">
        <f t="shared" si="16"/>
        <v/>
      </c>
    </row>
    <row r="414" spans="2:6" x14ac:dyDescent="0.2">
      <c r="B414" s="63"/>
      <c r="C414" s="64" t="str">
        <f t="shared" si="17"/>
        <v/>
      </c>
      <c r="F414" t="str">
        <f t="shared" si="16"/>
        <v/>
      </c>
    </row>
    <row r="415" spans="2:6" x14ac:dyDescent="0.2">
      <c r="B415" s="63"/>
      <c r="C415" s="64" t="str">
        <f t="shared" si="17"/>
        <v/>
      </c>
      <c r="F415" t="str">
        <f t="shared" si="16"/>
        <v/>
      </c>
    </row>
    <row r="416" spans="2:6" x14ac:dyDescent="0.2">
      <c r="B416" s="63"/>
      <c r="C416" s="64" t="str">
        <f t="shared" si="17"/>
        <v/>
      </c>
      <c r="F416" t="str">
        <f t="shared" si="16"/>
        <v/>
      </c>
    </row>
    <row r="417" spans="2:6" x14ac:dyDescent="0.2">
      <c r="B417" s="63"/>
      <c r="C417" s="64" t="str">
        <f t="shared" si="17"/>
        <v/>
      </c>
      <c r="F417" t="str">
        <f t="shared" si="16"/>
        <v/>
      </c>
    </row>
    <row r="418" spans="2:6" x14ac:dyDescent="0.2">
      <c r="B418" s="63"/>
      <c r="C418" s="64" t="str">
        <f t="shared" si="17"/>
        <v/>
      </c>
      <c r="F418" t="str">
        <f t="shared" si="16"/>
        <v/>
      </c>
    </row>
    <row r="419" spans="2:6" x14ac:dyDescent="0.2">
      <c r="B419" s="63"/>
      <c r="C419" s="64" t="str">
        <f t="shared" si="17"/>
        <v/>
      </c>
      <c r="F419" t="str">
        <f t="shared" si="16"/>
        <v/>
      </c>
    </row>
    <row r="420" spans="2:6" x14ac:dyDescent="0.2">
      <c r="B420" s="63"/>
      <c r="C420" s="64" t="str">
        <f t="shared" si="17"/>
        <v/>
      </c>
      <c r="F420" t="str">
        <f t="shared" si="16"/>
        <v/>
      </c>
    </row>
    <row r="421" spans="2:6" x14ac:dyDescent="0.2">
      <c r="B421" s="63"/>
      <c r="C421" s="64" t="str">
        <f t="shared" si="17"/>
        <v/>
      </c>
      <c r="F421" t="str">
        <f t="shared" si="16"/>
        <v/>
      </c>
    </row>
    <row r="422" spans="2:6" x14ac:dyDescent="0.2">
      <c r="B422" s="63"/>
      <c r="C422" s="64" t="str">
        <f t="shared" si="17"/>
        <v/>
      </c>
      <c r="F422" t="str">
        <f t="shared" si="16"/>
        <v/>
      </c>
    </row>
    <row r="423" spans="2:6" x14ac:dyDescent="0.2">
      <c r="B423" s="63"/>
      <c r="C423" s="64" t="str">
        <f t="shared" si="17"/>
        <v/>
      </c>
      <c r="F423" t="str">
        <f t="shared" si="16"/>
        <v/>
      </c>
    </row>
    <row r="424" spans="2:6" x14ac:dyDescent="0.2">
      <c r="B424" s="63"/>
      <c r="C424" s="64" t="str">
        <f t="shared" si="17"/>
        <v/>
      </c>
      <c r="F424" t="str">
        <f t="shared" si="16"/>
        <v/>
      </c>
    </row>
    <row r="425" spans="2:6" x14ac:dyDescent="0.2">
      <c r="B425" s="63"/>
      <c r="C425" s="64" t="str">
        <f t="shared" si="17"/>
        <v/>
      </c>
      <c r="F425" t="str">
        <f t="shared" si="16"/>
        <v/>
      </c>
    </row>
    <row r="426" spans="2:6" x14ac:dyDescent="0.2">
      <c r="B426" s="63"/>
      <c r="C426" s="64" t="str">
        <f t="shared" si="17"/>
        <v/>
      </c>
      <c r="F426" t="str">
        <f t="shared" si="16"/>
        <v/>
      </c>
    </row>
    <row r="427" spans="2:6" x14ac:dyDescent="0.2">
      <c r="B427" s="63"/>
      <c r="C427" s="64" t="str">
        <f t="shared" si="17"/>
        <v/>
      </c>
      <c r="F427" t="str">
        <f t="shared" si="16"/>
        <v/>
      </c>
    </row>
    <row r="428" spans="2:6" x14ac:dyDescent="0.2">
      <c r="B428" s="63"/>
      <c r="C428" s="64" t="str">
        <f t="shared" si="17"/>
        <v/>
      </c>
      <c r="F428" t="str">
        <f t="shared" si="16"/>
        <v/>
      </c>
    </row>
    <row r="429" spans="2:6" x14ac:dyDescent="0.2">
      <c r="B429" s="63"/>
      <c r="C429" s="64" t="str">
        <f t="shared" si="17"/>
        <v/>
      </c>
      <c r="F429" t="str">
        <f t="shared" si="16"/>
        <v/>
      </c>
    </row>
    <row r="430" spans="2:6" x14ac:dyDescent="0.2">
      <c r="B430" s="63"/>
      <c r="C430" s="64" t="str">
        <f t="shared" si="17"/>
        <v/>
      </c>
      <c r="F430" t="str">
        <f t="shared" si="16"/>
        <v/>
      </c>
    </row>
    <row r="431" spans="2:6" x14ac:dyDescent="0.2">
      <c r="B431" s="63"/>
      <c r="C431" s="64" t="str">
        <f t="shared" si="17"/>
        <v/>
      </c>
      <c r="F431" t="str">
        <f t="shared" si="16"/>
        <v/>
      </c>
    </row>
    <row r="432" spans="2:6" x14ac:dyDescent="0.2">
      <c r="B432" s="63"/>
      <c r="C432" s="64" t="str">
        <f t="shared" si="17"/>
        <v/>
      </c>
      <c r="F432" t="str">
        <f t="shared" si="16"/>
        <v/>
      </c>
    </row>
    <row r="433" spans="2:6" x14ac:dyDescent="0.2">
      <c r="B433" s="63"/>
      <c r="C433" s="64" t="str">
        <f t="shared" si="17"/>
        <v/>
      </c>
      <c r="F433" t="str">
        <f t="shared" si="16"/>
        <v/>
      </c>
    </row>
    <row r="434" spans="2:6" x14ac:dyDescent="0.2">
      <c r="B434" s="63"/>
      <c r="C434" s="64" t="str">
        <f t="shared" si="17"/>
        <v/>
      </c>
      <c r="F434" t="str">
        <f t="shared" si="16"/>
        <v/>
      </c>
    </row>
    <row r="435" spans="2:6" x14ac:dyDescent="0.2">
      <c r="B435" s="63"/>
      <c r="C435" s="64" t="str">
        <f t="shared" si="17"/>
        <v/>
      </c>
      <c r="F435" t="str">
        <f t="shared" si="16"/>
        <v/>
      </c>
    </row>
    <row r="436" spans="2:6" x14ac:dyDescent="0.2">
      <c r="B436" s="63"/>
      <c r="C436" s="64" t="str">
        <f t="shared" si="17"/>
        <v/>
      </c>
      <c r="F436" t="str">
        <f t="shared" si="16"/>
        <v/>
      </c>
    </row>
    <row r="437" spans="2:6" x14ac:dyDescent="0.2">
      <c r="B437" s="63"/>
      <c r="C437" s="64" t="str">
        <f t="shared" si="17"/>
        <v/>
      </c>
      <c r="F437" t="str">
        <f t="shared" si="16"/>
        <v/>
      </c>
    </row>
    <row r="438" spans="2:6" x14ac:dyDescent="0.2">
      <c r="B438" s="63"/>
      <c r="C438" s="64" t="str">
        <f t="shared" si="17"/>
        <v/>
      </c>
      <c r="F438" t="str">
        <f t="shared" si="16"/>
        <v/>
      </c>
    </row>
    <row r="439" spans="2:6" x14ac:dyDescent="0.2">
      <c r="B439" s="63"/>
      <c r="C439" s="64" t="str">
        <f t="shared" si="17"/>
        <v/>
      </c>
      <c r="F439" t="str">
        <f t="shared" si="16"/>
        <v/>
      </c>
    </row>
    <row r="440" spans="2:6" x14ac:dyDescent="0.2">
      <c r="B440" s="63"/>
      <c r="C440" s="64" t="str">
        <f t="shared" si="17"/>
        <v/>
      </c>
      <c r="F440" t="str">
        <f t="shared" si="16"/>
        <v/>
      </c>
    </row>
    <row r="441" spans="2:6" x14ac:dyDescent="0.2">
      <c r="B441" s="63"/>
      <c r="C441" s="64" t="str">
        <f t="shared" si="17"/>
        <v/>
      </c>
      <c r="F441" t="str">
        <f t="shared" si="16"/>
        <v/>
      </c>
    </row>
    <row r="442" spans="2:6" x14ac:dyDescent="0.2">
      <c r="B442" s="63"/>
      <c r="C442" s="64" t="str">
        <f t="shared" si="17"/>
        <v/>
      </c>
      <c r="F442" t="str">
        <f t="shared" si="16"/>
        <v/>
      </c>
    </row>
    <row r="443" spans="2:6" x14ac:dyDescent="0.2">
      <c r="B443" s="63"/>
      <c r="C443" s="64" t="str">
        <f t="shared" si="17"/>
        <v/>
      </c>
      <c r="F443" t="str">
        <f t="shared" si="16"/>
        <v/>
      </c>
    </row>
    <row r="444" spans="2:6" x14ac:dyDescent="0.2">
      <c r="B444" s="63"/>
      <c r="C444" s="64" t="str">
        <f t="shared" si="17"/>
        <v/>
      </c>
      <c r="F444" t="str">
        <f t="shared" si="16"/>
        <v/>
      </c>
    </row>
    <row r="445" spans="2:6" x14ac:dyDescent="0.2">
      <c r="B445" s="63"/>
      <c r="C445" s="64" t="str">
        <f t="shared" si="17"/>
        <v/>
      </c>
      <c r="F445" t="str">
        <f t="shared" si="16"/>
        <v/>
      </c>
    </row>
    <row r="446" spans="2:6" x14ac:dyDescent="0.2">
      <c r="B446" s="63"/>
      <c r="C446" s="64" t="str">
        <f t="shared" si="17"/>
        <v/>
      </c>
      <c r="F446" t="str">
        <f t="shared" si="16"/>
        <v/>
      </c>
    </row>
    <row r="447" spans="2:6" x14ac:dyDescent="0.2">
      <c r="B447" s="63"/>
      <c r="C447" s="64" t="str">
        <f t="shared" si="17"/>
        <v/>
      </c>
      <c r="F447" t="str">
        <f t="shared" si="16"/>
        <v/>
      </c>
    </row>
    <row r="448" spans="2:6" x14ac:dyDescent="0.2">
      <c r="B448" s="63"/>
      <c r="C448" s="64" t="str">
        <f t="shared" si="17"/>
        <v/>
      </c>
      <c r="F448" t="str">
        <f t="shared" si="16"/>
        <v/>
      </c>
    </row>
    <row r="449" spans="2:6" x14ac:dyDescent="0.2">
      <c r="B449" s="63"/>
      <c r="C449" s="64" t="str">
        <f t="shared" si="17"/>
        <v/>
      </c>
      <c r="F449" t="str">
        <f t="shared" si="16"/>
        <v/>
      </c>
    </row>
    <row r="450" spans="2:6" x14ac:dyDescent="0.2">
      <c r="B450" s="63"/>
      <c r="C450" s="64" t="str">
        <f t="shared" si="17"/>
        <v/>
      </c>
      <c r="F450" t="str">
        <f t="shared" si="16"/>
        <v/>
      </c>
    </row>
    <row r="451" spans="2:6" x14ac:dyDescent="0.2">
      <c r="B451" s="63"/>
      <c r="C451" s="64" t="str">
        <f t="shared" si="17"/>
        <v/>
      </c>
      <c r="F451" t="str">
        <f t="shared" si="16"/>
        <v/>
      </c>
    </row>
    <row r="452" spans="2:6" x14ac:dyDescent="0.2">
      <c r="B452" s="63"/>
      <c r="C452" s="64" t="str">
        <f t="shared" si="17"/>
        <v/>
      </c>
      <c r="F452" t="str">
        <f t="shared" si="16"/>
        <v/>
      </c>
    </row>
    <row r="453" spans="2:6" x14ac:dyDescent="0.2">
      <c r="B453" s="63"/>
      <c r="C453" s="64" t="str">
        <f t="shared" si="17"/>
        <v/>
      </c>
      <c r="F453" t="str">
        <f t="shared" ref="F453:F500" si="18">IF(B453 = "", "", IF(B453 - C452 = 0, "OK", "連続じゃないけど大丈夫？？"))</f>
        <v/>
      </c>
    </row>
    <row r="454" spans="2:6" x14ac:dyDescent="0.2">
      <c r="B454" s="63"/>
      <c r="C454" s="64" t="str">
        <f t="shared" si="17"/>
        <v/>
      </c>
      <c r="F454" t="str">
        <f t="shared" si="18"/>
        <v/>
      </c>
    </row>
    <row r="455" spans="2:6" x14ac:dyDescent="0.2">
      <c r="B455" s="63"/>
      <c r="C455" s="64" t="str">
        <f t="shared" si="17"/>
        <v/>
      </c>
      <c r="F455" t="str">
        <f t="shared" si="18"/>
        <v/>
      </c>
    </row>
    <row r="456" spans="2:6" x14ac:dyDescent="0.2">
      <c r="B456" s="63"/>
      <c r="C456" s="64" t="str">
        <f t="shared" si="17"/>
        <v/>
      </c>
      <c r="F456" t="str">
        <f t="shared" si="18"/>
        <v/>
      </c>
    </row>
    <row r="457" spans="2:6" x14ac:dyDescent="0.2">
      <c r="B457" s="63"/>
      <c r="C457" s="64" t="str">
        <f t="shared" si="17"/>
        <v/>
      </c>
      <c r="F457" t="str">
        <f t="shared" si="18"/>
        <v/>
      </c>
    </row>
    <row r="458" spans="2:6" x14ac:dyDescent="0.2">
      <c r="B458" s="63"/>
      <c r="C458" s="64" t="str">
        <f t="shared" si="17"/>
        <v/>
      </c>
      <c r="F458" t="str">
        <f t="shared" si="18"/>
        <v/>
      </c>
    </row>
    <row r="459" spans="2:6" x14ac:dyDescent="0.2">
      <c r="B459" s="63"/>
      <c r="C459" s="64" t="str">
        <f t="shared" si="17"/>
        <v/>
      </c>
      <c r="F459" t="str">
        <f t="shared" si="18"/>
        <v/>
      </c>
    </row>
    <row r="460" spans="2:6" x14ac:dyDescent="0.2">
      <c r="B460" s="63"/>
      <c r="C460" s="64" t="str">
        <f t="shared" si="17"/>
        <v/>
      </c>
      <c r="F460" t="str">
        <f t="shared" si="18"/>
        <v/>
      </c>
    </row>
    <row r="461" spans="2:6" x14ac:dyDescent="0.2">
      <c r="B461" s="63"/>
      <c r="C461" s="64" t="str">
        <f t="shared" si="17"/>
        <v/>
      </c>
      <c r="F461" t="str">
        <f t="shared" si="18"/>
        <v/>
      </c>
    </row>
    <row r="462" spans="2:6" x14ac:dyDescent="0.2">
      <c r="B462" s="63"/>
      <c r="C462" s="64" t="str">
        <f t="shared" si="17"/>
        <v/>
      </c>
      <c r="F462" t="str">
        <f t="shared" si="18"/>
        <v/>
      </c>
    </row>
    <row r="463" spans="2:6" x14ac:dyDescent="0.2">
      <c r="B463" s="63"/>
      <c r="C463" s="64" t="str">
        <f t="shared" ref="C463:C500" si="19">IF(B463="", "", B463 + 14)</f>
        <v/>
      </c>
      <c r="F463" t="str">
        <f t="shared" si="18"/>
        <v/>
      </c>
    </row>
    <row r="464" spans="2:6" x14ac:dyDescent="0.2">
      <c r="B464" s="63"/>
      <c r="C464" s="64" t="str">
        <f t="shared" si="19"/>
        <v/>
      </c>
      <c r="F464" t="str">
        <f t="shared" si="18"/>
        <v/>
      </c>
    </row>
    <row r="465" spans="2:6" x14ac:dyDescent="0.2">
      <c r="B465" s="63"/>
      <c r="C465" s="64" t="str">
        <f t="shared" si="19"/>
        <v/>
      </c>
      <c r="F465" t="str">
        <f t="shared" si="18"/>
        <v/>
      </c>
    </row>
    <row r="466" spans="2:6" x14ac:dyDescent="0.2">
      <c r="B466" s="63"/>
      <c r="C466" s="64" t="str">
        <f t="shared" si="19"/>
        <v/>
      </c>
      <c r="F466" t="str">
        <f t="shared" si="18"/>
        <v/>
      </c>
    </row>
    <row r="467" spans="2:6" x14ac:dyDescent="0.2">
      <c r="B467" s="63"/>
      <c r="C467" s="64" t="str">
        <f t="shared" si="19"/>
        <v/>
      </c>
      <c r="F467" t="str">
        <f t="shared" si="18"/>
        <v/>
      </c>
    </row>
    <row r="468" spans="2:6" x14ac:dyDescent="0.2">
      <c r="B468" s="63"/>
      <c r="C468" s="64" t="str">
        <f t="shared" si="19"/>
        <v/>
      </c>
      <c r="F468" t="str">
        <f t="shared" si="18"/>
        <v/>
      </c>
    </row>
    <row r="469" spans="2:6" x14ac:dyDescent="0.2">
      <c r="B469" s="63"/>
      <c r="C469" s="64" t="str">
        <f t="shared" si="19"/>
        <v/>
      </c>
      <c r="F469" t="str">
        <f t="shared" si="18"/>
        <v/>
      </c>
    </row>
    <row r="470" spans="2:6" x14ac:dyDescent="0.2">
      <c r="B470" s="63"/>
      <c r="C470" s="64" t="str">
        <f t="shared" si="19"/>
        <v/>
      </c>
      <c r="F470" t="str">
        <f t="shared" si="18"/>
        <v/>
      </c>
    </row>
    <row r="471" spans="2:6" x14ac:dyDescent="0.2">
      <c r="B471" s="63"/>
      <c r="C471" s="64" t="str">
        <f t="shared" si="19"/>
        <v/>
      </c>
      <c r="F471" t="str">
        <f t="shared" si="18"/>
        <v/>
      </c>
    </row>
    <row r="472" spans="2:6" x14ac:dyDescent="0.2">
      <c r="B472" s="63"/>
      <c r="C472" s="64" t="str">
        <f t="shared" si="19"/>
        <v/>
      </c>
      <c r="F472" t="str">
        <f t="shared" si="18"/>
        <v/>
      </c>
    </row>
    <row r="473" spans="2:6" x14ac:dyDescent="0.2">
      <c r="B473" s="63"/>
      <c r="C473" s="64" t="str">
        <f t="shared" si="19"/>
        <v/>
      </c>
      <c r="F473" t="str">
        <f t="shared" si="18"/>
        <v/>
      </c>
    </row>
    <row r="474" spans="2:6" x14ac:dyDescent="0.2">
      <c r="B474" s="63"/>
      <c r="C474" s="64" t="str">
        <f t="shared" si="19"/>
        <v/>
      </c>
      <c r="F474" t="str">
        <f t="shared" si="18"/>
        <v/>
      </c>
    </row>
    <row r="475" spans="2:6" x14ac:dyDescent="0.2">
      <c r="B475" s="63"/>
      <c r="C475" s="64" t="str">
        <f t="shared" si="19"/>
        <v/>
      </c>
      <c r="F475" t="str">
        <f t="shared" si="18"/>
        <v/>
      </c>
    </row>
    <row r="476" spans="2:6" x14ac:dyDescent="0.2">
      <c r="B476" s="63"/>
      <c r="C476" s="64" t="str">
        <f t="shared" si="19"/>
        <v/>
      </c>
      <c r="F476" t="str">
        <f t="shared" si="18"/>
        <v/>
      </c>
    </row>
    <row r="477" spans="2:6" x14ac:dyDescent="0.2">
      <c r="B477" s="63"/>
      <c r="C477" s="64" t="str">
        <f t="shared" si="19"/>
        <v/>
      </c>
      <c r="F477" t="str">
        <f t="shared" si="18"/>
        <v/>
      </c>
    </row>
    <row r="478" spans="2:6" x14ac:dyDescent="0.2">
      <c r="B478" s="63"/>
      <c r="C478" s="64" t="str">
        <f t="shared" si="19"/>
        <v/>
      </c>
      <c r="F478" t="str">
        <f t="shared" si="18"/>
        <v/>
      </c>
    </row>
    <row r="479" spans="2:6" x14ac:dyDescent="0.2">
      <c r="B479" s="63"/>
      <c r="C479" s="64" t="str">
        <f t="shared" si="19"/>
        <v/>
      </c>
      <c r="F479" t="str">
        <f t="shared" si="18"/>
        <v/>
      </c>
    </row>
    <row r="480" spans="2:6" x14ac:dyDescent="0.2">
      <c r="B480" s="63"/>
      <c r="C480" s="64" t="str">
        <f t="shared" si="19"/>
        <v/>
      </c>
      <c r="F480" t="str">
        <f t="shared" si="18"/>
        <v/>
      </c>
    </row>
    <row r="481" spans="2:6" x14ac:dyDescent="0.2">
      <c r="B481" s="63"/>
      <c r="C481" s="64" t="str">
        <f t="shared" si="19"/>
        <v/>
      </c>
      <c r="F481" t="str">
        <f t="shared" si="18"/>
        <v/>
      </c>
    </row>
    <row r="482" spans="2:6" x14ac:dyDescent="0.2">
      <c r="B482" s="63"/>
      <c r="C482" s="64" t="str">
        <f t="shared" si="19"/>
        <v/>
      </c>
      <c r="F482" t="str">
        <f t="shared" si="18"/>
        <v/>
      </c>
    </row>
    <row r="483" spans="2:6" x14ac:dyDescent="0.2">
      <c r="B483" s="63"/>
      <c r="C483" s="64" t="str">
        <f t="shared" si="19"/>
        <v/>
      </c>
      <c r="F483" t="str">
        <f t="shared" si="18"/>
        <v/>
      </c>
    </row>
    <row r="484" spans="2:6" x14ac:dyDescent="0.2">
      <c r="B484" s="63"/>
      <c r="C484" s="64" t="str">
        <f t="shared" si="19"/>
        <v/>
      </c>
      <c r="F484" t="str">
        <f t="shared" si="18"/>
        <v/>
      </c>
    </row>
    <row r="485" spans="2:6" x14ac:dyDescent="0.2">
      <c r="B485" s="63"/>
      <c r="C485" s="64" t="str">
        <f t="shared" si="19"/>
        <v/>
      </c>
      <c r="F485" t="str">
        <f t="shared" si="18"/>
        <v/>
      </c>
    </row>
    <row r="486" spans="2:6" x14ac:dyDescent="0.2">
      <c r="B486" s="63"/>
      <c r="C486" s="64" t="str">
        <f t="shared" si="19"/>
        <v/>
      </c>
      <c r="F486" t="str">
        <f t="shared" si="18"/>
        <v/>
      </c>
    </row>
    <row r="487" spans="2:6" x14ac:dyDescent="0.2">
      <c r="B487" s="63"/>
      <c r="C487" s="64" t="str">
        <f t="shared" si="19"/>
        <v/>
      </c>
      <c r="F487" t="str">
        <f t="shared" si="18"/>
        <v/>
      </c>
    </row>
    <row r="488" spans="2:6" x14ac:dyDescent="0.2">
      <c r="B488" s="63"/>
      <c r="C488" s="64" t="str">
        <f t="shared" si="19"/>
        <v/>
      </c>
      <c r="F488" t="str">
        <f t="shared" si="18"/>
        <v/>
      </c>
    </row>
    <row r="489" spans="2:6" x14ac:dyDescent="0.2">
      <c r="B489" s="63"/>
      <c r="C489" s="64" t="str">
        <f t="shared" si="19"/>
        <v/>
      </c>
      <c r="F489" t="str">
        <f t="shared" si="18"/>
        <v/>
      </c>
    </row>
    <row r="490" spans="2:6" x14ac:dyDescent="0.2">
      <c r="B490" s="63"/>
      <c r="C490" s="64" t="str">
        <f t="shared" si="19"/>
        <v/>
      </c>
      <c r="F490" t="str">
        <f t="shared" si="18"/>
        <v/>
      </c>
    </row>
    <row r="491" spans="2:6" x14ac:dyDescent="0.2">
      <c r="B491" s="63"/>
      <c r="C491" s="64" t="str">
        <f t="shared" si="19"/>
        <v/>
      </c>
      <c r="F491" t="str">
        <f t="shared" si="18"/>
        <v/>
      </c>
    </row>
    <row r="492" spans="2:6" x14ac:dyDescent="0.2">
      <c r="B492" s="63"/>
      <c r="C492" s="64" t="str">
        <f t="shared" si="19"/>
        <v/>
      </c>
      <c r="F492" t="str">
        <f t="shared" si="18"/>
        <v/>
      </c>
    </row>
    <row r="493" spans="2:6" x14ac:dyDescent="0.2">
      <c r="B493" s="63"/>
      <c r="C493" s="64" t="str">
        <f t="shared" si="19"/>
        <v/>
      </c>
      <c r="F493" t="str">
        <f t="shared" si="18"/>
        <v/>
      </c>
    </row>
    <row r="494" spans="2:6" x14ac:dyDescent="0.2">
      <c r="B494" s="63"/>
      <c r="C494" s="64" t="str">
        <f t="shared" si="19"/>
        <v/>
      </c>
      <c r="F494" t="str">
        <f t="shared" si="18"/>
        <v/>
      </c>
    </row>
    <row r="495" spans="2:6" x14ac:dyDescent="0.2">
      <c r="B495" s="63"/>
      <c r="C495" s="64" t="str">
        <f t="shared" si="19"/>
        <v/>
      </c>
      <c r="F495" t="str">
        <f t="shared" si="18"/>
        <v/>
      </c>
    </row>
    <row r="496" spans="2:6" x14ac:dyDescent="0.2">
      <c r="B496" s="63"/>
      <c r="C496" s="64" t="str">
        <f t="shared" si="19"/>
        <v/>
      </c>
      <c r="F496" t="str">
        <f t="shared" si="18"/>
        <v/>
      </c>
    </row>
    <row r="497" spans="2:6" x14ac:dyDescent="0.2">
      <c r="B497" s="63"/>
      <c r="C497" s="64" t="str">
        <f t="shared" si="19"/>
        <v/>
      </c>
      <c r="F497" t="str">
        <f t="shared" si="18"/>
        <v/>
      </c>
    </row>
    <row r="498" spans="2:6" x14ac:dyDescent="0.2">
      <c r="B498" s="63"/>
      <c r="C498" s="64" t="str">
        <f t="shared" si="19"/>
        <v/>
      </c>
      <c r="F498" t="str">
        <f t="shared" si="18"/>
        <v/>
      </c>
    </row>
    <row r="499" spans="2:6" x14ac:dyDescent="0.2">
      <c r="B499" s="63"/>
      <c r="C499" s="64" t="str">
        <f t="shared" si="19"/>
        <v/>
      </c>
      <c r="F499" t="str">
        <f t="shared" si="18"/>
        <v/>
      </c>
    </row>
    <row r="500" spans="2:6" ht="13.5" thickBot="1" x14ac:dyDescent="0.25">
      <c r="B500" s="65"/>
      <c r="C500" s="66" t="str">
        <f t="shared" si="19"/>
        <v/>
      </c>
      <c r="F500" t="str">
        <f t="shared" si="18"/>
        <v/>
      </c>
    </row>
  </sheetData>
  <phoneticPr fontId="4"/>
  <conditionalFormatting sqref="B3:C3">
    <cfRule type="expression" dxfId="9" priority="5">
      <formula>AND(CELL("ROW")=ROW(),CELL("COL")=COLUMN())</formula>
    </cfRule>
  </conditionalFormatting>
  <conditionalFormatting sqref="F3:F500">
    <cfRule type="cellIs" dxfId="8" priority="1" operator="equal">
      <formula>"連続じゃないけど大丈夫？？"</formula>
    </cfRule>
  </conditionalFormatting>
  <dataValidations count="1">
    <dataValidation type="date" operator="greaterThan" allowBlank="1" showInputMessage="1" showErrorMessage="1" sqref="B3:C500" xr:uid="{8DDFFE7B-223F-46F6-8359-C00F2F2AAF3B}">
      <formula1>DATE(2024,1,1)</formula1>
    </dataValidation>
  </dataValidations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J59"/>
  <sheetViews>
    <sheetView tabSelected="1" topLeftCell="A7" zoomScaleNormal="100" workbookViewId="0">
      <selection activeCell="I16" sqref="I16"/>
    </sheetView>
  </sheetViews>
  <sheetFormatPr defaultRowHeight="13" x14ac:dyDescent="0.2"/>
  <cols>
    <col min="1" max="4" width="8.7265625" style="53"/>
    <col min="5" max="5" width="15.6328125" style="53" customWidth="1"/>
    <col min="6" max="6" width="8.81640625" style="53" customWidth="1"/>
    <col min="7" max="7" width="19.81640625" style="53" customWidth="1"/>
    <col min="8" max="8" width="10.453125" style="53" customWidth="1"/>
    <col min="9" max="9" width="13.453125" style="53" customWidth="1"/>
    <col min="10" max="10" width="21" style="53" customWidth="1"/>
    <col min="11" max="11" width="14" style="53" customWidth="1"/>
    <col min="12" max="13" width="10" style="53" customWidth="1"/>
    <col min="14" max="16" width="6" style="53" customWidth="1"/>
    <col min="17" max="18" width="21" style="53" customWidth="1"/>
    <col min="19" max="19" width="14" style="53" customWidth="1"/>
    <col min="20" max="21" width="10" style="53" customWidth="1"/>
    <col min="22" max="16384" width="8.7265625" style="53"/>
  </cols>
  <sheetData>
    <row r="1" spans="1:10" x14ac:dyDescent="0.2">
      <c r="A1" s="53" t="s">
        <v>128</v>
      </c>
    </row>
    <row r="2" spans="1:10" x14ac:dyDescent="0.2">
      <c r="J2" s="54"/>
    </row>
    <row r="7" spans="1:10" x14ac:dyDescent="0.2">
      <c r="A7" s="54" t="s">
        <v>5</v>
      </c>
    </row>
    <row r="8" spans="1:10" x14ac:dyDescent="0.2">
      <c r="G8" s="55"/>
      <c r="H8" s="55"/>
    </row>
    <row r="17" spans="1:10" ht="13.5" thickBot="1" x14ac:dyDescent="0.25"/>
    <row r="18" spans="1:10" ht="24" thickBot="1" x14ac:dyDescent="0.4">
      <c r="A18" s="53" t="s">
        <v>204</v>
      </c>
      <c r="D18" s="58" t="s">
        <v>220</v>
      </c>
      <c r="E18" s="59">
        <f>_xlfn.LET(
  _xlpm.結果, VLOOKUP($D$18, ユニットメモ!A1:B500,2, FALSE),
  IFERROR(
    IF(_xlpm.結果=0, "空だよ", _xlpm.結果),
    "見つかりません"
  )
)</f>
        <v>45831.416666666664</v>
      </c>
      <c r="F18" s="59" t="str">
        <f>TEXT(E18, "aaaa")</f>
        <v>月曜日</v>
      </c>
      <c r="G18" s="59">
        <f>_xlfn.LET(
  _xlpm.結果, VLOOKUP($D$18, ユニットメモ!A1:C500, 3, FALSE),
  IFERROR(
    IF(_xlpm.結果=0, "空だよ", _xlpm.結果),
    "見つかりません"
  )
)</f>
        <v>45845.416666666664</v>
      </c>
      <c r="H18" s="59" t="str">
        <f>TEXT(G18, "aaaa")</f>
        <v>月曜日</v>
      </c>
      <c r="I18" s="60">
        <f>G18-E18</f>
        <v>14</v>
      </c>
      <c r="J18" s="53" t="s">
        <v>213</v>
      </c>
    </row>
    <row r="21" spans="1:10" x14ac:dyDescent="0.2">
      <c r="A21" s="54" t="s">
        <v>120</v>
      </c>
      <c r="J21" s="54" t="s">
        <v>121</v>
      </c>
    </row>
    <row r="26" spans="1:10" x14ac:dyDescent="0.2">
      <c r="A26" s="56" t="s">
        <v>6</v>
      </c>
      <c r="J26" s="53" t="s">
        <v>205</v>
      </c>
    </row>
    <row r="27" spans="1:10" x14ac:dyDescent="0.2">
      <c r="A27" s="56"/>
    </row>
    <row r="28" spans="1:10" x14ac:dyDescent="0.2">
      <c r="A28" s="56"/>
    </row>
    <row r="29" spans="1:10" x14ac:dyDescent="0.2">
      <c r="A29" s="56"/>
    </row>
    <row r="31" spans="1:10" x14ac:dyDescent="0.2">
      <c r="J31" s="53" t="s">
        <v>145</v>
      </c>
    </row>
    <row r="32" spans="1:10" x14ac:dyDescent="0.2">
      <c r="J32" s="53" t="s">
        <v>146</v>
      </c>
    </row>
    <row r="33" spans="1:10" x14ac:dyDescent="0.2">
      <c r="J33" s="53" t="s">
        <v>147</v>
      </c>
    </row>
    <row r="42" spans="1:10" x14ac:dyDescent="0.2">
      <c r="J42" s="53" t="s">
        <v>214</v>
      </c>
    </row>
    <row r="43" spans="1:10" x14ac:dyDescent="0.2">
      <c r="J43" s="54" t="s">
        <v>206</v>
      </c>
    </row>
    <row r="44" spans="1:10" x14ac:dyDescent="0.2">
      <c r="J44" s="53" t="s">
        <v>122</v>
      </c>
    </row>
    <row r="47" spans="1:10" x14ac:dyDescent="0.2">
      <c r="A47" s="54" t="s">
        <v>153</v>
      </c>
      <c r="J47" s="54" t="s">
        <v>152</v>
      </c>
    </row>
    <row r="58" spans="1:10" x14ac:dyDescent="0.2">
      <c r="A58" s="54" t="s">
        <v>7</v>
      </c>
    </row>
    <row r="59" spans="1:10" x14ac:dyDescent="0.2">
      <c r="J59" s="57" t="s">
        <v>169</v>
      </c>
    </row>
  </sheetData>
  <phoneticPr fontId="4"/>
  <conditionalFormatting sqref="J2 A42:H42 J42:XFD42 B13:XFD17 C46:I46 K46:XFD46 A21:H21 J21:XFD21 A34:XFD41 A31:H33 J31:XFD33 A25:H25 A47:XFD58 A60:XFD1048576 B59:XFD59 A3:XFD3 A5:XFD12 A4 J4:XFD4 A26:XFD30 K25:XFD25 A22:XFD24 A43:I43 K43:XFD43 A44:XFD45 A18 C18:XFD18 A19:XFD20">
    <cfRule type="expression" dxfId="7" priority="5">
      <formula>AND(CELL("ROW")=ROW(),CELL("COL")=COLUMN())</formula>
    </cfRule>
  </conditionalFormatting>
  <conditionalFormatting sqref="A1:XFD1">
    <cfRule type="expression" dxfId="6" priority="4">
      <formula>ISERROR(SEARCH("C:\me\unten",1:1))</formula>
    </cfRule>
  </conditionalFormatting>
  <conditionalFormatting sqref="I18">
    <cfRule type="cellIs" dxfId="5" priority="3" operator="notEqual">
      <formula>14</formula>
    </cfRule>
  </conditionalFormatting>
  <conditionalFormatting sqref="H18">
    <cfRule type="cellIs" dxfId="4" priority="2" operator="notEqual">
      <formula>"月曜日"</formula>
    </cfRule>
  </conditionalFormatting>
  <conditionalFormatting sqref="F18">
    <cfRule type="cellIs" dxfId="3" priority="1" operator="notEqual">
      <formula>"月曜日"</formula>
    </cfRule>
  </conditionalFormatting>
  <hyperlinks>
    <hyperlink ref="A7" r:id="rId1" xr:uid="{74EC54A4-247B-48B2-A676-4AD56467BABF}"/>
    <hyperlink ref="A26" r:id="rId2" xr:uid="{A3823ECA-54E0-4075-915D-09C3D64F0082}"/>
    <hyperlink ref="J21" r:id="rId3" xr:uid="{B3BFFF5C-C1FA-479F-BC02-CE2EA077B6F8}"/>
    <hyperlink ref="A21" r:id="rId4" xr:uid="{8262EA37-47BF-4B84-A38E-F7CF01F50C4C}"/>
    <hyperlink ref="A58" r:id="rId5" xr:uid="{6D6981B7-4BB9-4DF4-9C0F-7752F5886A1D}"/>
    <hyperlink ref="J47" r:id="rId6" location="STATUS" xr:uid="{4C9C54DD-A441-4C56-A605-3923BEC9A127}"/>
    <hyperlink ref="A47" r:id="rId7" location="STATUS" xr:uid="{58C08675-1993-409B-898A-7F077CD2597E}"/>
    <hyperlink ref="J43" r:id="rId8" xr:uid="{F7F7B324-EA9C-4E3D-9F90-E997E35A9F1A}"/>
  </hyperlinks>
  <pageMargins left="0.75" right="0.75" top="1" bottom="1" header="0.5" footer="0.5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2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56</xdr:row>
                    <xdr:rowOff>158750</xdr:rowOff>
                  </from>
                  <to>
                    <xdr:col>6</xdr:col>
                    <xdr:colOff>1377950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61</xdr:row>
                    <xdr:rowOff>139700</xdr:rowOff>
                  </from>
                  <to>
                    <xdr:col>8</xdr:col>
                    <xdr:colOff>6350</xdr:colOff>
                    <xdr:row>66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utton 12">
              <controlPr defaultSize="0" print="0" autoFill="0" autoPict="0" macro="[0]!Button14">
                <anchor moveWithCells="1" sizeWithCells="1">
                  <from>
                    <xdr:col>2</xdr:col>
                    <xdr:colOff>279400</xdr:colOff>
                    <xdr:row>10</xdr:row>
                    <xdr:rowOff>133350</xdr:rowOff>
                  </from>
                  <to>
                    <xdr:col>6</xdr:col>
                    <xdr:colOff>1174750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75</xdr:row>
                    <xdr:rowOff>50800</xdr:rowOff>
                  </from>
                  <to>
                    <xdr:col>8</xdr:col>
                    <xdr:colOff>6350</xdr:colOff>
                    <xdr:row>78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71</xdr:row>
                    <xdr:rowOff>0</xdr:rowOff>
                  </from>
                  <to>
                    <xdr:col>8</xdr:col>
                    <xdr:colOff>12700</xdr:colOff>
                    <xdr:row>74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7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19</xdr:row>
                    <xdr:rowOff>12700</xdr:rowOff>
                  </from>
                  <to>
                    <xdr:col>4</xdr:col>
                    <xdr:colOff>927100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8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158750</xdr:colOff>
                    <xdr:row>2</xdr:row>
                    <xdr:rowOff>19050</xdr:rowOff>
                  </from>
                  <to>
                    <xdr:col>6</xdr:col>
                    <xdr:colOff>1333500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9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67</xdr:row>
                    <xdr:rowOff>139700</xdr:rowOff>
                  </from>
                  <to>
                    <xdr:col>4</xdr:col>
                    <xdr:colOff>1022350</xdr:colOff>
                    <xdr:row>69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67</xdr:row>
                    <xdr:rowOff>133350</xdr:rowOff>
                  </from>
                  <to>
                    <xdr:col>7</xdr:col>
                    <xdr:colOff>400050</xdr:colOff>
                    <xdr:row>69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1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34</xdr:row>
                    <xdr:rowOff>114300</xdr:rowOff>
                  </from>
                  <to>
                    <xdr:col>4</xdr:col>
                    <xdr:colOff>977900</xdr:colOff>
                    <xdr:row>39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2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34</xdr:row>
                    <xdr:rowOff>120650</xdr:rowOff>
                  </from>
                  <to>
                    <xdr:col>7</xdr:col>
                    <xdr:colOff>247650</xdr:colOff>
                    <xdr:row>39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3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49</xdr:row>
                    <xdr:rowOff>101600</xdr:rowOff>
                  </from>
                  <to>
                    <xdr:col>4</xdr:col>
                    <xdr:colOff>1003300</xdr:colOff>
                    <xdr:row>51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4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49</xdr:row>
                    <xdr:rowOff>95250</xdr:rowOff>
                  </from>
                  <to>
                    <xdr:col>7</xdr:col>
                    <xdr:colOff>292100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5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52</xdr:row>
                    <xdr:rowOff>120650</xdr:rowOff>
                  </from>
                  <to>
                    <xdr:col>4</xdr:col>
                    <xdr:colOff>977900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6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52</xdr:row>
                    <xdr:rowOff>127000</xdr:rowOff>
                  </from>
                  <to>
                    <xdr:col>7</xdr:col>
                    <xdr:colOff>298450</xdr:colOff>
                    <xdr:row>54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7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41</xdr:row>
                    <xdr:rowOff>63500</xdr:rowOff>
                  </from>
                  <to>
                    <xdr:col>4</xdr:col>
                    <xdr:colOff>977900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8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41</xdr:row>
                    <xdr:rowOff>63500</xdr:rowOff>
                  </from>
                  <to>
                    <xdr:col>7</xdr:col>
                    <xdr:colOff>273050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9" name="Button 32">
              <controlPr defaultSize="0" print="0" autoFill="0" autoPict="0" macro="[0]!TEST_Button_Click">
                <anchor moveWithCells="1" sizeWithCells="1">
                  <from>
                    <xdr:col>11</xdr:col>
                    <xdr:colOff>666750</xdr:colOff>
                    <xdr:row>2</xdr:row>
                    <xdr:rowOff>139700</xdr:rowOff>
                  </from>
                  <to>
                    <xdr:col>13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0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45</xdr:row>
                    <xdr:rowOff>63500</xdr:rowOff>
                  </from>
                  <to>
                    <xdr:col>4</xdr:col>
                    <xdr:colOff>977900</xdr:colOff>
                    <xdr:row>47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1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45</xdr:row>
                    <xdr:rowOff>63500</xdr:rowOff>
                  </from>
                  <to>
                    <xdr:col>7</xdr:col>
                    <xdr:colOff>273050</xdr:colOff>
                    <xdr:row>47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32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19</xdr:row>
                    <xdr:rowOff>12700</xdr:rowOff>
                  </from>
                  <to>
                    <xdr:col>7</xdr:col>
                    <xdr:colOff>279400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3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27</xdr:row>
                    <xdr:rowOff>12700</xdr:rowOff>
                  </from>
                  <to>
                    <xdr:col>4</xdr:col>
                    <xdr:colOff>927100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4" name="Check Box 37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27</xdr:row>
                    <xdr:rowOff>12700</xdr:rowOff>
                  </from>
                  <to>
                    <xdr:col>7</xdr:col>
                    <xdr:colOff>279400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5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23</xdr:row>
                    <xdr:rowOff>127000</xdr:rowOff>
                  </from>
                  <to>
                    <xdr:col>7</xdr:col>
                    <xdr:colOff>304800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6" name="Check Box 38">
              <controlPr defaultSize="0" autoFill="0" autoLine="0" autoPict="0" macro="[0]!ユニットBL2とBL3をマージ">
                <anchor moveWithCells="1">
                  <from>
                    <xdr:col>8</xdr:col>
                    <xdr:colOff>177800</xdr:colOff>
                    <xdr:row>56</xdr:row>
                    <xdr:rowOff>152400</xdr:rowOff>
                  </from>
                  <to>
                    <xdr:col>12</xdr:col>
                    <xdr:colOff>215900</xdr:colOff>
                    <xdr:row>60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7" name="Check Box 39">
              <controlPr defaultSize="0" autoFill="0" autoLine="0" autoPict="0" macro="[0]!ユニットBLの結果をシートまとめに張り付ける">
                <anchor moveWithCells="1">
                  <from>
                    <xdr:col>8</xdr:col>
                    <xdr:colOff>177800</xdr:colOff>
                    <xdr:row>61</xdr:row>
                    <xdr:rowOff>146050</xdr:rowOff>
                  </from>
                  <to>
                    <xdr:col>12</xdr:col>
                    <xdr:colOff>222250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8" name="Check Box 40">
              <controlPr defaultSize="0" autoFill="0" autoLine="0" autoPict="0" macro="[0]!ボタン16_Click">
                <anchor moveWithCells="1">
                  <from>
                    <xdr:col>8</xdr:col>
                    <xdr:colOff>196850</xdr:colOff>
                    <xdr:row>70</xdr:row>
                    <xdr:rowOff>152400</xdr:rowOff>
                  </from>
                  <to>
                    <xdr:col>12</xdr:col>
                    <xdr:colOff>234950</xdr:colOff>
                    <xdr:row>74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9" name="Check Box 41">
              <controlPr defaultSize="0" autoFill="0" autoLine="0" autoPict="0" macro="[0]!ボタン15_Click">
                <anchor moveWithCells="1">
                  <from>
                    <xdr:col>8</xdr:col>
                    <xdr:colOff>184150</xdr:colOff>
                    <xdr:row>75</xdr:row>
                    <xdr:rowOff>95250</xdr:rowOff>
                  </from>
                  <to>
                    <xdr:col>12</xdr:col>
                    <xdr:colOff>222250</xdr:colOff>
                    <xdr:row>79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0" name="Check Box 44">
              <controlPr defaultSize="0" autoFill="0" autoLine="0" autoPict="0" macro="[0]!SACLA運転集計記録の確認">
                <anchor moveWithCells="1">
                  <from>
                    <xdr:col>2</xdr:col>
                    <xdr:colOff>190500</xdr:colOff>
                    <xdr:row>13</xdr:row>
                    <xdr:rowOff>76200</xdr:rowOff>
                  </from>
                  <to>
                    <xdr:col>7</xdr:col>
                    <xdr:colOff>273050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25" zoomScaleNormal="100" workbookViewId="0">
      <selection activeCell="C45" sqref="C45:G45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7" t="s">
        <v>10</v>
      </c>
      <c r="D2" s="38" t="s">
        <v>11</v>
      </c>
      <c r="E2" s="39" t="s">
        <v>12</v>
      </c>
      <c r="F2" s="38" t="s">
        <v>13</v>
      </c>
      <c r="G2" s="15" t="s">
        <v>14</v>
      </c>
      <c r="H2" s="12"/>
      <c r="I2" s="12"/>
    </row>
    <row r="3" spans="1:9" x14ac:dyDescent="0.2">
      <c r="A3" s="12"/>
      <c r="B3" s="13"/>
      <c r="C3" s="40">
        <v>7.98</v>
      </c>
      <c r="D3" s="41">
        <v>30</v>
      </c>
      <c r="E3" s="42">
        <v>10</v>
      </c>
      <c r="F3" s="41">
        <v>750</v>
      </c>
      <c r="G3" s="13" t="s">
        <v>15</v>
      </c>
      <c r="H3" s="12"/>
      <c r="I3" s="12"/>
    </row>
    <row r="4" spans="1:9" x14ac:dyDescent="0.2">
      <c r="A4" s="12"/>
      <c r="B4" s="13"/>
      <c r="C4" s="40">
        <v>6.52</v>
      </c>
      <c r="D4" s="41">
        <v>30</v>
      </c>
      <c r="E4" s="42">
        <v>7</v>
      </c>
      <c r="F4" s="41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0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0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0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0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0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0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0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0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0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0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0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0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0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0"/>
      <c r="D26" s="13">
        <v>30</v>
      </c>
      <c r="G26" s="13"/>
    </row>
    <row r="27" spans="1:14" x14ac:dyDescent="0.2">
      <c r="B27" s="4" t="s">
        <v>149</v>
      </c>
      <c r="C27" s="40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0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0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3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69" t="s">
        <v>161</v>
      </c>
      <c r="B32" s="70"/>
      <c r="C32" s="70"/>
      <c r="D32" s="70"/>
      <c r="E32" s="70"/>
      <c r="F32" s="70"/>
      <c r="G32" s="70"/>
      <c r="H32" s="70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168</v>
      </c>
      <c r="B34" s="4" t="s">
        <v>159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160</v>
      </c>
      <c r="C35" s="4">
        <v>7.62</v>
      </c>
      <c r="D35" s="13">
        <v>30</v>
      </c>
      <c r="E35" s="4" t="s">
        <v>162</v>
      </c>
      <c r="F35" s="4" t="s">
        <v>163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B38" s="4" t="s">
        <v>207</v>
      </c>
      <c r="C38" s="4">
        <v>7.976</v>
      </c>
      <c r="D38" s="13">
        <v>30</v>
      </c>
      <c r="E38" s="4">
        <v>8.5</v>
      </c>
      <c r="F38" s="4">
        <v>430</v>
      </c>
      <c r="G38" s="13" t="s">
        <v>126</v>
      </c>
    </row>
    <row r="39" spans="1:14" x14ac:dyDescent="0.2">
      <c r="B39" s="4" t="s">
        <v>208</v>
      </c>
      <c r="C39" s="4">
        <v>7.976</v>
      </c>
      <c r="D39" s="13">
        <v>30</v>
      </c>
      <c r="E39" s="4">
        <v>15</v>
      </c>
      <c r="F39" s="4">
        <v>300</v>
      </c>
      <c r="G39" s="13" t="s">
        <v>126</v>
      </c>
    </row>
    <row r="40" spans="1:14" x14ac:dyDescent="0.2">
      <c r="B40" s="4" t="s">
        <v>25</v>
      </c>
      <c r="C40" s="4">
        <v>7.976</v>
      </c>
      <c r="D40" s="13">
        <v>30</v>
      </c>
      <c r="E40" s="4">
        <v>8.5</v>
      </c>
      <c r="F40" s="4">
        <v>600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B42" s="4" t="s">
        <v>215</v>
      </c>
      <c r="C42" s="4">
        <v>7.976</v>
      </c>
      <c r="D42" s="13">
        <v>30</v>
      </c>
      <c r="E42" s="4">
        <v>8.5</v>
      </c>
      <c r="F42" s="4">
        <v>560</v>
      </c>
      <c r="G42" s="13" t="s">
        <v>126</v>
      </c>
    </row>
    <row r="43" spans="1:14" x14ac:dyDescent="0.2">
      <c r="B43" s="4" t="s">
        <v>216</v>
      </c>
      <c r="C43" s="4">
        <v>7.976</v>
      </c>
      <c r="D43" s="13">
        <v>30</v>
      </c>
      <c r="E43" s="4">
        <v>15.3</v>
      </c>
      <c r="F43" s="4">
        <v>250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B45" s="4" t="s">
        <v>232</v>
      </c>
      <c r="C45" s="4">
        <v>6.6630000000000003</v>
      </c>
      <c r="D45" s="13">
        <v>30</v>
      </c>
      <c r="E45" s="4">
        <v>6.4</v>
      </c>
      <c r="F45" s="4">
        <v>500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D47" s="13">
        <v>30</v>
      </c>
      <c r="G47" s="13" t="s">
        <v>126</v>
      </c>
    </row>
    <row r="48" spans="1:14" x14ac:dyDescent="0.2">
      <c r="D48" s="13">
        <v>30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2"/>
  <sheetViews>
    <sheetView topLeftCell="A32" zoomScaleNormal="100" workbookViewId="0">
      <selection activeCell="E53" sqref="E53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4" t="s">
        <v>10</v>
      </c>
      <c r="D2" s="45" t="s">
        <v>11</v>
      </c>
      <c r="E2" s="46" t="s">
        <v>12</v>
      </c>
      <c r="F2" s="45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7">
        <v>7.98</v>
      </c>
      <c r="D3" s="17">
        <v>30</v>
      </c>
      <c r="E3" s="48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7">
        <v>6.52</v>
      </c>
      <c r="D4" s="17">
        <v>30</v>
      </c>
      <c r="E4" s="48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49" t="s">
        <v>21</v>
      </c>
      <c r="C6" s="47">
        <v>7.98</v>
      </c>
      <c r="D6" s="17">
        <v>30</v>
      </c>
      <c r="E6" s="48">
        <v>10</v>
      </c>
      <c r="F6" s="14">
        <v>360</v>
      </c>
      <c r="G6" s="17" t="s">
        <v>17</v>
      </c>
      <c r="H6" s="12"/>
    </row>
    <row r="7" spans="1:8" x14ac:dyDescent="0.2">
      <c r="A7" s="12"/>
      <c r="B7" s="49" t="s">
        <v>23</v>
      </c>
      <c r="C7" s="47">
        <v>7.98</v>
      </c>
      <c r="D7" s="17">
        <v>30</v>
      </c>
      <c r="E7" s="48">
        <v>10</v>
      </c>
      <c r="F7" s="14">
        <v>360</v>
      </c>
      <c r="G7" s="17" t="s">
        <v>17</v>
      </c>
      <c r="H7" s="12"/>
    </row>
    <row r="8" spans="1:8" x14ac:dyDescent="0.2">
      <c r="A8" s="12"/>
      <c r="B8" s="49" t="s">
        <v>24</v>
      </c>
      <c r="C8" s="47">
        <v>7.98</v>
      </c>
      <c r="D8" s="17">
        <v>30</v>
      </c>
      <c r="E8" s="48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0"/>
      <c r="H31" s="33"/>
      <c r="I31" s="33"/>
      <c r="J31" s="33"/>
      <c r="K31" s="33"/>
      <c r="L31" s="33"/>
      <c r="M31" s="33"/>
    </row>
    <row r="32" spans="1:13" ht="21" x14ac:dyDescent="0.3">
      <c r="A32" s="69" t="s">
        <v>161</v>
      </c>
      <c r="B32" s="70"/>
      <c r="C32" s="70"/>
      <c r="D32" s="70"/>
      <c r="E32" s="70"/>
      <c r="F32" s="70"/>
      <c r="G32" s="70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0"/>
      <c r="H33" s="33"/>
      <c r="I33" s="33"/>
      <c r="J33" s="33"/>
      <c r="K33" s="33"/>
      <c r="L33" s="33"/>
      <c r="M33" s="33"/>
    </row>
    <row r="34" spans="1:13" x14ac:dyDescent="0.2">
      <c r="A34" t="s">
        <v>168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164</v>
      </c>
      <c r="C35" s="6">
        <v>7.62</v>
      </c>
      <c r="D35" s="14">
        <v>30</v>
      </c>
      <c r="E35" s="6" t="s">
        <v>166</v>
      </c>
      <c r="F35" s="6">
        <v>430</v>
      </c>
      <c r="G35" s="17" t="s">
        <v>17</v>
      </c>
    </row>
    <row r="36" spans="1:13" x14ac:dyDescent="0.2">
      <c r="B36" s="6" t="s">
        <v>165</v>
      </c>
      <c r="C36" s="14">
        <v>7.98</v>
      </c>
      <c r="D36" s="14">
        <v>30</v>
      </c>
      <c r="E36" s="6" t="s">
        <v>167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B38" s="6" t="s">
        <v>209</v>
      </c>
      <c r="C38" s="14">
        <v>6.7</v>
      </c>
      <c r="D38" s="14">
        <v>30</v>
      </c>
      <c r="E38" s="6">
        <v>7</v>
      </c>
      <c r="F38" s="6">
        <v>720</v>
      </c>
      <c r="G38" s="17" t="s">
        <v>17</v>
      </c>
    </row>
    <row r="39" spans="1:13" x14ac:dyDescent="0.2">
      <c r="B39" s="6" t="s">
        <v>210</v>
      </c>
      <c r="C39" s="14">
        <v>7.98</v>
      </c>
      <c r="D39" s="14">
        <v>30</v>
      </c>
      <c r="E39" s="6">
        <v>11.1</v>
      </c>
      <c r="F39" s="6">
        <v>600</v>
      </c>
      <c r="G39" s="17" t="s">
        <v>17</v>
      </c>
    </row>
    <row r="40" spans="1:13" x14ac:dyDescent="0.2">
      <c r="B40" s="6" t="s">
        <v>211</v>
      </c>
      <c r="C40" s="6">
        <v>6.8</v>
      </c>
      <c r="D40" s="14">
        <v>30</v>
      </c>
      <c r="E40" s="6" t="s">
        <v>212</v>
      </c>
      <c r="F40" s="6">
        <v>220</v>
      </c>
      <c r="G40" s="17" t="s">
        <v>17</v>
      </c>
    </row>
    <row r="41" spans="1:13" x14ac:dyDescent="0.2">
      <c r="B41" s="6" t="s">
        <v>141</v>
      </c>
      <c r="C41" s="6">
        <v>6.8</v>
      </c>
      <c r="D41" s="14">
        <v>30</v>
      </c>
      <c r="E41" s="6">
        <v>7.2</v>
      </c>
      <c r="F41" s="6">
        <v>790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B43" s="6" t="s">
        <v>217</v>
      </c>
      <c r="C43" s="14">
        <v>7.6</v>
      </c>
      <c r="D43" s="14">
        <v>30</v>
      </c>
      <c r="E43" s="6" t="s">
        <v>219</v>
      </c>
      <c r="F43" s="6">
        <v>250</v>
      </c>
      <c r="G43" s="17" t="s">
        <v>17</v>
      </c>
    </row>
    <row r="44" spans="1:13" x14ac:dyDescent="0.2">
      <c r="B44" s="6" t="s">
        <v>218</v>
      </c>
      <c r="C44" s="14">
        <v>7.98</v>
      </c>
      <c r="D44" s="14">
        <v>30</v>
      </c>
      <c r="E44" s="6">
        <v>10</v>
      </c>
      <c r="F44" s="6">
        <v>410</v>
      </c>
      <c r="G44" s="17" t="s">
        <v>17</v>
      </c>
    </row>
    <row r="45" spans="1:13" x14ac:dyDescent="0.2">
      <c r="B45" s="6" t="s">
        <v>16</v>
      </c>
      <c r="C45" s="14">
        <v>7.98</v>
      </c>
      <c r="D45" s="14">
        <v>30</v>
      </c>
      <c r="E45" s="6">
        <v>10</v>
      </c>
      <c r="F45" s="6">
        <v>760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B47" s="6" t="s">
        <v>233</v>
      </c>
      <c r="C47" s="6">
        <v>7.61</v>
      </c>
      <c r="D47" s="14">
        <v>30</v>
      </c>
      <c r="E47" s="6">
        <v>9.1240000000000006</v>
      </c>
      <c r="F47" s="6">
        <v>750</v>
      </c>
      <c r="G47" s="17" t="s">
        <v>17</v>
      </c>
    </row>
    <row r="48" spans="1:13" x14ac:dyDescent="0.2">
      <c r="B48" s="6" t="s">
        <v>234</v>
      </c>
      <c r="C48" s="6">
        <v>7.98</v>
      </c>
      <c r="D48" s="14">
        <v>30</v>
      </c>
      <c r="E48" s="6">
        <v>10.5</v>
      </c>
      <c r="F48" s="6">
        <v>730</v>
      </c>
      <c r="G48" s="17" t="s">
        <v>17</v>
      </c>
    </row>
    <row r="49" spans="2:7" x14ac:dyDescent="0.2">
      <c r="B49" s="6" t="s">
        <v>235</v>
      </c>
      <c r="C49" s="6">
        <v>6.8</v>
      </c>
      <c r="D49" s="14">
        <v>30</v>
      </c>
      <c r="E49" s="6" t="s">
        <v>239</v>
      </c>
      <c r="F49" s="6">
        <v>550</v>
      </c>
      <c r="G49" s="17" t="s">
        <v>17</v>
      </c>
    </row>
    <row r="50" spans="2:7" x14ac:dyDescent="0.2">
      <c r="B50" s="6" t="s">
        <v>236</v>
      </c>
      <c r="C50" s="6">
        <v>7.98</v>
      </c>
      <c r="D50" s="14">
        <v>30</v>
      </c>
      <c r="E50" s="6">
        <v>10</v>
      </c>
      <c r="F50" s="6">
        <v>590</v>
      </c>
      <c r="G50" s="17" t="s">
        <v>17</v>
      </c>
    </row>
    <row r="51" spans="2:7" x14ac:dyDescent="0.2">
      <c r="B51" s="6" t="s">
        <v>237</v>
      </c>
      <c r="C51" s="6">
        <v>7.98</v>
      </c>
      <c r="D51" s="14">
        <v>30</v>
      </c>
      <c r="E51" s="6">
        <v>10</v>
      </c>
      <c r="F51" s="6">
        <v>590</v>
      </c>
      <c r="G51" s="17" t="s">
        <v>17</v>
      </c>
    </row>
    <row r="52" spans="2:7" x14ac:dyDescent="0.2">
      <c r="B52" s="6" t="s">
        <v>238</v>
      </c>
      <c r="C52" s="6">
        <v>7.98</v>
      </c>
      <c r="D52" s="14">
        <v>30</v>
      </c>
      <c r="E52" s="6">
        <v>10</v>
      </c>
      <c r="F52" s="6">
        <v>590</v>
      </c>
      <c r="G52" s="17" t="s">
        <v>17</v>
      </c>
    </row>
    <row r="53" spans="2:7" x14ac:dyDescent="0.2">
      <c r="D53" s="14">
        <v>30</v>
      </c>
      <c r="G53" s="17" t="s">
        <v>17</v>
      </c>
    </row>
    <row r="54" spans="2:7" x14ac:dyDescent="0.2">
      <c r="D54" s="14">
        <v>30</v>
      </c>
      <c r="G54" s="17" t="s">
        <v>17</v>
      </c>
    </row>
    <row r="55" spans="2:7" x14ac:dyDescent="0.2">
      <c r="D55" s="14">
        <v>30</v>
      </c>
      <c r="G55" s="17" t="s">
        <v>17</v>
      </c>
    </row>
    <row r="56" spans="2:7" x14ac:dyDescent="0.2">
      <c r="D56" s="14">
        <v>30</v>
      </c>
      <c r="G56" s="17" t="s">
        <v>17</v>
      </c>
    </row>
    <row r="57" spans="2:7" x14ac:dyDescent="0.2">
      <c r="D57" s="14">
        <v>30</v>
      </c>
      <c r="G57" s="17" t="s">
        <v>17</v>
      </c>
    </row>
    <row r="58" spans="2:7" x14ac:dyDescent="0.2">
      <c r="D58" s="14">
        <v>30</v>
      </c>
      <c r="G58" s="17" t="s">
        <v>17</v>
      </c>
    </row>
    <row r="59" spans="2:7" x14ac:dyDescent="0.2">
      <c r="D59" s="14">
        <v>30</v>
      </c>
      <c r="G59" s="17" t="s">
        <v>17</v>
      </c>
    </row>
    <row r="60" spans="2:7" x14ac:dyDescent="0.2">
      <c r="D60" s="14">
        <v>30</v>
      </c>
      <c r="G60" s="17" t="s">
        <v>17</v>
      </c>
    </row>
    <row r="61" spans="2:7" x14ac:dyDescent="0.2">
      <c r="D61" s="14">
        <v>30</v>
      </c>
      <c r="G61" s="17" t="s">
        <v>17</v>
      </c>
    </row>
    <row r="62" spans="2:7" x14ac:dyDescent="0.2">
      <c r="D62" s="14">
        <v>30</v>
      </c>
      <c r="G62" s="17" t="s">
        <v>17</v>
      </c>
    </row>
    <row r="63" spans="2:7" x14ac:dyDescent="0.2">
      <c r="D63" s="14">
        <v>30</v>
      </c>
      <c r="G63" s="17" t="s">
        <v>17</v>
      </c>
    </row>
    <row r="64" spans="2:7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  <row r="631" spans="4:7" x14ac:dyDescent="0.2">
      <c r="D631" s="14">
        <v>30</v>
      </c>
      <c r="G631" s="17" t="s">
        <v>17</v>
      </c>
    </row>
    <row r="632" spans="4:7" x14ac:dyDescent="0.2">
      <c r="D632" s="14">
        <v>30</v>
      </c>
      <c r="G632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230"/>
  <sheetViews>
    <sheetView topLeftCell="L208" zoomScale="95" workbookViewId="0">
      <selection activeCell="Y247" sqref="Y247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  <row r="80" s="32" customFormat="1" x14ac:dyDescent="0.2"/>
    <row r="84" spans="3:9" x14ac:dyDescent="0.2">
      <c r="C84" s="30" t="s">
        <v>254</v>
      </c>
    </row>
    <row r="85" spans="3:9" x14ac:dyDescent="0.2">
      <c r="C85" s="67" t="s">
        <v>225</v>
      </c>
    </row>
    <row r="86" spans="3:9" x14ac:dyDescent="0.2">
      <c r="C86" s="67" t="s">
        <v>226</v>
      </c>
    </row>
    <row r="91" spans="3:9" x14ac:dyDescent="0.2">
      <c r="I91" s="30" t="s">
        <v>231</v>
      </c>
    </row>
    <row r="92" spans="3:9" x14ac:dyDescent="0.2">
      <c r="I92" s="30" t="s">
        <v>253</v>
      </c>
    </row>
    <row r="105" spans="3:3" x14ac:dyDescent="0.2">
      <c r="C105" s="30" t="s">
        <v>230</v>
      </c>
    </row>
    <row r="126" spans="3:3" x14ac:dyDescent="0.2">
      <c r="C126" s="30" t="s">
        <v>224</v>
      </c>
    </row>
    <row r="127" spans="3:3" x14ac:dyDescent="0.2">
      <c r="C127" s="30" t="s">
        <v>227</v>
      </c>
    </row>
    <row r="145" spans="3:3" x14ac:dyDescent="0.2">
      <c r="C145" s="30" t="s">
        <v>228</v>
      </c>
    </row>
    <row r="146" spans="3:3" x14ac:dyDescent="0.2">
      <c r="C146" s="30" t="s">
        <v>229</v>
      </c>
    </row>
    <row r="153" spans="3:3" x14ac:dyDescent="0.2">
      <c r="C153" s="30" t="s">
        <v>255</v>
      </c>
    </row>
    <row r="167" spans="3:3" s="32" customFormat="1" x14ac:dyDescent="0.2"/>
    <row r="169" spans="3:3" x14ac:dyDescent="0.2">
      <c r="C169" s="30" t="s">
        <v>240</v>
      </c>
    </row>
    <row r="170" spans="3:3" x14ac:dyDescent="0.2">
      <c r="C170" s="30" t="s">
        <v>241</v>
      </c>
    </row>
    <row r="191" spans="3:3" x14ac:dyDescent="0.2">
      <c r="C191" s="30" t="s">
        <v>242</v>
      </c>
    </row>
    <row r="192" spans="3:3" x14ac:dyDescent="0.2">
      <c r="C192" s="30" t="s">
        <v>243</v>
      </c>
    </row>
    <row r="193" spans="3:3" x14ac:dyDescent="0.2">
      <c r="C193" s="30" t="s">
        <v>244</v>
      </c>
    </row>
    <row r="220" spans="4:4" x14ac:dyDescent="0.2">
      <c r="D220" s="68" t="s">
        <v>249</v>
      </c>
    </row>
    <row r="221" spans="4:4" x14ac:dyDescent="0.2">
      <c r="D221" s="30" t="s">
        <v>252</v>
      </c>
    </row>
    <row r="223" spans="4:4" x14ac:dyDescent="0.2">
      <c r="D223" s="30" t="s">
        <v>245</v>
      </c>
    </row>
    <row r="224" spans="4:4" x14ac:dyDescent="0.2">
      <c r="D224" s="30" t="s">
        <v>246</v>
      </c>
    </row>
    <row r="225" spans="4:4" x14ac:dyDescent="0.2">
      <c r="D225" s="30" t="s">
        <v>247</v>
      </c>
    </row>
    <row r="226" spans="4:4" x14ac:dyDescent="0.2">
      <c r="D226" s="68" t="s">
        <v>248</v>
      </c>
    </row>
    <row r="228" spans="4:4" x14ac:dyDescent="0.2">
      <c r="D228" s="30" t="s">
        <v>250</v>
      </c>
    </row>
    <row r="230" spans="4:4" x14ac:dyDescent="0.2">
      <c r="D230" s="30" t="s">
        <v>251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D192-2906-4459-BAA6-6091A6BB0C02}">
  <sheetPr codeName="Sheet11"/>
  <dimension ref="D7:D11"/>
  <sheetViews>
    <sheetView workbookViewId="0">
      <selection activeCell="I23" sqref="I23"/>
    </sheetView>
  </sheetViews>
  <sheetFormatPr defaultRowHeight="13" x14ac:dyDescent="0.2"/>
  <sheetData>
    <row r="7" spans="4:4" x14ac:dyDescent="0.2">
      <c r="D7" t="s">
        <v>221</v>
      </c>
    </row>
    <row r="9" spans="4:4" x14ac:dyDescent="0.2">
      <c r="D9" t="s">
        <v>222</v>
      </c>
    </row>
    <row r="11" spans="4:4" x14ac:dyDescent="0.2">
      <c r="D11" t="s">
        <v>223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Jupypterでのやり方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2025-07-11T11:59:36Z</dcterms:modified>
</cp:coreProperties>
</file>