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9FCD3616-44AF-48F4-ABE5-FCF13646E053}" xr6:coauthVersionLast="47" xr6:coauthVersionMax="47" xr10:uidLastSave="{00000000-0000-0000-0000-000000000000}"/>
  <bookViews>
    <workbookView xWindow="-110" yWindow="-110" windowWidth="19420" windowHeight="11500" firstSheet="2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  <sheet name="手順(古)" sheetId="5" r:id="rId9"/>
  </sheets>
  <functionGroups builtInGroupCount="19"/>
  <externalReferences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<sst xmlns="http://schemas.openxmlformats.org/spreadsheetml/2006/main" count="1479" uniqueCount="170">
  <si>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</si>
  <si>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</si>
  <si>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</si>
  <si>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</si>
  <si>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</si>
  <si>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</si>
  <si>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</si>
  <si>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</si>
  <si>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</si>
  <si>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</si>
  <si>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</si>
  <si>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</si>
  <si>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</si>
  <si>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</si>
  <si>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</si>
  <si>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</si>
  <si>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</si>
  <si>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</si>
  <si>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</si>
  <si>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</si>
  <si>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</si>
  <si>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</si>
  <si>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</si>
  <si>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</si>
  <si>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</si>
  <si>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</si>
  <si>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</si>
  <si>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</si>
  <si>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</si>
  <si>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</si>
  <si>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</si>
  <si>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</si>
  <si>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</si>
  <si>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</si>
  <si>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</si>
  <si>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</si>
  <si>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</si>
  <si>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</si>
  <si>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</si>
  <si>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</si>
  <si>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</si>
  <si>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</si>
  <si>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</si>
  <si>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</si>
  <si>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</si>
  <si>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</si>
  <si>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</si>
  <si>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</si>
  <si>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</si>
  <si>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</si>
  <si>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</si>
  <si>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</si>
  <si>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</si>
  <si>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</si>
  <si>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</si>
  <si>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</si>
  <si>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</si>
  <si>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</si>
  <si>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</si>
  <si>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</si>
  <si>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</si>
  <si>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</si>
  <si>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</si>
  <si>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</si>
  <si>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</si>
  <si>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</si>
  <si>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</si>
  <si>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</si>
  <si>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</si>
  <si>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</si>
  <si>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</si>
  <si>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</si>
  <si>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</si>
  <si>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</si>
  <si>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</si>
  <si>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</si>
  <si>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</si>
  <si>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</si>
  <si>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</si>
  <si>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</si>
  <si>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</si>
  <si>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</si>
  <si>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</si>
  <si>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</si>
  <si>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</si>
  <si>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</si>
  <si>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</si>
  <si>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</si>
  <si>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</si>
  <si>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</si>
  <si>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</si>
  <si>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</si>
  <si>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</si>
  <si>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</si>
  <si>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</si>
  <si>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</si>
  <si>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</si>
  <si>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</si>
  <si>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</si>
  <si>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</si>
  <si>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</si>
  <si>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</si>
  <si>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</si>
  <si>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</si>
  <si>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</si>
  <si>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</si>
  <si>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</si>
  <si>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</si>
  <si>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</si>
  <si>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</si>
  <si>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</si>
  <si>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</si>
  <si>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</si>
  <si>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</si>
  <si>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</si>
  <si>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</si>
  <si>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</si>
  <si>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</si>
  <si>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</si>
  <si>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</si>
  <si>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</si>
  <si>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</si>
  <si>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</si>
  <si>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</si>
  <si>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</si>
  <si>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</si>
  <si>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</si>
  <si>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</si>
  <si>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</si>
  <si>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</si>
  <si>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</si>
  <si>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</si>
  <si>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</si>
  <si>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注意点</t>
    <rPh sb="0" eb="3">
      <t>チュウイテン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</si>
  <si>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</si>
  <si>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</si>
  <si>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</si>
  <si>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</si>
  <si>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</si>
  <si>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</si>
  <si>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</si>
  <si>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</si>
  <si>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</si>
  <si>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</si>
  <si>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</si>
  <si>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</si>
  <si>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</si>
  <si>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</si>
  <si>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</si>
  <si>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</si>
  <si>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</si>
  <si>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</si>
  <si>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</si>
  <si>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</si>
  <si>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</si>
  <si>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</si>
  <si>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</si>
  <si>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</si>
  <si>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</si>
  <si>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</si>
  <si>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※GUN HV OFF TIMEは施設調整または利用調整時のみ。（ユーザー運転時除く）</t>
    <rPh sb="17" eb="19">
      <t>シセツ</t>
    </rPh>
    <rPh sb="19" eb="21">
      <t>チョウセイ</t>
    </rPh>
    <rPh sb="24" eb="26">
      <t>リヨウ</t>
    </rPh>
    <rPh sb="26" eb="28">
      <t>チョウセイ</t>
    </rPh>
    <rPh sb="28" eb="29">
      <t>ジ</t>
    </rPh>
    <rPh sb="37" eb="39">
      <t>ウンテン</t>
    </rPh>
    <rPh sb="39" eb="40">
      <t>ジ</t>
    </rPh>
    <rPh sb="40" eb="41">
      <t>ノゾ</t>
    </rPh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</si>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</sst>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5" fillId="21" borderId="10" applyNumberFormat="0" applyAlignment="0" applyProtection="0">
      <alignment vertical="center"/>
    </xf>
    <xf numFmtId="0" fontId="26" fillId="22" borderId="11" applyNumberFormat="0" applyAlignment="0" applyProtection="0">
      <alignment vertical="center"/>
    </xf>
    <xf numFmtId="0" fontId="27" fillId="22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3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5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1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5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4" fillId="14" borderId="0" xfId="12" applyFont="1" applyFill="1">
      <alignment vertical="center"/>
    </xf>
    <xf numFmtId="0" fontId="14" fillId="15" borderId="0" xfId="12" applyFont="1" applyFill="1">
      <alignment vertical="center"/>
    </xf>
    <xf numFmtId="0" fontId="14" fillId="16" borderId="0" xfId="12" applyFont="1" applyFill="1" applyAlignment="1">
      <alignment horizontal="left" vertical="center"/>
    </xf>
    <xf numFmtId="0" fontId="14" fillId="16" borderId="0" xfId="12" applyFont="1" applyFill="1">
      <alignment vertical="center"/>
    </xf>
    <xf numFmtId="0" fontId="15" fillId="17" borderId="4" xfId="12" applyFont="1" applyFill="1" applyBorder="1">
      <alignment vertical="center"/>
    </xf>
    <xf numFmtId="0" fontId="14" fillId="17" borderId="4" xfId="12" applyFont="1" applyFill="1" applyBorder="1">
      <alignment vertical="center"/>
    </xf>
    <xf numFmtId="0" fontId="14" fillId="17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8" borderId="0" xfId="13" applyFill="1"/>
    <xf numFmtId="0" fontId="0" fillId="42" borderId="0" xfId="0" applyFill="1"/>
    <xf numFmtId="178" fontId="0" fillId="12" borderId="15" xfId="0" applyNumberFormat="1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42" borderId="0" xfId="0" applyFill="1" applyAlignment="1">
      <alignment vertical="center"/>
    </xf>
    <xf numFmtId="0" fontId="0" fillId="42" borderId="0" xfId="0" applyFill="1" applyAlignment="1">
      <alignment horizontal="center" vertical="center"/>
    </xf>
    <xf numFmtId="0" fontId="10" fillId="0" borderId="0" xfId="11" applyBorder="1"/>
    <xf numFmtId="22" fontId="0" fillId="0" borderId="0" xfId="0" applyNumberFormat="1"/>
    <xf numFmtId="0" fontId="0" fillId="0" borderId="16" xfId="0" applyBorder="1"/>
    <xf numFmtId="0" fontId="0" fillId="0" borderId="0" xfId="0" applyAlignment="1">
      <alignment wrapText="1"/>
    </xf>
    <xf numFmtId="0" fontId="34" fillId="42" borderId="0" xfId="0" applyFont="1" applyFill="1" applyAlignment="1">
      <alignment horizontal="center"/>
    </xf>
    <xf numFmtId="0" fontId="0" fillId="42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6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260350</xdr:colOff>
      <xdr:row>17</xdr:row>
      <xdr:rowOff>9525</xdr:rowOff>
    </xdr:from>
    <xdr:to>
      <xdr:col>6</xdr:col>
      <xdr:colOff>1250950</xdr:colOff>
      <xdr:row>22</xdr:row>
      <xdr:rowOff>34925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2768600" y="4829175"/>
          <a:ext cx="850900" cy="342900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43</xdr:row>
          <xdr:rowOff>158750</xdr:rowOff>
        </xdr:from>
        <xdr:to>
          <xdr:col>6</xdr:col>
          <xdr:colOff>1377950</xdr:colOff>
          <xdr:row>47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330200</xdr:colOff>
      <xdr:row>3</xdr:row>
      <xdr:rowOff>12700</xdr:rowOff>
    </xdr:from>
    <xdr:to>
      <xdr:col>6</xdr:col>
      <xdr:colOff>1231900</xdr:colOff>
      <xdr:row>8</xdr:row>
      <xdr:rowOff>95250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549400" y="3810000"/>
          <a:ext cx="3340100" cy="908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48</xdr:row>
          <xdr:rowOff>139700</xdr:rowOff>
        </xdr:from>
        <xdr:to>
          <xdr:col>7</xdr:col>
          <xdr:colOff>6350</xdr:colOff>
          <xdr:row>53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9</xdr:row>
          <xdr:rowOff>6350</xdr:rowOff>
        </xdr:from>
        <xdr:to>
          <xdr:col>6</xdr:col>
          <xdr:colOff>1187450</xdr:colOff>
          <xdr:row>10</xdr:row>
          <xdr:rowOff>139700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62</xdr:row>
          <xdr:rowOff>50800</xdr:rowOff>
        </xdr:from>
        <xdr:to>
          <xdr:col>7</xdr:col>
          <xdr:colOff>6350</xdr:colOff>
          <xdr:row>65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58</xdr:row>
          <xdr:rowOff>0</xdr:rowOff>
        </xdr:from>
        <xdr:to>
          <xdr:col>7</xdr:col>
          <xdr:colOff>12700</xdr:colOff>
          <xdr:row>61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11</xdr:row>
          <xdr:rowOff>0</xdr:rowOff>
        </xdr:from>
        <xdr:to>
          <xdr:col>4</xdr:col>
          <xdr:colOff>596900</xdr:colOff>
          <xdr:row>14</xdr:row>
          <xdr:rowOff>31750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10</xdr:row>
          <xdr:rowOff>152400</xdr:rowOff>
        </xdr:from>
        <xdr:to>
          <xdr:col>6</xdr:col>
          <xdr:colOff>1187450</xdr:colOff>
          <xdr:row>14</xdr:row>
          <xdr:rowOff>19050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6</xdr:col>
          <xdr:colOff>165100</xdr:colOff>
          <xdr:row>2</xdr:row>
          <xdr:rowOff>6350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55</xdr:row>
          <xdr:rowOff>50800</xdr:rowOff>
        </xdr:from>
        <xdr:to>
          <xdr:col>4</xdr:col>
          <xdr:colOff>495300</xdr:colOff>
          <xdr:row>57</xdr:row>
          <xdr:rowOff>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55</xdr:row>
          <xdr:rowOff>38100</xdr:rowOff>
        </xdr:from>
        <xdr:to>
          <xdr:col>6</xdr:col>
          <xdr:colOff>1085850</xdr:colOff>
          <xdr:row>56</xdr:row>
          <xdr:rowOff>152400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22</xdr:row>
          <xdr:rowOff>114300</xdr:rowOff>
        </xdr:from>
        <xdr:to>
          <xdr:col>5</xdr:col>
          <xdr:colOff>368300</xdr:colOff>
          <xdr:row>27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22</xdr:row>
          <xdr:rowOff>120650</xdr:rowOff>
        </xdr:from>
        <xdr:to>
          <xdr:col>7</xdr:col>
          <xdr:colOff>254000</xdr:colOff>
          <xdr:row>27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36</xdr:row>
          <xdr:rowOff>101600</xdr:rowOff>
        </xdr:from>
        <xdr:to>
          <xdr:col>5</xdr:col>
          <xdr:colOff>393700</xdr:colOff>
          <xdr:row>38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36</xdr:row>
          <xdr:rowOff>95250</xdr:rowOff>
        </xdr:from>
        <xdr:to>
          <xdr:col>7</xdr:col>
          <xdr:colOff>298450</xdr:colOff>
          <xdr:row>38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39</xdr:row>
          <xdr:rowOff>120650</xdr:rowOff>
        </xdr:from>
        <xdr:to>
          <xdr:col>5</xdr:col>
          <xdr:colOff>368300</xdr:colOff>
          <xdr:row>41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39</xdr:row>
          <xdr:rowOff>127000</xdr:rowOff>
        </xdr:from>
        <xdr:to>
          <xdr:col>7</xdr:col>
          <xdr:colOff>304800</xdr:colOff>
          <xdr:row>41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28</xdr:row>
          <xdr:rowOff>63500</xdr:rowOff>
        </xdr:from>
        <xdr:to>
          <xdr:col>5</xdr:col>
          <xdr:colOff>368300</xdr:colOff>
          <xdr:row>30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28</xdr:row>
          <xdr:rowOff>63500</xdr:rowOff>
        </xdr:from>
        <xdr:to>
          <xdr:col>7</xdr:col>
          <xdr:colOff>279400</xdr:colOff>
          <xdr:row>30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14</xdr:row>
          <xdr:rowOff>133350</xdr:rowOff>
        </xdr:from>
        <xdr:to>
          <xdr:col>6</xdr:col>
          <xdr:colOff>1181100</xdr:colOff>
          <xdr:row>16</xdr:row>
          <xdr:rowOff>139700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「　計 画 時間 . x l s x　」 を 出 力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330200</xdr:colOff>
      <xdr:row>38</xdr:row>
      <xdr:rowOff>82550</xdr:rowOff>
    </xdr:from>
    <xdr:to>
      <xdr:col>16</xdr:col>
      <xdr:colOff>393700</xdr:colOff>
      <xdr:row>40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2</xdr:row>
          <xdr:rowOff>139700</xdr:rowOff>
        </xdr:from>
        <xdr:to>
          <xdr:col>12</xdr:col>
          <xdr:colOff>222250</xdr:colOff>
          <xdr:row>5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32</xdr:row>
          <xdr:rowOff>63500</xdr:rowOff>
        </xdr:from>
        <xdr:to>
          <xdr:col>5</xdr:col>
          <xdr:colOff>368300</xdr:colOff>
          <xdr:row>34</xdr:row>
          <xdr:rowOff>69850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32</xdr:row>
          <xdr:rowOff>63500</xdr:rowOff>
        </xdr:from>
        <xdr:to>
          <xdr:col>7</xdr:col>
          <xdr:colOff>279400</xdr:colOff>
          <xdr:row>34</xdr:row>
          <xdr:rowOff>69850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8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8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8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8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8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8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8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8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8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8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8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8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8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8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8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8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26" Type="http://schemas.openxmlformats.org/officeDocument/2006/relationships/ctrlProp" Target="../ctrlProps/ctrlProp16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1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5" Type="http://schemas.openxmlformats.org/officeDocument/2006/relationships/ctrlProp" Target="../ctrlProps/ctrlProp15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6.xml"/><Relationship Id="rId20" Type="http://schemas.openxmlformats.org/officeDocument/2006/relationships/ctrlProp" Target="../ctrlProps/ctrlProp10.xml"/><Relationship Id="rId29" Type="http://schemas.openxmlformats.org/officeDocument/2006/relationships/ctrlProp" Target="../ctrlProps/ctrlProp19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ctrlProp" Target="../ctrlProps/ctrlProp1.xml"/><Relationship Id="rId24" Type="http://schemas.openxmlformats.org/officeDocument/2006/relationships/ctrlProp" Target="../ctrlProps/ctrlProp14.xml"/><Relationship Id="rId32" Type="http://schemas.openxmlformats.org/officeDocument/2006/relationships/ctrlProp" Target="../ctrlProps/ctrlProp22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5.xml"/><Relationship Id="rId23" Type="http://schemas.openxmlformats.org/officeDocument/2006/relationships/ctrlProp" Target="../ctrlProps/ctrlProp13.xml"/><Relationship Id="rId28" Type="http://schemas.openxmlformats.org/officeDocument/2006/relationships/ctrlProp" Target="../ctrlProps/ctrlProp18.xml"/><Relationship Id="rId10" Type="http://schemas.openxmlformats.org/officeDocument/2006/relationships/vmlDrawing" Target="../drawings/vmlDrawing1.vml"/><Relationship Id="rId19" Type="http://schemas.openxmlformats.org/officeDocument/2006/relationships/ctrlProp" Target="../ctrlProps/ctrlProp9.xml"/><Relationship Id="rId31" Type="http://schemas.openxmlformats.org/officeDocument/2006/relationships/ctrlProp" Target="../ctrlProps/ctrlProp2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Relationship Id="rId22" Type="http://schemas.openxmlformats.org/officeDocument/2006/relationships/ctrlProp" Target="../ctrlProps/ctrlProp1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26" Type="http://schemas.openxmlformats.org/officeDocument/2006/relationships/ctrlProp" Target="../ctrlProps/ctrlProp40.xml"/><Relationship Id="rId21" Type="http://schemas.openxmlformats.org/officeDocument/2006/relationships/ctrlProp" Target="../ctrlProps/ctrlProp35.xml"/><Relationship Id="rId34" Type="http://schemas.openxmlformats.org/officeDocument/2006/relationships/ctrlProp" Target="../ctrlProps/ctrlProp48.xml"/><Relationship Id="rId7" Type="http://schemas.openxmlformats.org/officeDocument/2006/relationships/drawing" Target="../drawings/drawing4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5" Type="http://schemas.openxmlformats.org/officeDocument/2006/relationships/ctrlProp" Target="../ctrlProps/ctrlProp39.xml"/><Relationship Id="rId33" Type="http://schemas.openxmlformats.org/officeDocument/2006/relationships/ctrlProp" Target="../ctrlProps/ctrlProp47.xml"/><Relationship Id="rId38" Type="http://schemas.openxmlformats.org/officeDocument/2006/relationships/ctrlProp" Target="../ctrlProps/ctrlProp52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0.xml"/><Relationship Id="rId20" Type="http://schemas.openxmlformats.org/officeDocument/2006/relationships/ctrlProp" Target="../ctrlProps/ctrlProp34.xml"/><Relationship Id="rId29" Type="http://schemas.openxmlformats.org/officeDocument/2006/relationships/ctrlProp" Target="../ctrlProps/ctrlProp43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25.xml"/><Relationship Id="rId24" Type="http://schemas.openxmlformats.org/officeDocument/2006/relationships/ctrlProp" Target="../ctrlProps/ctrlProp38.xml"/><Relationship Id="rId32" Type="http://schemas.openxmlformats.org/officeDocument/2006/relationships/ctrlProp" Target="../ctrlProps/ctrlProp46.xml"/><Relationship Id="rId37" Type="http://schemas.openxmlformats.org/officeDocument/2006/relationships/ctrlProp" Target="../ctrlProps/ctrlProp51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29.xml"/><Relationship Id="rId23" Type="http://schemas.openxmlformats.org/officeDocument/2006/relationships/ctrlProp" Target="../ctrlProps/ctrlProp37.xml"/><Relationship Id="rId28" Type="http://schemas.openxmlformats.org/officeDocument/2006/relationships/ctrlProp" Target="../ctrlProps/ctrlProp42.xml"/><Relationship Id="rId36" Type="http://schemas.openxmlformats.org/officeDocument/2006/relationships/ctrlProp" Target="../ctrlProps/ctrlProp50.xml"/><Relationship Id="rId10" Type="http://schemas.openxmlformats.org/officeDocument/2006/relationships/ctrlProp" Target="../ctrlProps/ctrlProp24.xml"/><Relationship Id="rId19" Type="http://schemas.openxmlformats.org/officeDocument/2006/relationships/ctrlProp" Target="../ctrlProps/ctrlProp33.xml"/><Relationship Id="rId31" Type="http://schemas.openxmlformats.org/officeDocument/2006/relationships/ctrlProp" Target="../ctrlProps/ctrlProp45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Relationship Id="rId22" Type="http://schemas.openxmlformats.org/officeDocument/2006/relationships/ctrlProp" Target="../ctrlProps/ctrlProp36.xml"/><Relationship Id="rId27" Type="http://schemas.openxmlformats.org/officeDocument/2006/relationships/ctrlProp" Target="../ctrlProps/ctrlProp41.xml"/><Relationship Id="rId30" Type="http://schemas.openxmlformats.org/officeDocument/2006/relationships/ctrlProp" Target="../ctrlProps/ctrlProp44.xml"/><Relationship Id="rId35" Type="http://schemas.openxmlformats.org/officeDocument/2006/relationships/ctrlProp" Target="../ctrlProps/ctrlProp49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C4:G38"/>
  <sheetViews>
    <sheetView topLeftCell="A9" zoomScaleNormal="100" workbookViewId="0">
      <selection activeCell="G17" sqref="G17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4" spans="4:7" x14ac:dyDescent="0.2">
      <c r="D4" s="46" t="s">
        <v>144</v>
      </c>
    </row>
    <row r="5" spans="4:7" x14ac:dyDescent="0.2">
      <c r="D5" s="46" t="s">
        <v>145</v>
      </c>
    </row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47">
        <f>E9+14</f>
        <v>45593.416666666664</v>
      </c>
      <c r="F10" s="47">
        <f>F9+14</f>
        <v>45607.416666666664</v>
      </c>
    </row>
    <row r="11" spans="4:7" x14ac:dyDescent="0.2">
      <c r="D11">
        <v>13</v>
      </c>
      <c r="E11" s="47">
        <f t="shared" ref="E11:E12" si="0">E10+14</f>
        <v>45607.416666666664</v>
      </c>
      <c r="F11" s="47">
        <f t="shared" ref="F11" si="1">F10+14</f>
        <v>45621.416666666664</v>
      </c>
    </row>
    <row r="12" spans="4:7" x14ac:dyDescent="0.2">
      <c r="D12">
        <v>14</v>
      </c>
      <c r="E12" s="47">
        <f t="shared" si="0"/>
        <v>45621.416666666664</v>
      </c>
      <c r="F12" s="47">
        <v>45639.416666666664</v>
      </c>
    </row>
    <row r="13" spans="4:7" x14ac:dyDescent="0.2">
      <c r="D13">
        <v>15</v>
      </c>
      <c r="E13" s="47">
        <v>45671.416666666664</v>
      </c>
      <c r="F13" s="47">
        <v>45684.416666666664</v>
      </c>
    </row>
    <row r="14" spans="4:7" ht="39" x14ac:dyDescent="0.2">
      <c r="D14">
        <v>16</v>
      </c>
      <c r="E14" s="47">
        <v>45684.416666666664</v>
      </c>
      <c r="F14" s="47">
        <v>45698.416666666664</v>
      </c>
      <c r="G14" s="49" t="s">
        <v>134</v>
      </c>
    </row>
    <row r="15" spans="4:7" x14ac:dyDescent="0.2">
      <c r="D15">
        <v>17</v>
      </c>
      <c r="E15" s="47">
        <v>45698.416666666664</v>
      </c>
      <c r="F15" s="47">
        <v>45716.416666666664</v>
      </c>
      <c r="G15" t="s">
        <v>149</v>
      </c>
    </row>
    <row r="16" spans="4:7" ht="13.5" thickBot="1" x14ac:dyDescent="0.25"/>
    <row r="17" spans="3:7" ht="14" thickTop="1" thickBot="1" x14ac:dyDescent="0.25">
      <c r="G17" s="48"/>
    </row>
    <row r="18" spans="3:7" ht="13.5" thickTop="1" x14ac:dyDescent="0.2">
      <c r="C18">
        <v>2025</v>
      </c>
      <c r="D18">
        <v>1</v>
      </c>
      <c r="E18" s="47">
        <v>45748.416666666664</v>
      </c>
      <c r="F18" s="47">
        <v>45761.416666666664</v>
      </c>
    </row>
    <row r="19" spans="3:7" x14ac:dyDescent="0.2">
      <c r="D19">
        <v>2</v>
      </c>
      <c r="E19" s="47">
        <v>45761.416666666664</v>
      </c>
      <c r="F19" s="47">
        <v>45778.416666666664</v>
      </c>
    </row>
    <row r="20" spans="3:7" x14ac:dyDescent="0.2">
      <c r="D20">
        <v>3</v>
      </c>
      <c r="E20" s="47">
        <v>45789.416666666664</v>
      </c>
      <c r="F20" s="47">
        <v>45803.416666666664</v>
      </c>
    </row>
    <row r="21" spans="3:7" x14ac:dyDescent="0.2">
      <c r="D21">
        <v>4</v>
      </c>
    </row>
    <row r="22" spans="3:7" x14ac:dyDescent="0.2">
      <c r="D22">
        <v>5</v>
      </c>
    </row>
    <row r="23" spans="3:7" x14ac:dyDescent="0.2">
      <c r="D23">
        <v>6</v>
      </c>
    </row>
    <row r="24" spans="3:7" x14ac:dyDescent="0.2">
      <c r="D24">
        <v>7</v>
      </c>
    </row>
    <row r="25" spans="3:7" x14ac:dyDescent="0.2">
      <c r="D25">
        <v>8</v>
      </c>
    </row>
    <row r="26" spans="3:7" x14ac:dyDescent="0.2">
      <c r="D26">
        <v>9</v>
      </c>
    </row>
    <row r="27" spans="3:7" x14ac:dyDescent="0.2">
      <c r="D27">
        <v>10</v>
      </c>
    </row>
    <row r="28" spans="3:7" x14ac:dyDescent="0.2">
      <c r="D28">
        <v>11</v>
      </c>
    </row>
    <row r="29" spans="3:7" x14ac:dyDescent="0.2">
      <c r="D29">
        <v>12</v>
      </c>
    </row>
    <row r="30" spans="3:7" x14ac:dyDescent="0.2">
      <c r="D30">
        <v>13</v>
      </c>
    </row>
    <row r="31" spans="3:7" x14ac:dyDescent="0.2">
      <c r="D31">
        <v>14</v>
      </c>
    </row>
    <row r="32" spans="3:7" x14ac:dyDescent="0.2">
      <c r="D32">
        <v>15</v>
      </c>
    </row>
    <row r="33" spans="4:4" x14ac:dyDescent="0.2">
      <c r="D33">
        <v>16</v>
      </c>
    </row>
    <row r="34" spans="4:4" x14ac:dyDescent="0.2">
      <c r="D34">
        <v>17</v>
      </c>
    </row>
    <row r="35" spans="4:4" x14ac:dyDescent="0.2">
      <c r="D35">
        <v>18</v>
      </c>
    </row>
    <row r="36" spans="4:4" x14ac:dyDescent="0.2">
      <c r="D36">
        <v>19</v>
      </c>
    </row>
    <row r="37" spans="4:4" x14ac:dyDescent="0.2">
      <c r="D37">
        <v>20</v>
      </c>
    </row>
    <row r="38" spans="4:4" x14ac:dyDescent="0.2">
      <c r="D38">
        <v>21</v>
      </c>
    </row>
  </sheetData>
  <phoneticPr fontId="4"/>
  <conditionalFormatting sqref="E9:F9">
    <cfRule type="expression" dxfId="5" priority="3">
      <formula>AND(CELL("ROW")=ROW(),CELL("COL")=COLUMN())</formula>
    </cfRule>
  </conditionalFormatting>
  <hyperlinks>
    <hyperlink ref="D4" r:id="rId1" xr:uid="{BCC50E58-C8B1-409B-A547-6C410C0535EA}"/>
    <hyperlink ref="D5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I46"/>
  <sheetViews>
    <sheetView tabSelected="1" zoomScaleNormal="100" workbookViewId="0">
      <selection activeCell="I9" sqref="I9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9" x14ac:dyDescent="0.2">
      <c r="A1" t="s">
        <v>128</v>
      </c>
    </row>
    <row r="2" spans="1:9" x14ac:dyDescent="0.2">
      <c r="I2" s="9"/>
    </row>
    <row r="4" spans="1:9" x14ac:dyDescent="0.2">
      <c r="A4" s="9" t="s">
        <v>5</v>
      </c>
    </row>
    <row r="5" spans="1:9" x14ac:dyDescent="0.2">
      <c r="G5" s="11"/>
    </row>
    <row r="13" spans="1:9" x14ac:dyDescent="0.2">
      <c r="A13" s="9" t="s">
        <v>120</v>
      </c>
      <c r="H13" s="9" t="s">
        <v>121</v>
      </c>
    </row>
    <row r="16" spans="1:9" x14ac:dyDescent="0.2">
      <c r="H16" t="s">
        <v>160</v>
      </c>
    </row>
    <row r="17" spans="1:9" x14ac:dyDescent="0.2">
      <c r="A17" s="10" t="s">
        <v>6</v>
      </c>
    </row>
    <row r="19" spans="1:9" x14ac:dyDescent="0.2">
      <c r="H19" t="s">
        <v>146</v>
      </c>
    </row>
    <row r="20" spans="1:9" x14ac:dyDescent="0.2">
      <c r="H20" t="s">
        <v>147</v>
      </c>
    </row>
    <row r="21" spans="1:9" x14ac:dyDescent="0.2">
      <c r="H21" t="s">
        <v>148</v>
      </c>
    </row>
    <row r="30" spans="1:9" x14ac:dyDescent="0.2">
      <c r="I30" t="s">
        <v>122</v>
      </c>
    </row>
    <row r="34" spans="1:9" x14ac:dyDescent="0.2">
      <c r="A34" s="9" t="s">
        <v>154</v>
      </c>
      <c r="I34" s="9" t="s">
        <v>153</v>
      </c>
    </row>
    <row r="45" spans="1:9" x14ac:dyDescent="0.2">
      <c r="A45" s="9" t="s">
        <v>7</v>
      </c>
    </row>
    <row r="46" spans="1:9" x14ac:dyDescent="0.2">
      <c r="A46" t="s">
        <v>119</v>
      </c>
    </row>
  </sheetData>
  <phoneticPr fontId="4"/>
  <conditionalFormatting sqref="I2 A29:G29 I29:XFD29 A3:XFD9 B10:XFD10 A11:XFD28 A30:XFD32 C33:H33 J33:XFD33 A34:XFD1048576">
    <cfRule type="expression" dxfId="4" priority="2">
      <formula>AND(CELL("ROW")=ROW(),CELL("COL")=COLUMN())</formula>
    </cfRule>
  </conditionalFormatting>
  <conditionalFormatting sqref="A1:XFD1">
    <cfRule type="expression" dxfId="3" priority="1">
      <formula>ISERROR(SEARCH("C:\me\unten",1:1))</formula>
    </cfRule>
  </conditionalFormatting>
  <hyperlinks>
    <hyperlink ref="A4" r:id="rId1" xr:uid="{74EC54A4-247B-48B2-A676-4AD56467BABF}"/>
    <hyperlink ref="A17" r:id="rId2" xr:uid="{A3823ECA-54E0-4075-915D-09C3D64F0082}"/>
    <hyperlink ref="H13" r:id="rId3" xr:uid="{B3BFFF5C-C1FA-479F-BC02-CE2EA077B6F8}"/>
    <hyperlink ref="A13" r:id="rId4" xr:uid="{8262EA37-47BF-4B84-A38E-F7CF01F50C4C}"/>
    <hyperlink ref="A45" r:id="rId5" xr:uid="{6D6981B7-4BB9-4DF4-9C0F-7752F5886A1D}"/>
    <hyperlink ref="I34" r:id="rId6" location="STATUS" xr:uid="{4C9C54DD-A441-4C56-A605-3923BEC9A127}"/>
    <hyperlink ref="A34" r:id="rId7" location="STATUS" xr:uid="{58C08675-1993-409B-898A-7F077CD2597E}"/>
  </hyperlinks>
  <pageMargins left="0.75" right="0.75" top="1" bottom="1" header="0.5" footer="0.5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1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43</xdr:row>
                    <xdr:rowOff>158750</xdr:rowOff>
                  </from>
                  <to>
                    <xdr:col>6</xdr:col>
                    <xdr:colOff>1377950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48</xdr:row>
                    <xdr:rowOff>139700</xdr:rowOff>
                  </from>
                  <to>
                    <xdr:col>7</xdr:col>
                    <xdr:colOff>6350</xdr:colOff>
                    <xdr:row>53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3" name="Button 12">
              <controlPr defaultSize="0" print="0" autoFill="0" autoPict="0" macro="[0]!Button14">
                <anchor moveWithCells="1" sizeWithCells="1">
                  <from>
                    <xdr:col>2</xdr:col>
                    <xdr:colOff>292100</xdr:colOff>
                    <xdr:row>9</xdr:row>
                    <xdr:rowOff>6350</xdr:rowOff>
                  </from>
                  <to>
                    <xdr:col>6</xdr:col>
                    <xdr:colOff>1187450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4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62</xdr:row>
                    <xdr:rowOff>50800</xdr:rowOff>
                  </from>
                  <to>
                    <xdr:col>7</xdr:col>
                    <xdr:colOff>6350</xdr:colOff>
                    <xdr:row>65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5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58</xdr:row>
                    <xdr:rowOff>0</xdr:rowOff>
                  </from>
                  <to>
                    <xdr:col>7</xdr:col>
                    <xdr:colOff>12700</xdr:colOff>
                    <xdr:row>61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6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342900</xdr:colOff>
                    <xdr:row>11</xdr:row>
                    <xdr:rowOff>0</xdr:rowOff>
                  </from>
                  <to>
                    <xdr:col>4</xdr:col>
                    <xdr:colOff>596900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7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323850</xdr:colOff>
                    <xdr:row>10</xdr:row>
                    <xdr:rowOff>152400</xdr:rowOff>
                  </from>
                  <to>
                    <xdr:col>6</xdr:col>
                    <xdr:colOff>1187450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8" name="Button 19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6</xdr:col>
                    <xdr:colOff>165100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9" name="Check Box 20">
              <controlPr defaultSize="0" autoFill="0" autoLine="0" autoPict="0" macro="[0]!check_Final_Check_BL2_Click">
                <anchor moveWithCells="1">
                  <from>
                    <xdr:col>3</xdr:col>
                    <xdr:colOff>76200</xdr:colOff>
                    <xdr:row>55</xdr:row>
                    <xdr:rowOff>50800</xdr:rowOff>
                  </from>
                  <to>
                    <xdr:col>4</xdr:col>
                    <xdr:colOff>495300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0" name="Check Box 21">
              <controlPr defaultSize="0" autoFill="0" autoLine="0" autoPict="0" macro="[0]!check_Final_Check_BL3_Click">
                <anchor moveWithCells="1">
                  <from>
                    <xdr:col>6</xdr:col>
                    <xdr:colOff>57150</xdr:colOff>
                    <xdr:row>55</xdr:row>
                    <xdr:rowOff>38100</xdr:rowOff>
                  </from>
                  <to>
                    <xdr:col>6</xdr:col>
                    <xdr:colOff>1085850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1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22</xdr:row>
                    <xdr:rowOff>114300</xdr:rowOff>
                  </from>
                  <to>
                    <xdr:col>5</xdr:col>
                    <xdr:colOff>368300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2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22</xdr:row>
                    <xdr:rowOff>120650</xdr:rowOff>
                  </from>
                  <to>
                    <xdr:col>7</xdr:col>
                    <xdr:colOff>254000</xdr:colOff>
                    <xdr:row>27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3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36</xdr:row>
                    <xdr:rowOff>101600</xdr:rowOff>
                  </from>
                  <to>
                    <xdr:col>5</xdr:col>
                    <xdr:colOff>393700</xdr:colOff>
                    <xdr:row>38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4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36</xdr:row>
                    <xdr:rowOff>95250</xdr:rowOff>
                  </from>
                  <to>
                    <xdr:col>7</xdr:col>
                    <xdr:colOff>298450</xdr:colOff>
                    <xdr:row>38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5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39</xdr:row>
                    <xdr:rowOff>120650</xdr:rowOff>
                  </from>
                  <to>
                    <xdr:col>5</xdr:col>
                    <xdr:colOff>368300</xdr:colOff>
                    <xdr:row>41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6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39</xdr:row>
                    <xdr:rowOff>127000</xdr:rowOff>
                  </from>
                  <to>
                    <xdr:col>7</xdr:col>
                    <xdr:colOff>304800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7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28</xdr:row>
                    <xdr:rowOff>63500</xdr:rowOff>
                  </from>
                  <to>
                    <xdr:col>5</xdr:col>
                    <xdr:colOff>368300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8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381000</xdr:colOff>
                    <xdr:row>14</xdr:row>
                    <xdr:rowOff>133350</xdr:rowOff>
                  </from>
                  <to>
                    <xdr:col>6</xdr:col>
                    <xdr:colOff>1181100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9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28</xdr:row>
                    <xdr:rowOff>63500</xdr:rowOff>
                  </from>
                  <to>
                    <xdr:col>7</xdr:col>
                    <xdr:colOff>279400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0" name="Button 32">
              <controlPr defaultSize="0" print="0" autoFill="0" autoPict="0" macro="[0]!TEST_Button_Click">
                <anchor moveWithCells="1" sizeWithCells="1">
                  <from>
                    <xdr:col>10</xdr:col>
                    <xdr:colOff>666750</xdr:colOff>
                    <xdr:row>2</xdr:row>
                    <xdr:rowOff>139700</xdr:rowOff>
                  </from>
                  <to>
                    <xdr:col>12</xdr:col>
                    <xdr:colOff>222250</xdr:colOff>
                    <xdr:row>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1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32</xdr:row>
                    <xdr:rowOff>63500</xdr:rowOff>
                  </from>
                  <to>
                    <xdr:col>5</xdr:col>
                    <xdr:colOff>368300</xdr:colOff>
                    <xdr:row>34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2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32</xdr:row>
                    <xdr:rowOff>63500</xdr:rowOff>
                  </from>
                  <to>
                    <xdr:col>7</xdr:col>
                    <xdr:colOff>279400</xdr:colOff>
                    <xdr:row>34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T632"/>
  <sheetViews>
    <sheetView topLeftCell="H23" zoomScaleNormal="100" workbookViewId="0">
      <selection activeCell="J34" sqref="J34:N36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20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20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20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20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20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20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20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20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20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20" x14ac:dyDescent="0.2">
      <c r="C26" s="19"/>
      <c r="D26" s="12">
        <v>30</v>
      </c>
      <c r="G26" s="13"/>
      <c r="K26" s="12">
        <v>30</v>
      </c>
      <c r="N26" s="23" t="s">
        <v>17</v>
      </c>
    </row>
    <row r="27" spans="1:20" x14ac:dyDescent="0.2">
      <c r="B27" t="s">
        <v>150</v>
      </c>
      <c r="C27" s="19">
        <v>7.98</v>
      </c>
      <c r="D27" s="12">
        <v>30</v>
      </c>
      <c r="E27">
        <v>11</v>
      </c>
      <c r="F27">
        <v>380</v>
      </c>
      <c r="G27" s="13" t="s">
        <v>126</v>
      </c>
      <c r="I27" t="s">
        <v>155</v>
      </c>
      <c r="J27" s="12">
        <v>7.98</v>
      </c>
      <c r="K27" s="12">
        <v>30</v>
      </c>
      <c r="L27">
        <v>9.5</v>
      </c>
      <c r="M27">
        <v>600</v>
      </c>
      <c r="N27" s="23" t="s">
        <v>17</v>
      </c>
    </row>
    <row r="28" spans="1:20" x14ac:dyDescent="0.2">
      <c r="B28" t="s">
        <v>151</v>
      </c>
      <c r="C28" s="19">
        <v>7.98</v>
      </c>
      <c r="D28" s="12">
        <v>30</v>
      </c>
      <c r="E28">
        <v>11</v>
      </c>
      <c r="F28">
        <v>420</v>
      </c>
      <c r="G28" s="13" t="s">
        <v>126</v>
      </c>
      <c r="I28" t="s">
        <v>156</v>
      </c>
      <c r="J28" s="12">
        <v>7.98</v>
      </c>
      <c r="K28" s="12">
        <v>30</v>
      </c>
      <c r="L28" t="s">
        <v>158</v>
      </c>
      <c r="M28" t="s">
        <v>159</v>
      </c>
      <c r="N28" s="23" t="s">
        <v>17</v>
      </c>
    </row>
    <row r="29" spans="1:20" x14ac:dyDescent="0.2">
      <c r="B29" t="s">
        <v>22</v>
      </c>
      <c r="C29" s="19">
        <v>7.98</v>
      </c>
      <c r="D29" s="12">
        <v>30</v>
      </c>
      <c r="E29">
        <v>15</v>
      </c>
      <c r="F29">
        <v>360</v>
      </c>
      <c r="G29" s="13" t="s">
        <v>126</v>
      </c>
      <c r="I29" t="s">
        <v>157</v>
      </c>
      <c r="J29" s="12">
        <v>7.98</v>
      </c>
      <c r="K29" s="12">
        <v>30</v>
      </c>
      <c r="L29">
        <v>10</v>
      </c>
      <c r="M29">
        <v>760</v>
      </c>
      <c r="N29" s="23" t="s">
        <v>17</v>
      </c>
    </row>
    <row r="30" spans="1:20" x14ac:dyDescent="0.2">
      <c r="B30" t="s">
        <v>152</v>
      </c>
      <c r="C30" s="41">
        <v>7.98</v>
      </c>
      <c r="D30" s="12">
        <v>30</v>
      </c>
      <c r="E30">
        <v>15</v>
      </c>
      <c r="F30">
        <v>360</v>
      </c>
      <c r="G30" s="13" t="s">
        <v>126</v>
      </c>
      <c r="K30" s="12">
        <v>30</v>
      </c>
      <c r="N30" s="42" t="s">
        <v>17</v>
      </c>
    </row>
    <row r="31" spans="1:20" x14ac:dyDescent="0.2">
      <c r="A31" s="40"/>
      <c r="B31" s="40"/>
      <c r="C31" s="40"/>
      <c r="D31" s="44"/>
      <c r="E31" s="40"/>
      <c r="F31" s="40"/>
      <c r="G31" s="44"/>
      <c r="H31" s="40"/>
      <c r="I31" s="40"/>
      <c r="J31" s="40"/>
      <c r="K31" s="44"/>
      <c r="L31" s="40"/>
      <c r="M31" s="40"/>
      <c r="N31" s="45"/>
      <c r="O31" s="40"/>
      <c r="P31" s="40"/>
      <c r="Q31" s="40"/>
      <c r="R31" s="40"/>
      <c r="S31" s="40"/>
      <c r="T31" s="40"/>
    </row>
    <row r="32" spans="1:20" ht="21" x14ac:dyDescent="0.3">
      <c r="A32" s="50" t="s">
        <v>163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40"/>
      <c r="P32" s="40"/>
      <c r="Q32" s="40"/>
      <c r="R32" s="40"/>
      <c r="S32" s="40"/>
      <c r="T32" s="40"/>
    </row>
    <row r="33" spans="1:20" x14ac:dyDescent="0.2">
      <c r="A33" s="40"/>
      <c r="B33" s="40"/>
      <c r="C33" s="40"/>
      <c r="D33" s="44"/>
      <c r="E33" s="40"/>
      <c r="F33" s="40"/>
      <c r="G33" s="44"/>
      <c r="H33" s="40"/>
      <c r="I33" s="40"/>
      <c r="J33" s="40"/>
      <c r="K33" s="44"/>
      <c r="L33" s="40"/>
      <c r="M33" s="40"/>
      <c r="N33" s="45"/>
      <c r="O33" s="40"/>
      <c r="P33" s="40"/>
      <c r="Q33" s="40"/>
      <c r="R33" s="40"/>
      <c r="S33" s="40"/>
      <c r="T33" s="40"/>
    </row>
    <row r="34" spans="1:20" x14ac:dyDescent="0.2">
      <c r="B34" t="s">
        <v>161</v>
      </c>
      <c r="C34">
        <v>7.1459999999999999</v>
      </c>
      <c r="D34" s="12">
        <v>30</v>
      </c>
      <c r="E34">
        <v>8</v>
      </c>
      <c r="F34">
        <v>460</v>
      </c>
      <c r="G34" s="13" t="s">
        <v>126</v>
      </c>
      <c r="I34" t="s">
        <v>21</v>
      </c>
      <c r="J34" s="12">
        <v>7.98</v>
      </c>
      <c r="K34" s="12">
        <v>30</v>
      </c>
      <c r="L34">
        <v>10</v>
      </c>
      <c r="M34">
        <v>600</v>
      </c>
      <c r="N34" s="43" t="s">
        <v>17</v>
      </c>
    </row>
    <row r="35" spans="1:20" x14ac:dyDescent="0.2">
      <c r="B35" t="s">
        <v>162</v>
      </c>
      <c r="C35">
        <v>7.62</v>
      </c>
      <c r="D35" s="12">
        <v>30</v>
      </c>
      <c r="E35" t="s">
        <v>164</v>
      </c>
      <c r="F35" t="s">
        <v>165</v>
      </c>
      <c r="G35" s="13" t="s">
        <v>126</v>
      </c>
      <c r="I35" t="s">
        <v>166</v>
      </c>
      <c r="J35">
        <v>7.62</v>
      </c>
      <c r="K35" s="12">
        <v>30</v>
      </c>
      <c r="L35" t="s">
        <v>168</v>
      </c>
      <c r="M35">
        <v>430</v>
      </c>
      <c r="N35" s="23" t="s">
        <v>17</v>
      </c>
    </row>
    <row r="36" spans="1:20" x14ac:dyDescent="0.2">
      <c r="B36" t="s">
        <v>137</v>
      </c>
      <c r="C36">
        <v>7.62</v>
      </c>
      <c r="D36" s="12">
        <v>30</v>
      </c>
      <c r="E36">
        <v>7</v>
      </c>
      <c r="F36">
        <v>420</v>
      </c>
      <c r="G36" s="13" t="s">
        <v>126</v>
      </c>
      <c r="I36" t="s">
        <v>167</v>
      </c>
      <c r="J36" s="12">
        <v>7.98</v>
      </c>
      <c r="K36" s="12">
        <v>30</v>
      </c>
      <c r="L36" t="s">
        <v>169</v>
      </c>
      <c r="M36">
        <v>390</v>
      </c>
      <c r="N36" s="23" t="s">
        <v>17</v>
      </c>
    </row>
    <row r="37" spans="1:20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1:20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1:20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1:20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1:20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1:20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1:20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1:20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1:20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1:20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1:20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1:20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mergeCells count="1">
    <mergeCell ref="A32:N32"/>
  </mergeCells>
  <phoneticPr fontId="4"/>
  <dataValidations count="1">
    <dataValidation type="list" allowBlank="1" showInputMessage="1" showErrorMessage="1" sqref="N3:N31 N3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7"/>
    <col min="6" max="6" width="18.1796875" style="37" customWidth="1"/>
    <col min="7" max="7" width="26" style="37" customWidth="1"/>
    <col min="8" max="8" width="27.08984375" style="37" customWidth="1"/>
    <col min="9" max="16384" width="8.81640625" style="37"/>
  </cols>
  <sheetData>
    <row r="5" spans="3:11" x14ac:dyDescent="0.2">
      <c r="C5" s="37" t="s">
        <v>73</v>
      </c>
    </row>
    <row r="6" spans="3:11" x14ac:dyDescent="0.2">
      <c r="C6" s="37" t="s">
        <v>74</v>
      </c>
    </row>
    <row r="7" spans="3:11" x14ac:dyDescent="0.2">
      <c r="C7" s="37" t="s">
        <v>75</v>
      </c>
    </row>
    <row r="8" spans="3:11" x14ac:dyDescent="0.2">
      <c r="C8" s="37" t="s">
        <v>102</v>
      </c>
    </row>
    <row r="11" spans="3:11" x14ac:dyDescent="0.2">
      <c r="D11" s="38" t="s">
        <v>89</v>
      </c>
      <c r="E11" s="38" t="s">
        <v>90</v>
      </c>
      <c r="F11" s="38" t="s">
        <v>91</v>
      </c>
      <c r="G11" s="38" t="s">
        <v>94</v>
      </c>
      <c r="H11" s="38" t="s">
        <v>92</v>
      </c>
      <c r="I11" s="38"/>
      <c r="J11" s="38"/>
      <c r="K11" s="38"/>
    </row>
    <row r="12" spans="3:11" x14ac:dyDescent="0.2">
      <c r="D12" s="38" t="s">
        <v>86</v>
      </c>
      <c r="E12" s="38" t="s">
        <v>80</v>
      </c>
      <c r="F12" s="38" t="s">
        <v>87</v>
      </c>
      <c r="G12" s="38" t="s">
        <v>97</v>
      </c>
      <c r="H12" s="38" t="s">
        <v>88</v>
      </c>
      <c r="I12" s="38"/>
      <c r="J12" s="38"/>
      <c r="K12" s="38"/>
    </row>
    <row r="13" spans="3:11" x14ac:dyDescent="0.2">
      <c r="D13" s="38" t="s">
        <v>85</v>
      </c>
      <c r="E13" s="38" t="s">
        <v>79</v>
      </c>
      <c r="F13" s="38" t="s">
        <v>76</v>
      </c>
      <c r="G13" s="38" t="s">
        <v>95</v>
      </c>
      <c r="H13" s="38" t="s">
        <v>77</v>
      </c>
      <c r="I13" s="38"/>
      <c r="J13" s="38"/>
      <c r="K13" s="38"/>
    </row>
    <row r="14" spans="3:11" x14ac:dyDescent="0.2">
      <c r="D14" s="38" t="s">
        <v>85</v>
      </c>
      <c r="E14" s="38" t="s">
        <v>80</v>
      </c>
      <c r="F14" s="38" t="s">
        <v>78</v>
      </c>
      <c r="G14" s="38" t="s">
        <v>96</v>
      </c>
      <c r="H14" s="38" t="s">
        <v>82</v>
      </c>
      <c r="I14" s="38"/>
      <c r="J14" s="38"/>
      <c r="K14" s="38"/>
    </row>
    <row r="15" spans="3:11" x14ac:dyDescent="0.2">
      <c r="D15" s="38" t="s">
        <v>86</v>
      </c>
      <c r="E15" s="38" t="s">
        <v>83</v>
      </c>
      <c r="F15" s="38" t="s">
        <v>84</v>
      </c>
      <c r="G15" s="38" t="s">
        <v>93</v>
      </c>
      <c r="H15" s="38" t="s">
        <v>81</v>
      </c>
      <c r="I15" s="38"/>
      <c r="J15" s="38"/>
      <c r="K15" s="38"/>
    </row>
    <row r="46" s="39" customFormat="1" x14ac:dyDescent="0.2"/>
    <row r="51" spans="3:3" x14ac:dyDescent="0.2">
      <c r="C51" s="37" t="s">
        <v>127</v>
      </c>
    </row>
    <row r="52" spans="3:3" x14ac:dyDescent="0.2">
      <c r="C52" s="37" t="s">
        <v>132</v>
      </c>
    </row>
  </sheetData>
  <phoneticPr fontId="4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6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2025-05-28T13:25:35Z</dcterms:modified>
</cp:coreProperties>
</file>