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valiação pom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25" authorId="0">
      <text>
        <r>
          <rPr>
            <sz val="11"/>
            <color rgb="FF000000"/>
            <rFont val="Calibri"/>
            <family val="2"/>
          </rPr>
          <t>Subtrair e somar 4 unidades</t>
        </r>
      </text>
    </comment>
    <comment ref="D57" authorId="0">
      <text>
        <r>
          <rPr>
            <sz val="11"/>
            <color rgb="FF000000"/>
            <rFont val="Calibri"/>
            <family val="2"/>
          </rPr>
          <t>Subtrair e somar 4 unidades</t>
        </r>
      </text>
    </comment>
  </commentList>
</comments>
</file>

<file path=xl/sharedStrings.xml><?xml version="1.0" encoding="utf-8"?>
<sst xmlns="http://schemas.openxmlformats.org/spreadsheetml/2006/main" count="228" uniqueCount="145">
  <si>
    <t>Poms</t>
  </si>
  <si>
    <t>id</t>
  </si>
  <si>
    <t>adjetivo/frase</t>
  </si>
  <si>
    <t>fator</t>
  </si>
  <si>
    <t>relação</t>
  </si>
  <si>
    <t>Escolha
1, 2, 3, 4 ou 5</t>
  </si>
  <si>
    <t>amistoso</t>
  </si>
  <si>
    <t>Vigor</t>
  </si>
  <si>
    <t>            1 =&gt; "vigor",</t>
  </si>
  <si>
    <t>tenso</t>
  </si>
  <si>
    <t>Tensão</t>
  </si>
  <si>
    <t>            2 =&gt; "tensao",</t>
  </si>
  <si>
    <t>bravo</t>
  </si>
  <si>
    <t>Raiva</t>
  </si>
  <si>
    <t>            3 =&gt; "raiva",</t>
  </si>
  <si>
    <t>esgotado</t>
  </si>
  <si>
    <t>Fadiga</t>
  </si>
  <si>
    <t>            4 =&gt; "fadiga",</t>
  </si>
  <si>
    <t>infeliz</t>
  </si>
  <si>
    <t>Depressão</t>
  </si>
  <si>
    <t>            5 =&gt; "depressao",</t>
  </si>
  <si>
    <t>sereno</t>
  </si>
  <si>
    <t>            6 =&gt; "vigor",</t>
  </si>
  <si>
    <t>animado</t>
  </si>
  <si>
    <t>            7 =&gt; "vigor",</t>
  </si>
  <si>
    <t>confuso</t>
  </si>
  <si>
    <t>Confusão</t>
  </si>
  <si>
    <t>            8 =&gt; "confusao",</t>
  </si>
  <si>
    <t>arrependido</t>
  </si>
  <si>
    <t>            9 =&gt; "depressao",</t>
  </si>
  <si>
    <t>agitado</t>
  </si>
  <si>
    <t>            10 =&gt; "tensao",</t>
  </si>
  <si>
    <t>apático</t>
  </si>
  <si>
    <t>            11 =&gt; "fadiga",</t>
  </si>
  <si>
    <t>mau humorado</t>
  </si>
  <si>
    <t>            12 =&gt; "raiva",</t>
  </si>
  <si>
    <t>preocupado</t>
  </si>
  <si>
    <t>            13 =&gt; "tensao",</t>
  </si>
  <si>
    <t>triste</t>
  </si>
  <si>
    <t>            14 =&gt; "depressao",</t>
  </si>
  <si>
    <t>ativo</t>
  </si>
  <si>
    <t>            15 =&gt; "vigor",</t>
  </si>
  <si>
    <t>a ponto de explodir</t>
  </si>
  <si>
    <t>            16 =&gt; "tensao",</t>
  </si>
  <si>
    <t>resmungão</t>
  </si>
  <si>
    <t>            17 =&gt; "raiva",</t>
  </si>
  <si>
    <t>abatido</t>
  </si>
  <si>
    <t>            18 =&gt; "depressao",</t>
  </si>
  <si>
    <t>energético</t>
  </si>
  <si>
    <t>            19 =&gt; "vigor",</t>
  </si>
  <si>
    <t>apavorado</t>
  </si>
  <si>
    <t>            20 =&gt; "tensao",</t>
  </si>
  <si>
    <t>sem esperança</t>
  </si>
  <si>
    <t>            21 =&gt; "depressao",</t>
  </si>
  <si>
    <t>relaxado</t>
  </si>
  <si>
    <t>            22 =&gt; "tensao",</t>
  </si>
  <si>
    <t>desvalorizado</t>
  </si>
  <si>
    <t>            23 =&gt; "depressao",</t>
  </si>
  <si>
    <t>T score</t>
  </si>
  <si>
    <t>rancoroso</t>
  </si>
  <si>
    <t>            24 =&gt; "raiva",</t>
  </si>
  <si>
    <t>Row score</t>
  </si>
  <si>
    <t>simpático</t>
  </si>
  <si>
    <t>            25 =&gt; "vigor",</t>
  </si>
  <si>
    <t>intranquilo</t>
  </si>
  <si>
    <t>            26 =&gt; "tensao",</t>
  </si>
  <si>
    <t>inquieto</t>
  </si>
  <si>
    <t>            27 =&gt; "tensao",</t>
  </si>
  <si>
    <t>incapaz de concentrar</t>
  </si>
  <si>
    <t>            28 =&gt; "confusao",</t>
  </si>
  <si>
    <t>cansado</t>
  </si>
  <si>
    <t>            29 =&gt; "fadiga",</t>
  </si>
  <si>
    <t>cooperador</t>
  </si>
  <si>
    <t>            30 =&gt; "vigor",</t>
  </si>
  <si>
    <t>irritado</t>
  </si>
  <si>
    <t>            31 =&gt; "raiva",</t>
  </si>
  <si>
    <t>desanimando</t>
  </si>
  <si>
    <t>            32 =&gt; "depressao",</t>
  </si>
  <si>
    <t>ressentido</t>
  </si>
  <si>
    <t>            33 =&gt; "raiva",</t>
  </si>
  <si>
    <t>nervoso</t>
  </si>
  <si>
    <t>            34 =&gt; "tensao",</t>
  </si>
  <si>
    <t>sozinho</t>
  </si>
  <si>
    <t>            35 =&gt; "depressao",</t>
  </si>
  <si>
    <t>miserável</t>
  </si>
  <si>
    <t>            36 =&gt; "depressao",</t>
  </si>
  <si>
    <t>atordoado</t>
  </si>
  <si>
    <t>            37 =&gt; "confusao",</t>
  </si>
  <si>
    <t>alegre</t>
  </si>
  <si>
    <t>            38 =&gt; "vigor",</t>
  </si>
  <si>
    <t>amargurado</t>
  </si>
  <si>
    <t>            39 =&gt; "raiva",</t>
  </si>
  <si>
    <t>exausto</t>
  </si>
  <si>
    <t>            40 =&gt; "fadiga",</t>
  </si>
  <si>
    <t>ansioso</t>
  </si>
  <si>
    <t>            41 =&gt; "tensao",</t>
  </si>
  <si>
    <t>briguento</t>
  </si>
  <si>
    <t>            42 =&gt; "raiva",</t>
  </si>
  <si>
    <t>bondoso</t>
  </si>
  <si>
    <t>            43 =&gt; "vigor",</t>
  </si>
  <si>
    <t>deprimido</t>
  </si>
  <si>
    <t>            44 =&gt; "depressao",</t>
  </si>
  <si>
    <t>desesperado</t>
  </si>
  <si>
    <t>            45 =&gt; "depressao",</t>
  </si>
  <si>
    <t>preguiçoso</t>
  </si>
  <si>
    <t>            46 =&gt; "fadiga",</t>
  </si>
  <si>
    <t>rebelde</t>
  </si>
  <si>
    <t>            47 =&gt; "raiva",</t>
  </si>
  <si>
    <t>abandonado</t>
  </si>
  <si>
    <t>            48 =&gt; "depressao",</t>
  </si>
  <si>
    <t>aborrecido</t>
  </si>
  <si>
    <t>            49 =&gt; "fadiga",</t>
  </si>
  <si>
    <t>desorientado</t>
  </si>
  <si>
    <t>            50 =&gt; "confusao",</t>
  </si>
  <si>
    <t>alerta</t>
  </si>
  <si>
    <t>            51 =&gt; "vigor",</t>
  </si>
  <si>
    <t>decepcionado</t>
  </si>
  <si>
    <t>            52 =&gt; "raiva",</t>
  </si>
  <si>
    <t>furioso</t>
  </si>
  <si>
    <t>            53 =&gt; "raiva",</t>
  </si>
  <si>
    <t>eficiente</t>
  </si>
  <si>
    <t>            54 =&gt; "confusao",</t>
  </si>
  <si>
    <t>confiante</t>
  </si>
  <si>
    <t>            55 =&gt; "vigor",</t>
  </si>
  <si>
    <t>cheio de energia</t>
  </si>
  <si>
    <t>            56 =&gt; "vigor",</t>
  </si>
  <si>
    <t>genioso</t>
  </si>
  <si>
    <t>            57 =&gt; "raiva",</t>
  </si>
  <si>
    <t>inútil</t>
  </si>
  <si>
    <t>            58 =&gt; "depressao",</t>
  </si>
  <si>
    <t>esquecido</t>
  </si>
  <si>
    <t>            59 =&gt; "confusao",</t>
  </si>
  <si>
    <t>sem preocupação</t>
  </si>
  <si>
    <t>            60 =&gt; "vigor",</t>
  </si>
  <si>
    <t>aterrorizado</t>
  </si>
  <si>
    <t>            61 =&gt; "depressao",</t>
  </si>
  <si>
    <t>culpado</t>
  </si>
  <si>
    <t>            62 =&gt; "depressao",</t>
  </si>
  <si>
    <t>vigoroso</t>
  </si>
  <si>
    <t>            63 =&gt; "vigor",</t>
  </si>
  <si>
    <t>inseguro</t>
  </si>
  <si>
    <t>            64 =&gt; "confusao",</t>
  </si>
  <si>
    <t>fatigado</t>
  </si>
  <si>
    <t>            65 =&gt; "fadiga"</t>
  </si>
  <si>
    <t>correção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</si>
</sst>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* #,##0.00\ ;\-* #,##0.00\ ;* \-#\ ;@\ "/>
    <numFmt numFmtId="166" formatCode="#,##0"/>
  </numFmts>
  <fonts count="2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</font>
    <font>
      <sz val="9"/>
      <color rgb="FF000000"/>
      <name val="Calibri"/>
      <family val="2"/>
    </font>
    <font>
      <sz val="9"/>
      <color rgb="FF009933"/>
      <name val="Calibri"/>
      <family val="2"/>
    </font>
    <font>
      <sz val="9"/>
      <color rgb="FFFF3333"/>
      <name val="Calibri"/>
      <family val="2"/>
    </font>
    <font>
      <sz val="9"/>
      <color rgb="FFFF6600"/>
      <name val="Calibri"/>
      <family val="2"/>
    </font>
    <font>
      <sz val="9"/>
      <color rgb="FFFFCC00"/>
      <name val="Calibri"/>
      <family val="2"/>
    </font>
    <font>
      <sz val="9"/>
      <color rgb="FF0066CC"/>
      <name val="Calibri"/>
      <family val="2"/>
    </font>
    <font>
      <sz val="9"/>
      <color rgb="FF808080"/>
      <name val="Calibri"/>
      <family val="2"/>
    </font>
    <font>
      <sz val="9"/>
      <name val="Calibri"/>
      <family val="2"/>
    </font>
    <font>
      <sz val="10"/>
      <color rgb="FFFF3333"/>
      <name val="Calibri"/>
      <family val="2"/>
    </font>
    <font>
      <sz val="10"/>
      <color rgb="FF0066CC"/>
      <name val="Calibri"/>
      <family val="2"/>
    </font>
    <font>
      <sz val="10"/>
      <color rgb="FFFF6600"/>
      <name val="Calibri"/>
      <family val="2"/>
    </font>
    <font>
      <sz val="10"/>
      <color rgb="FF009933"/>
      <name val="Calibri"/>
      <family val="2"/>
    </font>
    <font>
      <sz val="10"/>
      <color rgb="FFFFCC00"/>
      <name val="Calibri"/>
      <family val="2"/>
    </font>
    <font>
      <sz val="10"/>
      <color rgb="FF80808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7179252"/>
        <c:axId val="41614286"/>
      </c:lineChart>
      <c:catAx>
        <c:axId val="571792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14286"/>
        <c:crosses val="autoZero"/>
        <c:auto val="1"/>
        <c:lblAlgn val="ctr"/>
        <c:lblOffset val="100"/>
      </c:catAx>
      <c:valAx>
        <c:axId val="41614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792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'avaliação poms'!$H$26:$H$26</c:f>
              <c:strCache>
                <c:ptCount val="1"/>
                <c:pt idx="0">
                  <c:v>T score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'avaliação poms'!$I$25:$N$25</c:f>
              <c:strCache>
                <c:ptCount val="6"/>
                <c:pt idx="0">
                  <c:v>Tensão</c:v>
                </c:pt>
                <c:pt idx="1">
                  <c:v>Depressão</c:v>
                </c:pt>
                <c:pt idx="2">
                  <c:v>Raiva</c:v>
                </c:pt>
                <c:pt idx="3">
                  <c:v>Vigor</c:v>
                </c:pt>
                <c:pt idx="4">
                  <c:v>Fadiga</c:v>
                </c:pt>
                <c:pt idx="5">
                  <c:v>Confusão</c:v>
                </c:pt>
              </c:strCache>
            </c:strRef>
          </c:cat>
          <c:val>
            <c:numRef>
              <c:f>'avaliação poms'!$I$26:$N$26</c:f>
              <c:numCache>
                <c:formatCode>General</c:formatCode>
                <c:ptCount val="6"/>
                <c:pt idx="0">
                  <c:v>46</c:v>
                </c:pt>
                <c:pt idx="1">
                  <c:v>40</c:v>
                </c:pt>
                <c:pt idx="2">
                  <c:v>40</c:v>
                </c:pt>
                <c:pt idx="3">
                  <c:v>95</c:v>
                </c:pt>
                <c:pt idx="4">
                  <c:v>40</c:v>
                </c:pt>
                <c:pt idx="5">
                  <c:v>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7904059"/>
        <c:axId val="1270766"/>
      </c:lineChart>
      <c:catAx>
        <c:axId val="379040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0766"/>
        <c:crosses val="autoZero"/>
        <c:auto val="1"/>
        <c:lblAlgn val="ctr"/>
        <c:lblOffset val="100"/>
      </c:catAx>
      <c:valAx>
        <c:axId val="1270766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90405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400320</xdr:colOff>
      <xdr:row>0</xdr:row>
      <xdr:rowOff>555480</xdr:rowOff>
    </xdr:from>
    <xdr:to>
      <xdr:col>14</xdr:col>
      <xdr:colOff>754920</xdr:colOff>
      <xdr:row>16</xdr:row>
      <xdr:rowOff>127080</xdr:rowOff>
    </xdr:to>
    <xdr:graphicFrame>
      <xdr:nvGraphicFramePr>
        <xdr:cNvPr id="0" name=""/>
        <xdr:cNvGraphicFramePr/>
      </xdr:nvGraphicFramePr>
      <xdr:xfrm>
        <a:off x="6053400" y="555480"/>
        <a:ext cx="5753520" cy="32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755280</xdr:colOff>
      <xdr:row>1</xdr:row>
      <xdr:rowOff>90000</xdr:rowOff>
    </xdr:from>
    <xdr:to>
      <xdr:col>14</xdr:col>
      <xdr:colOff>398160</xdr:colOff>
      <xdr:row>20</xdr:row>
      <xdr:rowOff>11160</xdr:rowOff>
    </xdr:to>
    <xdr:graphicFrame>
      <xdr:nvGraphicFramePr>
        <xdr:cNvPr id="1" name=""/>
        <xdr:cNvGraphicFramePr/>
      </xdr:nvGraphicFramePr>
      <xdr:xfrm>
        <a:off x="4883400" y="672840"/>
        <a:ext cx="6566760" cy="371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1" width="4.33603238866397"/>
    <col collapsed="false" hidden="false" max="2" min="2" style="1" width="17.3522267206478"/>
    <col collapsed="false" hidden="false" max="3" min="3" style="1" width="9.1417004048583"/>
    <col collapsed="false" hidden="true" max="4" min="4" style="2" width="0"/>
    <col collapsed="false" hidden="false" max="5" min="5" style="3" width="15.5951417004049"/>
    <col collapsed="false" hidden="true" max="6" min="6" style="1" width="0"/>
    <col collapsed="false" hidden="false" max="8" min="7" style="1" width="8.5748987854251"/>
    <col collapsed="false" hidden="false" max="21" min="9" style="1" width="10.1174089068826"/>
    <col collapsed="false" hidden="false" max="992" min="22" style="1" width="8.5748987854251"/>
    <col collapsed="false" hidden="false" max="1025" min="993" style="0" width="8.5748987854251"/>
  </cols>
  <sheetData>
    <row r="1" customFormat="false" ht="45.9" hidden="false" customHeight="true" outlineLevel="0" collapsed="false">
      <c r="A1" s="4" t="s">
        <v>0</v>
      </c>
      <c r="B1" s="0"/>
      <c r="C1" s="0"/>
      <c r="D1" s="0"/>
      <c r="E1" s="0"/>
      <c r="F1" s="5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W1" s="0"/>
      <c r="X1" s="0"/>
      <c r="AH1" s="0"/>
      <c r="AI1" s="0"/>
    </row>
    <row r="2" customFormat="false" ht="12.8" hidden="false" customHeight="true" outlineLevel="0" collapsed="false">
      <c r="A2" s="0"/>
      <c r="B2" s="0"/>
      <c r="C2" s="0"/>
      <c r="D2" s="0"/>
      <c r="E2" s="0"/>
      <c r="F2" s="5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W2" s="0"/>
      <c r="X2" s="0"/>
      <c r="AH2" s="0"/>
      <c r="AI2" s="0"/>
    </row>
    <row r="3" customFormat="false" ht="50.2" hidden="false" customHeight="tru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5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W3" s="0"/>
      <c r="X3" s="0"/>
      <c r="AH3" s="0"/>
      <c r="AI3" s="0"/>
    </row>
    <row r="4" customFormat="false" ht="14.9" hidden="false" customHeight="true" outlineLevel="0" collapsed="false">
      <c r="A4" s="8" t="n">
        <v>1</v>
      </c>
      <c r="B4" s="9" t="s">
        <v>6</v>
      </c>
      <c r="C4" s="10" t="s">
        <v>7</v>
      </c>
      <c r="D4" s="11" t="s">
        <v>8</v>
      </c>
      <c r="E4" s="5" t="n">
        <v>5</v>
      </c>
      <c r="F4" s="5" t="n">
        <f aca="false">E4-1</f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W4" s="0"/>
      <c r="X4" s="0"/>
      <c r="AH4" s="0"/>
      <c r="AI4" s="0"/>
    </row>
    <row r="5" customFormat="false" ht="13.8" hidden="false" customHeight="false" outlineLevel="0" collapsed="false">
      <c r="A5" s="8" t="n">
        <v>2</v>
      </c>
      <c r="B5" s="9" t="s">
        <v>9</v>
      </c>
      <c r="C5" s="12" t="s">
        <v>10</v>
      </c>
      <c r="D5" s="11" t="s">
        <v>11</v>
      </c>
      <c r="E5" s="5" t="n">
        <v>1</v>
      </c>
      <c r="F5" s="5" t="n">
        <f aca="false">E5-1</f>
        <v>0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W5" s="0"/>
      <c r="X5" s="0"/>
      <c r="AH5" s="0"/>
      <c r="AI5" s="0"/>
    </row>
    <row r="6" customFormat="false" ht="13.8" hidden="false" customHeight="false" outlineLevel="0" collapsed="false">
      <c r="A6" s="8" t="n">
        <v>3</v>
      </c>
      <c r="B6" s="9" t="s">
        <v>12</v>
      </c>
      <c r="C6" s="13" t="s">
        <v>13</v>
      </c>
      <c r="D6" s="11" t="s">
        <v>14</v>
      </c>
      <c r="E6" s="5" t="n">
        <v>1</v>
      </c>
      <c r="F6" s="5" t="n">
        <f aca="false">E6-1</f>
        <v>0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W6" s="0"/>
      <c r="X6" s="0"/>
      <c r="AH6" s="0"/>
      <c r="AI6" s="0"/>
    </row>
    <row r="7" customFormat="false" ht="13.8" hidden="false" customHeight="false" outlineLevel="0" collapsed="false">
      <c r="A7" s="8" t="n">
        <v>4</v>
      </c>
      <c r="B7" s="9" t="s">
        <v>15</v>
      </c>
      <c r="C7" s="14" t="s">
        <v>16</v>
      </c>
      <c r="D7" s="11" t="s">
        <v>17</v>
      </c>
      <c r="E7" s="5" t="n">
        <v>1</v>
      </c>
      <c r="F7" s="5" t="n">
        <f aca="false">E7-1</f>
        <v>0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W7" s="0"/>
      <c r="X7" s="0"/>
      <c r="AH7" s="0"/>
      <c r="AI7" s="0"/>
    </row>
    <row r="8" customFormat="false" ht="13.8" hidden="false" customHeight="false" outlineLevel="0" collapsed="false">
      <c r="A8" s="8" t="n">
        <v>5</v>
      </c>
      <c r="B8" s="9" t="s">
        <v>18</v>
      </c>
      <c r="C8" s="15" t="s">
        <v>19</v>
      </c>
      <c r="D8" s="11" t="s">
        <v>20</v>
      </c>
      <c r="E8" s="5" t="n">
        <v>1</v>
      </c>
      <c r="F8" s="5" t="n">
        <f aca="false">E8-1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W8" s="0"/>
      <c r="X8" s="0"/>
      <c r="AH8" s="0"/>
      <c r="AI8" s="0"/>
    </row>
    <row r="9" customFormat="false" ht="13.8" hidden="false" customHeight="false" outlineLevel="0" collapsed="false">
      <c r="A9" s="8" t="n">
        <v>6</v>
      </c>
      <c r="B9" s="9" t="s">
        <v>21</v>
      </c>
      <c r="C9" s="10" t="s">
        <v>7</v>
      </c>
      <c r="D9" s="11" t="s">
        <v>22</v>
      </c>
      <c r="E9" s="5" t="n">
        <v>5</v>
      </c>
      <c r="F9" s="5" t="n">
        <f aca="false">E9-1</f>
        <v>4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W9" s="0"/>
      <c r="X9" s="0"/>
      <c r="AH9" s="0"/>
      <c r="AI9" s="0"/>
    </row>
    <row r="10" customFormat="false" ht="13.8" hidden="false" customHeight="false" outlineLevel="0" collapsed="false">
      <c r="A10" s="8" t="n">
        <v>7</v>
      </c>
      <c r="B10" s="9" t="s">
        <v>23</v>
      </c>
      <c r="C10" s="10" t="s">
        <v>7</v>
      </c>
      <c r="D10" s="11" t="s">
        <v>24</v>
      </c>
      <c r="E10" s="5" t="n">
        <v>5</v>
      </c>
      <c r="F10" s="5" t="n">
        <f aca="false">E10-1</f>
        <v>4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W10" s="0"/>
      <c r="X10" s="0"/>
      <c r="AH10" s="0"/>
      <c r="AI10" s="0"/>
    </row>
    <row r="11" customFormat="false" ht="13.8" hidden="false" customHeight="false" outlineLevel="0" collapsed="false">
      <c r="A11" s="8" t="n">
        <v>8</v>
      </c>
      <c r="B11" s="9" t="s">
        <v>25</v>
      </c>
      <c r="C11" s="16" t="s">
        <v>26</v>
      </c>
      <c r="D11" s="11" t="s">
        <v>27</v>
      </c>
      <c r="E11" s="5" t="n">
        <v>1</v>
      </c>
      <c r="F11" s="5" t="n">
        <f aca="false">E11-1</f>
        <v>0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W11" s="0"/>
      <c r="X11" s="0"/>
      <c r="AH11" s="0"/>
      <c r="AI11" s="0"/>
    </row>
    <row r="12" customFormat="false" ht="13.8" hidden="false" customHeight="false" outlineLevel="0" collapsed="false">
      <c r="A12" s="8" t="n">
        <v>9</v>
      </c>
      <c r="B12" s="9" t="s">
        <v>28</v>
      </c>
      <c r="C12" s="15" t="s">
        <v>19</v>
      </c>
      <c r="D12" s="11" t="s">
        <v>29</v>
      </c>
      <c r="E12" s="5" t="n">
        <v>1</v>
      </c>
      <c r="F12" s="5" t="n">
        <f aca="false">E12-1</f>
        <v>0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W12" s="0"/>
      <c r="X12" s="0"/>
      <c r="AH12" s="0"/>
      <c r="AI12" s="0"/>
    </row>
    <row r="13" customFormat="false" ht="13.8" hidden="false" customHeight="false" outlineLevel="0" collapsed="false">
      <c r="A13" s="8" t="n">
        <v>10</v>
      </c>
      <c r="B13" s="9" t="s">
        <v>30</v>
      </c>
      <c r="C13" s="12" t="s">
        <v>10</v>
      </c>
      <c r="D13" s="11" t="s">
        <v>31</v>
      </c>
      <c r="E13" s="5" t="n">
        <v>1</v>
      </c>
      <c r="F13" s="5" t="n">
        <f aca="false">E13-1</f>
        <v>0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W13" s="0"/>
      <c r="X13" s="0"/>
      <c r="AH13" s="0"/>
      <c r="AI13" s="0"/>
    </row>
    <row r="14" customFormat="false" ht="13.8" hidden="false" customHeight="false" outlineLevel="0" collapsed="false">
      <c r="A14" s="8" t="n">
        <v>11</v>
      </c>
      <c r="B14" s="9" t="s">
        <v>32</v>
      </c>
      <c r="C14" s="14" t="s">
        <v>16</v>
      </c>
      <c r="D14" s="11" t="s">
        <v>33</v>
      </c>
      <c r="E14" s="5" t="n">
        <v>1</v>
      </c>
      <c r="F14" s="5" t="n">
        <f aca="false">E14-1</f>
        <v>0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W14" s="0"/>
      <c r="X14" s="0"/>
      <c r="AH14" s="0"/>
      <c r="AI14" s="0"/>
    </row>
    <row r="15" customFormat="false" ht="13.8" hidden="false" customHeight="false" outlineLevel="0" collapsed="false">
      <c r="A15" s="8" t="n">
        <v>12</v>
      </c>
      <c r="B15" s="9" t="s">
        <v>34</v>
      </c>
      <c r="C15" s="13" t="s">
        <v>13</v>
      </c>
      <c r="D15" s="11" t="s">
        <v>35</v>
      </c>
      <c r="E15" s="5" t="n">
        <v>1</v>
      </c>
      <c r="F15" s="5" t="n">
        <f aca="false">E15-1</f>
        <v>0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W15" s="0"/>
      <c r="X15" s="0"/>
      <c r="AH15" s="0"/>
      <c r="AI15" s="0"/>
    </row>
    <row r="16" customFormat="false" ht="13.8" hidden="false" customHeight="false" outlineLevel="0" collapsed="false">
      <c r="A16" s="8" t="n">
        <v>13</v>
      </c>
      <c r="B16" s="17" t="s">
        <v>36</v>
      </c>
      <c r="C16" s="12" t="s">
        <v>10</v>
      </c>
      <c r="D16" s="11" t="s">
        <v>37</v>
      </c>
      <c r="E16" s="5" t="n">
        <v>1</v>
      </c>
      <c r="F16" s="5" t="n">
        <f aca="false">E16-1</f>
        <v>0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W16" s="0"/>
      <c r="X16" s="0"/>
      <c r="AH16" s="0"/>
      <c r="AI16" s="0"/>
    </row>
    <row r="17" customFormat="false" ht="13.8" hidden="false" customHeight="false" outlineLevel="0" collapsed="false">
      <c r="A17" s="8" t="n">
        <v>14</v>
      </c>
      <c r="B17" s="9" t="s">
        <v>38</v>
      </c>
      <c r="C17" s="15" t="s">
        <v>19</v>
      </c>
      <c r="D17" s="11" t="s">
        <v>39</v>
      </c>
      <c r="E17" s="5" t="n">
        <v>1</v>
      </c>
      <c r="F17" s="5" t="n">
        <f aca="false">E17-1</f>
        <v>0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W17" s="0"/>
      <c r="X17" s="0"/>
      <c r="AH17" s="0"/>
      <c r="AI17" s="0"/>
    </row>
    <row r="18" customFormat="false" ht="13.8" hidden="false" customHeight="false" outlineLevel="0" collapsed="false">
      <c r="A18" s="8" t="n">
        <v>15</v>
      </c>
      <c r="B18" s="9" t="s">
        <v>40</v>
      </c>
      <c r="C18" s="10" t="s">
        <v>7</v>
      </c>
      <c r="D18" s="11" t="s">
        <v>41</v>
      </c>
      <c r="E18" s="5" t="n">
        <v>5</v>
      </c>
      <c r="F18" s="5" t="n">
        <f aca="false">E18-1</f>
        <v>4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W18" s="0"/>
      <c r="X18" s="0"/>
      <c r="AH18" s="0"/>
      <c r="AI18" s="0"/>
    </row>
    <row r="19" customFormat="false" ht="13.8" hidden="false" customHeight="false" outlineLevel="0" collapsed="false">
      <c r="A19" s="8" t="n">
        <v>16</v>
      </c>
      <c r="B19" s="9" t="s">
        <v>42</v>
      </c>
      <c r="C19" s="12" t="s">
        <v>10</v>
      </c>
      <c r="D19" s="11" t="s">
        <v>43</v>
      </c>
      <c r="E19" s="5" t="n">
        <v>1</v>
      </c>
      <c r="F19" s="5" t="n">
        <f aca="false">E19-1</f>
        <v>0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W19" s="0"/>
      <c r="X19" s="0"/>
      <c r="AH19" s="0"/>
      <c r="AI19" s="0"/>
    </row>
    <row r="20" customFormat="false" ht="13.8" hidden="false" customHeight="false" outlineLevel="0" collapsed="false">
      <c r="A20" s="8" t="n">
        <v>17</v>
      </c>
      <c r="B20" s="9" t="s">
        <v>44</v>
      </c>
      <c r="C20" s="13" t="s">
        <v>13</v>
      </c>
      <c r="D20" s="11" t="s">
        <v>45</v>
      </c>
      <c r="E20" s="5" t="n">
        <v>1</v>
      </c>
      <c r="F20" s="5" t="n">
        <f aca="false">E20-1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W20" s="0"/>
      <c r="X20" s="0"/>
      <c r="AH20" s="0"/>
      <c r="AI20" s="0"/>
    </row>
    <row r="21" customFormat="false" ht="13.8" hidden="false" customHeight="false" outlineLevel="0" collapsed="false">
      <c r="A21" s="8" t="n">
        <v>18</v>
      </c>
      <c r="B21" s="9" t="s">
        <v>46</v>
      </c>
      <c r="C21" s="15" t="s">
        <v>19</v>
      </c>
      <c r="D21" s="11" t="s">
        <v>47</v>
      </c>
      <c r="E21" s="5" t="n">
        <v>1</v>
      </c>
      <c r="F21" s="5" t="n">
        <f aca="false">E21-1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W21" s="0"/>
      <c r="X21" s="0"/>
      <c r="AH21" s="0"/>
      <c r="AI21" s="0"/>
    </row>
    <row r="22" customFormat="false" ht="13.8" hidden="false" customHeight="false" outlineLevel="0" collapsed="false">
      <c r="A22" s="8" t="n">
        <v>19</v>
      </c>
      <c r="B22" s="9" t="s">
        <v>48</v>
      </c>
      <c r="C22" s="10" t="s">
        <v>7</v>
      </c>
      <c r="D22" s="11" t="s">
        <v>49</v>
      </c>
      <c r="E22" s="5" t="n">
        <v>5</v>
      </c>
      <c r="F22" s="5" t="n">
        <f aca="false">E22-1</f>
        <v>4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W22" s="0"/>
      <c r="X22" s="0"/>
      <c r="AH22" s="0"/>
      <c r="AI22" s="0"/>
    </row>
    <row r="23" customFormat="false" ht="13.8" hidden="false" customHeight="false" outlineLevel="0" collapsed="false">
      <c r="A23" s="8" t="n">
        <v>20</v>
      </c>
      <c r="B23" s="9" t="s">
        <v>50</v>
      </c>
      <c r="C23" s="12" t="s">
        <v>10</v>
      </c>
      <c r="D23" s="11" t="s">
        <v>51</v>
      </c>
      <c r="E23" s="5" t="n">
        <v>1</v>
      </c>
      <c r="F23" s="5" t="n">
        <f aca="false">E23-1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W23" s="0"/>
      <c r="X23" s="0"/>
      <c r="AH23" s="0"/>
      <c r="AI23" s="0"/>
    </row>
    <row r="24" customFormat="false" ht="13.8" hidden="false" customHeight="false" outlineLevel="0" collapsed="false">
      <c r="A24" s="8" t="n">
        <v>21</v>
      </c>
      <c r="B24" s="9" t="s">
        <v>52</v>
      </c>
      <c r="C24" s="15" t="s">
        <v>19</v>
      </c>
      <c r="D24" s="11" t="s">
        <v>53</v>
      </c>
      <c r="E24" s="5" t="n">
        <v>1</v>
      </c>
      <c r="F24" s="5" t="n">
        <f aca="false">E24-1</f>
        <v>0</v>
      </c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W24" s="0"/>
      <c r="X24" s="0"/>
      <c r="AH24" s="0"/>
      <c r="AI24" s="0"/>
    </row>
    <row r="25" customFormat="false" ht="13.8" hidden="false" customHeight="false" outlineLevel="0" collapsed="false">
      <c r="A25" s="8" t="n">
        <v>22</v>
      </c>
      <c r="B25" s="9" t="s">
        <v>54</v>
      </c>
      <c r="C25" s="12" t="s">
        <v>10</v>
      </c>
      <c r="D25" s="18" t="s">
        <v>55</v>
      </c>
      <c r="E25" s="5" t="n">
        <v>1</v>
      </c>
      <c r="F25" s="5" t="n">
        <f aca="false">E25-1</f>
        <v>0</v>
      </c>
      <c r="H25" s="0"/>
      <c r="I25" s="19" t="s">
        <v>10</v>
      </c>
      <c r="J25" s="20" t="s">
        <v>19</v>
      </c>
      <c r="K25" s="21" t="s">
        <v>13</v>
      </c>
      <c r="L25" s="22" t="s">
        <v>7</v>
      </c>
      <c r="M25" s="23" t="s">
        <v>16</v>
      </c>
      <c r="N25" s="24" t="s">
        <v>26</v>
      </c>
      <c r="O25" s="0"/>
      <c r="P25" s="0"/>
      <c r="Q25" s="0"/>
      <c r="R25" s="0"/>
      <c r="S25" s="0"/>
      <c r="T25" s="0"/>
      <c r="W25" s="0"/>
      <c r="X25" s="0"/>
      <c r="AH25" s="0"/>
      <c r="AI25" s="0"/>
    </row>
    <row r="26" customFormat="false" ht="13.8" hidden="false" customHeight="false" outlineLevel="0" collapsed="false">
      <c r="A26" s="8" t="n">
        <v>23</v>
      </c>
      <c r="B26" s="9" t="s">
        <v>56</v>
      </c>
      <c r="C26" s="15" t="s">
        <v>19</v>
      </c>
      <c r="D26" s="11" t="s">
        <v>57</v>
      </c>
      <c r="E26" s="5" t="n">
        <v>1</v>
      </c>
      <c r="F26" s="5" t="n">
        <f aca="false">E26-1</f>
        <v>0</v>
      </c>
      <c r="H26" s="25" t="s">
        <v>58</v>
      </c>
      <c r="I26" s="26" t="n">
        <f aca="false">VLOOKUP(I27,I32:J68,2)</f>
        <v>46</v>
      </c>
      <c r="J26" s="26" t="n">
        <f aca="false">VLOOKUP(J27,K32:L92,2)</f>
        <v>40</v>
      </c>
      <c r="K26" s="26" t="n">
        <f aca="false">VLOOKUP(K27,M32:N80,2)</f>
        <v>40</v>
      </c>
      <c r="L26" s="26" t="n">
        <f aca="false">VLOOKUP(L27,O32:P88,2)</f>
        <v>95</v>
      </c>
      <c r="M26" s="26" t="n">
        <f aca="false">VLOOKUP(M27,Q32:R60,2)</f>
        <v>40</v>
      </c>
      <c r="N26" s="26" t="n">
        <f aca="false">VLOOKUP(N27,S32:T56,2)</f>
        <v>51</v>
      </c>
      <c r="O26" s="0"/>
      <c r="P26" s="0"/>
      <c r="Q26" s="0"/>
      <c r="R26" s="0"/>
      <c r="S26" s="0"/>
      <c r="T26" s="0"/>
      <c r="W26" s="0"/>
      <c r="X26" s="0"/>
      <c r="AH26" s="0"/>
      <c r="AI26" s="0"/>
    </row>
    <row r="27" customFormat="false" ht="13.8" hidden="false" customHeight="false" outlineLevel="0" collapsed="false">
      <c r="A27" s="8" t="n">
        <v>24</v>
      </c>
      <c r="B27" s="9" t="s">
        <v>59</v>
      </c>
      <c r="C27" s="13" t="s">
        <v>13</v>
      </c>
      <c r="D27" s="11" t="s">
        <v>60</v>
      </c>
      <c r="E27" s="5" t="n">
        <v>1</v>
      </c>
      <c r="F27" s="5" t="n">
        <f aca="false">E27-1</f>
        <v>0</v>
      </c>
      <c r="H27" s="25" t="s">
        <v>61</v>
      </c>
      <c r="I27" s="26" t="n">
        <f aca="false">F5+F13+F16+F19+F23+(-F25+4)+F29+F30+F37+F44</f>
        <v>4</v>
      </c>
      <c r="J27" s="26" t="n">
        <f aca="false">F8+F12+F17+F21+F24+F26+F35+F38+F39+F47+F48+F51+F61+F64+F65</f>
        <v>0</v>
      </c>
      <c r="K27" s="26" t="n">
        <f aca="false">F6+F15+F20+F27+F34+F36+F42+F45+F50+F55+F56+F60</f>
        <v>0</v>
      </c>
      <c r="L27" s="26" t="n">
        <f aca="false">F4+F9+F10+F18+F22+F28+F33+F41+F46+F54+F58+F59+F63+F66</f>
        <v>52</v>
      </c>
      <c r="M27" s="26" t="n">
        <f aca="false">F7+F14+F32+F43+F49+F52+F68</f>
        <v>0</v>
      </c>
      <c r="N27" s="26" t="n">
        <f aca="false">F11+F31+F40+F53+(-F57+4)+F62+F67</f>
        <v>4</v>
      </c>
      <c r="O27" s="0"/>
      <c r="P27" s="0"/>
      <c r="Q27" s="0"/>
      <c r="R27" s="0"/>
      <c r="S27" s="0"/>
      <c r="T27" s="0"/>
      <c r="W27" s="0"/>
      <c r="X27" s="0"/>
      <c r="AH27" s="0"/>
      <c r="AI27" s="0"/>
    </row>
    <row r="28" customFormat="false" ht="13.8" hidden="false" customHeight="false" outlineLevel="0" collapsed="false">
      <c r="A28" s="8" t="n">
        <v>25</v>
      </c>
      <c r="B28" s="9" t="s">
        <v>62</v>
      </c>
      <c r="C28" s="10" t="s">
        <v>7</v>
      </c>
      <c r="D28" s="11" t="s">
        <v>63</v>
      </c>
      <c r="E28" s="5" t="n">
        <v>5</v>
      </c>
      <c r="F28" s="5" t="n">
        <f aca="false">E28-1</f>
        <v>4</v>
      </c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W28" s="0"/>
      <c r="X28" s="0"/>
      <c r="AH28" s="0"/>
      <c r="AI28" s="0"/>
    </row>
    <row r="29" customFormat="false" ht="13.8" hidden="false" customHeight="false" outlineLevel="0" collapsed="false">
      <c r="A29" s="8" t="n">
        <v>26</v>
      </c>
      <c r="B29" s="9" t="s">
        <v>64</v>
      </c>
      <c r="C29" s="12" t="s">
        <v>10</v>
      </c>
      <c r="D29" s="11" t="s">
        <v>65</v>
      </c>
      <c r="E29" s="5" t="n">
        <v>1</v>
      </c>
      <c r="F29" s="5" t="n">
        <f aca="false">E29-1</f>
        <v>0</v>
      </c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W29" s="0"/>
      <c r="X29" s="0"/>
      <c r="AH29" s="0"/>
    </row>
    <row r="30" customFormat="false" ht="13.8" hidden="false" customHeight="false" outlineLevel="0" collapsed="false">
      <c r="A30" s="8" t="n">
        <v>27</v>
      </c>
      <c r="B30" s="9" t="s">
        <v>66</v>
      </c>
      <c r="C30" s="12" t="s">
        <v>10</v>
      </c>
      <c r="D30" s="11" t="s">
        <v>67</v>
      </c>
      <c r="E30" s="5" t="n">
        <v>1</v>
      </c>
      <c r="F30" s="5" t="n">
        <f aca="false">E30-1</f>
        <v>0</v>
      </c>
      <c r="I30" s="19" t="s">
        <v>10</v>
      </c>
      <c r="J30" s="19"/>
      <c r="K30" s="20" t="s">
        <v>19</v>
      </c>
      <c r="L30" s="20"/>
      <c r="M30" s="21" t="s">
        <v>13</v>
      </c>
      <c r="N30" s="21"/>
      <c r="O30" s="22" t="s">
        <v>7</v>
      </c>
      <c r="P30" s="22"/>
      <c r="Q30" s="23" t="s">
        <v>16</v>
      </c>
      <c r="R30" s="23"/>
      <c r="S30" s="24" t="s">
        <v>26</v>
      </c>
      <c r="T30" s="24"/>
      <c r="W30" s="0"/>
      <c r="X30" s="0"/>
      <c r="AH30" s="0"/>
    </row>
    <row r="31" customFormat="false" ht="13.8" hidden="false" customHeight="false" outlineLevel="0" collapsed="false">
      <c r="A31" s="8" t="n">
        <v>28</v>
      </c>
      <c r="B31" s="9" t="s">
        <v>68</v>
      </c>
      <c r="C31" s="16" t="s">
        <v>26</v>
      </c>
      <c r="D31" s="11" t="s">
        <v>69</v>
      </c>
      <c r="E31" s="5" t="n">
        <v>1</v>
      </c>
      <c r="F31" s="5" t="n">
        <f aca="false">E31-1</f>
        <v>0</v>
      </c>
      <c r="I31" s="27" t="s">
        <v>61</v>
      </c>
      <c r="J31" s="28" t="s">
        <v>58</v>
      </c>
      <c r="K31" s="27" t="s">
        <v>61</v>
      </c>
      <c r="L31" s="28" t="s">
        <v>58</v>
      </c>
      <c r="M31" s="27" t="s">
        <v>61</v>
      </c>
      <c r="N31" s="28" t="s">
        <v>58</v>
      </c>
      <c r="O31" s="27" t="s">
        <v>61</v>
      </c>
      <c r="P31" s="28" t="s">
        <v>58</v>
      </c>
      <c r="Q31" s="27" t="s">
        <v>61</v>
      </c>
      <c r="R31" s="28" t="s">
        <v>58</v>
      </c>
      <c r="S31" s="27" t="s">
        <v>61</v>
      </c>
      <c r="T31" s="28" t="s">
        <v>58</v>
      </c>
      <c r="W31" s="0"/>
      <c r="X31" s="0"/>
      <c r="AH31" s="0"/>
    </row>
    <row r="32" customFormat="false" ht="13.8" hidden="false" customHeight="false" outlineLevel="0" collapsed="false">
      <c r="A32" s="8" t="n">
        <v>29</v>
      </c>
      <c r="B32" s="9" t="s">
        <v>70</v>
      </c>
      <c r="C32" s="14" t="s">
        <v>16</v>
      </c>
      <c r="D32" s="11" t="s">
        <v>71</v>
      </c>
      <c r="E32" s="5" t="n">
        <v>1</v>
      </c>
      <c r="F32" s="5" t="n">
        <f aca="false">E32-1</f>
        <v>0</v>
      </c>
      <c r="I32" s="29" t="n">
        <v>0</v>
      </c>
      <c r="J32" s="30" t="n">
        <v>40</v>
      </c>
      <c r="K32" s="29" t="n">
        <v>0</v>
      </c>
      <c r="L32" s="30" t="n">
        <v>40</v>
      </c>
      <c r="M32" s="29" t="n">
        <v>0</v>
      </c>
      <c r="N32" s="30" t="n">
        <v>40</v>
      </c>
      <c r="O32" s="31" t="n">
        <v>0</v>
      </c>
      <c r="P32" s="30" t="n">
        <v>40</v>
      </c>
      <c r="Q32" s="31" t="n">
        <v>0</v>
      </c>
      <c r="R32" s="30" t="n">
        <v>40</v>
      </c>
      <c r="S32" s="31" t="n">
        <v>0</v>
      </c>
      <c r="T32" s="30" t="n">
        <v>40</v>
      </c>
      <c r="W32" s="0"/>
      <c r="X32" s="0"/>
      <c r="AH32" s="0"/>
    </row>
    <row r="33" customFormat="false" ht="13.8" hidden="false" customHeight="false" outlineLevel="0" collapsed="false">
      <c r="A33" s="8" t="n">
        <v>30</v>
      </c>
      <c r="B33" s="9" t="s">
        <v>72</v>
      </c>
      <c r="C33" s="10" t="s">
        <v>7</v>
      </c>
      <c r="D33" s="11" t="s">
        <v>73</v>
      </c>
      <c r="E33" s="5" t="n">
        <v>5</v>
      </c>
      <c r="F33" s="5" t="n">
        <f aca="false">E33-1</f>
        <v>4</v>
      </c>
      <c r="I33" s="29" t="n">
        <v>1</v>
      </c>
      <c r="J33" s="30" t="n">
        <v>43</v>
      </c>
      <c r="K33" s="29" t="n">
        <v>1</v>
      </c>
      <c r="L33" s="30" t="n">
        <v>41</v>
      </c>
      <c r="M33" s="29" t="n">
        <v>1</v>
      </c>
      <c r="N33" s="30" t="n">
        <v>41</v>
      </c>
      <c r="O33" s="31" t="n">
        <v>1</v>
      </c>
      <c r="P33" s="30" t="n">
        <v>41</v>
      </c>
      <c r="Q33" s="31" t="n">
        <v>1</v>
      </c>
      <c r="R33" s="30" t="n">
        <v>41</v>
      </c>
      <c r="S33" s="31" t="n">
        <v>1</v>
      </c>
      <c r="T33" s="30" t="n">
        <v>43</v>
      </c>
      <c r="W33" s="0"/>
      <c r="X33" s="0"/>
      <c r="AH33" s="0"/>
    </row>
    <row r="34" customFormat="false" ht="13.8" hidden="false" customHeight="false" outlineLevel="0" collapsed="false">
      <c r="A34" s="8" t="n">
        <v>31</v>
      </c>
      <c r="B34" s="9" t="s">
        <v>74</v>
      </c>
      <c r="C34" s="13" t="s">
        <v>13</v>
      </c>
      <c r="D34" s="11" t="s">
        <v>75</v>
      </c>
      <c r="E34" s="5" t="n">
        <v>1</v>
      </c>
      <c r="F34" s="5" t="n">
        <f aca="false">E34-1</f>
        <v>0</v>
      </c>
      <c r="I34" s="29" t="n">
        <v>2</v>
      </c>
      <c r="J34" s="30" t="n">
        <v>44</v>
      </c>
      <c r="K34" s="29" t="n">
        <v>2</v>
      </c>
      <c r="L34" s="30" t="n">
        <v>42</v>
      </c>
      <c r="M34" s="29" t="n">
        <v>2</v>
      </c>
      <c r="N34" s="30" t="n">
        <v>42</v>
      </c>
      <c r="O34" s="31" t="n">
        <v>2</v>
      </c>
      <c r="P34" s="30" t="n">
        <v>43</v>
      </c>
      <c r="Q34" s="31" t="n">
        <v>2</v>
      </c>
      <c r="R34" s="30" t="n">
        <v>42</v>
      </c>
      <c r="S34" s="31" t="n">
        <v>2</v>
      </c>
      <c r="T34" s="30" t="n">
        <v>46</v>
      </c>
      <c r="W34" s="0"/>
      <c r="X34" s="0"/>
      <c r="AH34" s="0"/>
    </row>
    <row r="35" customFormat="false" ht="13.8" hidden="false" customHeight="false" outlineLevel="0" collapsed="false">
      <c r="A35" s="8" t="n">
        <v>32</v>
      </c>
      <c r="B35" s="9" t="s">
        <v>76</v>
      </c>
      <c r="C35" s="15" t="s">
        <v>19</v>
      </c>
      <c r="D35" s="11" t="s">
        <v>77</v>
      </c>
      <c r="E35" s="5" t="n">
        <v>1</v>
      </c>
      <c r="F35" s="5" t="n">
        <f aca="false">E35-1</f>
        <v>0</v>
      </c>
      <c r="I35" s="29" t="n">
        <v>3</v>
      </c>
      <c r="J35" s="30" t="n">
        <v>45</v>
      </c>
      <c r="K35" s="29" t="n">
        <v>3</v>
      </c>
      <c r="L35" s="30" t="n">
        <v>43</v>
      </c>
      <c r="M35" s="29" t="n">
        <v>3</v>
      </c>
      <c r="N35" s="30" t="n">
        <v>43</v>
      </c>
      <c r="O35" s="31" t="n">
        <v>3</v>
      </c>
      <c r="P35" s="30" t="n">
        <v>44</v>
      </c>
      <c r="Q35" s="31" t="n">
        <v>3</v>
      </c>
      <c r="R35" s="30" t="n">
        <v>43</v>
      </c>
      <c r="S35" s="31" t="n">
        <v>3</v>
      </c>
      <c r="T35" s="30" t="n">
        <v>49</v>
      </c>
      <c r="W35" s="0"/>
      <c r="X35" s="0"/>
      <c r="AH35" s="0"/>
    </row>
    <row r="36" customFormat="false" ht="13.8" hidden="false" customHeight="false" outlineLevel="0" collapsed="false">
      <c r="A36" s="8" t="n">
        <v>33</v>
      </c>
      <c r="B36" s="9" t="s">
        <v>78</v>
      </c>
      <c r="C36" s="13" t="s">
        <v>13</v>
      </c>
      <c r="D36" s="11" t="s">
        <v>79</v>
      </c>
      <c r="E36" s="5" t="n">
        <v>1</v>
      </c>
      <c r="F36" s="5" t="n">
        <f aca="false">E36-1</f>
        <v>0</v>
      </c>
      <c r="I36" s="29" t="n">
        <v>4</v>
      </c>
      <c r="J36" s="30" t="n">
        <v>46</v>
      </c>
      <c r="K36" s="29" t="n">
        <v>4</v>
      </c>
      <c r="L36" s="30" t="n">
        <v>44</v>
      </c>
      <c r="M36" s="29" t="n">
        <v>4</v>
      </c>
      <c r="N36" s="30" t="n">
        <v>45</v>
      </c>
      <c r="O36" s="31" t="n">
        <v>4</v>
      </c>
      <c r="P36" s="30" t="n">
        <v>45</v>
      </c>
      <c r="Q36" s="31" t="n">
        <v>4</v>
      </c>
      <c r="R36" s="30" t="n">
        <v>46</v>
      </c>
      <c r="S36" s="31" t="n">
        <v>4</v>
      </c>
      <c r="T36" s="30" t="n">
        <v>51</v>
      </c>
      <c r="W36" s="0"/>
      <c r="X36" s="0"/>
      <c r="AH36" s="0"/>
    </row>
    <row r="37" customFormat="false" ht="13.8" hidden="false" customHeight="false" outlineLevel="0" collapsed="false">
      <c r="A37" s="8" t="n">
        <v>34</v>
      </c>
      <c r="B37" s="9" t="s">
        <v>80</v>
      </c>
      <c r="C37" s="12" t="s">
        <v>10</v>
      </c>
      <c r="D37" s="11" t="s">
        <v>81</v>
      </c>
      <c r="E37" s="5" t="n">
        <v>1</v>
      </c>
      <c r="F37" s="5" t="n">
        <f aca="false">E37-1</f>
        <v>0</v>
      </c>
      <c r="I37" s="29" t="n">
        <v>5</v>
      </c>
      <c r="J37" s="30" t="n">
        <v>48</v>
      </c>
      <c r="K37" s="29" t="n">
        <v>5</v>
      </c>
      <c r="L37" s="30" t="n">
        <v>45</v>
      </c>
      <c r="M37" s="29" t="n">
        <v>5</v>
      </c>
      <c r="N37" s="30" t="n">
        <v>46</v>
      </c>
      <c r="O37" s="31" t="n">
        <v>5</v>
      </c>
      <c r="P37" s="30" t="n">
        <v>46</v>
      </c>
      <c r="Q37" s="31" t="n">
        <v>5</v>
      </c>
      <c r="R37" s="30" t="n">
        <v>50</v>
      </c>
      <c r="S37" s="31" t="n">
        <v>5</v>
      </c>
      <c r="T37" s="30" t="n">
        <v>53</v>
      </c>
      <c r="W37" s="0"/>
      <c r="X37" s="0"/>
      <c r="AH37" s="0"/>
    </row>
    <row r="38" customFormat="false" ht="13.8" hidden="false" customHeight="false" outlineLevel="0" collapsed="false">
      <c r="A38" s="8" t="n">
        <v>35</v>
      </c>
      <c r="B38" s="9" t="s">
        <v>82</v>
      </c>
      <c r="C38" s="15" t="s">
        <v>19</v>
      </c>
      <c r="D38" s="11" t="s">
        <v>83</v>
      </c>
      <c r="E38" s="5" t="n">
        <v>1</v>
      </c>
      <c r="F38" s="5" t="n">
        <f aca="false">E38-1</f>
        <v>0</v>
      </c>
      <c r="I38" s="29" t="n">
        <v>6</v>
      </c>
      <c r="J38" s="30" t="n">
        <v>49</v>
      </c>
      <c r="K38" s="29" t="n">
        <v>6</v>
      </c>
      <c r="L38" s="30" t="n">
        <v>46</v>
      </c>
      <c r="M38" s="29" t="n">
        <v>6</v>
      </c>
      <c r="N38" s="30" t="n">
        <v>47</v>
      </c>
      <c r="O38" s="31" t="n">
        <v>6</v>
      </c>
      <c r="P38" s="30" t="n">
        <v>47</v>
      </c>
      <c r="Q38" s="31" t="n">
        <v>6</v>
      </c>
      <c r="R38" s="30" t="n">
        <v>54</v>
      </c>
      <c r="S38" s="31" t="n">
        <v>6</v>
      </c>
      <c r="T38" s="30" t="n">
        <v>55</v>
      </c>
      <c r="W38" s="0"/>
      <c r="X38" s="0"/>
      <c r="AH38" s="0"/>
    </row>
    <row r="39" customFormat="false" ht="13.8" hidden="false" customHeight="false" outlineLevel="0" collapsed="false">
      <c r="A39" s="8" t="n">
        <v>36</v>
      </c>
      <c r="B39" s="9" t="s">
        <v>84</v>
      </c>
      <c r="C39" s="15" t="s">
        <v>19</v>
      </c>
      <c r="D39" s="11" t="s">
        <v>85</v>
      </c>
      <c r="E39" s="5" t="n">
        <v>1</v>
      </c>
      <c r="F39" s="5" t="n">
        <f aca="false">E39-1</f>
        <v>0</v>
      </c>
      <c r="I39" s="29" t="n">
        <v>7</v>
      </c>
      <c r="J39" s="30" t="n">
        <v>52</v>
      </c>
      <c r="K39" s="29" t="n">
        <v>7</v>
      </c>
      <c r="L39" s="30" t="n">
        <v>47</v>
      </c>
      <c r="M39" s="29" t="n">
        <v>7</v>
      </c>
      <c r="N39" s="30" t="n">
        <v>49</v>
      </c>
      <c r="O39" s="31" t="n">
        <v>7</v>
      </c>
      <c r="P39" s="30" t="n">
        <v>48</v>
      </c>
      <c r="Q39" s="31" t="n">
        <v>7</v>
      </c>
      <c r="R39" s="30" t="n">
        <v>55</v>
      </c>
      <c r="S39" s="31" t="n">
        <v>7</v>
      </c>
      <c r="T39" s="30" t="n">
        <v>57</v>
      </c>
      <c r="W39" s="0"/>
      <c r="X39" s="0"/>
      <c r="AH39" s="0"/>
    </row>
    <row r="40" customFormat="false" ht="13.8" hidden="false" customHeight="false" outlineLevel="0" collapsed="false">
      <c r="A40" s="8" t="n">
        <v>37</v>
      </c>
      <c r="B40" s="9" t="s">
        <v>86</v>
      </c>
      <c r="C40" s="16" t="s">
        <v>26</v>
      </c>
      <c r="D40" s="11" t="s">
        <v>87</v>
      </c>
      <c r="E40" s="5" t="n">
        <v>1</v>
      </c>
      <c r="F40" s="5" t="n">
        <f aca="false">E40-1</f>
        <v>0</v>
      </c>
      <c r="I40" s="29" t="n">
        <v>8</v>
      </c>
      <c r="J40" s="30" t="n">
        <v>53</v>
      </c>
      <c r="K40" s="29" t="n">
        <v>8</v>
      </c>
      <c r="L40" s="30" t="n">
        <v>48</v>
      </c>
      <c r="M40" s="29" t="n">
        <v>8</v>
      </c>
      <c r="N40" s="30" t="n">
        <v>50</v>
      </c>
      <c r="O40" s="31" t="n">
        <v>8</v>
      </c>
      <c r="P40" s="30" t="n">
        <v>49</v>
      </c>
      <c r="Q40" s="31" t="n">
        <v>8</v>
      </c>
      <c r="R40" s="30" t="n">
        <v>56</v>
      </c>
      <c r="S40" s="31" t="n">
        <v>8</v>
      </c>
      <c r="T40" s="30" t="n">
        <v>60</v>
      </c>
      <c r="W40" s="0"/>
      <c r="X40" s="0"/>
      <c r="AH40" s="0"/>
    </row>
    <row r="41" customFormat="false" ht="13.8" hidden="false" customHeight="false" outlineLevel="0" collapsed="false">
      <c r="A41" s="8" t="n">
        <v>38</v>
      </c>
      <c r="B41" s="9" t="s">
        <v>88</v>
      </c>
      <c r="C41" s="10" t="s">
        <v>7</v>
      </c>
      <c r="D41" s="11" t="s">
        <v>89</v>
      </c>
      <c r="E41" s="5" t="n">
        <v>5</v>
      </c>
      <c r="F41" s="5" t="n">
        <f aca="false">E41-1</f>
        <v>4</v>
      </c>
      <c r="I41" s="29" t="n">
        <v>9</v>
      </c>
      <c r="J41" s="30" t="n">
        <v>55</v>
      </c>
      <c r="K41" s="29" t="n">
        <v>9</v>
      </c>
      <c r="L41" s="30" t="n">
        <v>49</v>
      </c>
      <c r="M41" s="29" t="n">
        <v>9</v>
      </c>
      <c r="N41" s="30" t="n">
        <v>51</v>
      </c>
      <c r="O41" s="31" t="n">
        <v>9</v>
      </c>
      <c r="P41" s="30" t="n">
        <v>50</v>
      </c>
      <c r="Q41" s="31" t="n">
        <v>9</v>
      </c>
      <c r="R41" s="30" t="n">
        <v>58</v>
      </c>
      <c r="S41" s="31" t="n">
        <v>9</v>
      </c>
      <c r="T41" s="30" t="n">
        <v>63</v>
      </c>
      <c r="W41" s="0"/>
      <c r="X41" s="0"/>
      <c r="AH41" s="0"/>
    </row>
    <row r="42" customFormat="false" ht="13.8" hidden="false" customHeight="false" outlineLevel="0" collapsed="false">
      <c r="A42" s="8" t="n">
        <v>39</v>
      </c>
      <c r="B42" s="9" t="s">
        <v>90</v>
      </c>
      <c r="C42" s="13" t="s">
        <v>13</v>
      </c>
      <c r="D42" s="11" t="s">
        <v>91</v>
      </c>
      <c r="E42" s="5" t="n">
        <v>1</v>
      </c>
      <c r="F42" s="5" t="n">
        <f aca="false">E42-1</f>
        <v>0</v>
      </c>
      <c r="I42" s="29" t="n">
        <v>10</v>
      </c>
      <c r="J42" s="30" t="n">
        <v>57</v>
      </c>
      <c r="K42" s="29" t="n">
        <v>10</v>
      </c>
      <c r="L42" s="30" t="n">
        <v>50</v>
      </c>
      <c r="M42" s="29" t="n">
        <v>10</v>
      </c>
      <c r="N42" s="30" t="n">
        <v>53</v>
      </c>
      <c r="O42" s="31" t="n">
        <v>10</v>
      </c>
      <c r="P42" s="30" t="n">
        <v>51</v>
      </c>
      <c r="Q42" s="31" t="n">
        <v>10</v>
      </c>
      <c r="R42" s="30" t="n">
        <v>60</v>
      </c>
      <c r="S42" s="31" t="n">
        <v>10</v>
      </c>
      <c r="T42" s="30" t="n">
        <v>66</v>
      </c>
      <c r="W42" s="0"/>
      <c r="X42" s="0"/>
      <c r="AH42" s="0"/>
    </row>
    <row r="43" customFormat="false" ht="13.8" hidden="false" customHeight="false" outlineLevel="0" collapsed="false">
      <c r="A43" s="8" t="n">
        <v>40</v>
      </c>
      <c r="B43" s="9" t="s">
        <v>92</v>
      </c>
      <c r="C43" s="14" t="s">
        <v>16</v>
      </c>
      <c r="D43" s="11" t="s">
        <v>93</v>
      </c>
      <c r="E43" s="5" t="n">
        <v>1</v>
      </c>
      <c r="F43" s="5" t="n">
        <f aca="false">E43-1</f>
        <v>0</v>
      </c>
      <c r="G43" s="0"/>
      <c r="I43" s="29" t="n">
        <v>11</v>
      </c>
      <c r="J43" s="30" t="n">
        <v>59</v>
      </c>
      <c r="K43" s="29" t="n">
        <v>11</v>
      </c>
      <c r="L43" s="30" t="n">
        <v>51</v>
      </c>
      <c r="M43" s="29" t="n">
        <v>11</v>
      </c>
      <c r="N43" s="30" t="n">
        <v>54</v>
      </c>
      <c r="O43" s="31" t="n">
        <v>11</v>
      </c>
      <c r="P43" s="30" t="n">
        <v>52</v>
      </c>
      <c r="Q43" s="31" t="n">
        <v>11</v>
      </c>
      <c r="R43" s="30" t="n">
        <v>63</v>
      </c>
      <c r="S43" s="31" t="n">
        <v>11</v>
      </c>
      <c r="T43" s="30" t="n">
        <v>68</v>
      </c>
      <c r="W43" s="0"/>
      <c r="X43" s="0"/>
      <c r="AH43" s="0"/>
    </row>
    <row r="44" customFormat="false" ht="13.8" hidden="false" customHeight="false" outlineLevel="0" collapsed="false">
      <c r="A44" s="8" t="n">
        <v>41</v>
      </c>
      <c r="B44" s="9" t="s">
        <v>94</v>
      </c>
      <c r="C44" s="12" t="s">
        <v>10</v>
      </c>
      <c r="D44" s="11" t="s">
        <v>95</v>
      </c>
      <c r="E44" s="5" t="n">
        <v>1</v>
      </c>
      <c r="F44" s="5" t="n">
        <f aca="false">E44-1</f>
        <v>0</v>
      </c>
      <c r="I44" s="29" t="n">
        <v>12</v>
      </c>
      <c r="J44" s="30" t="n">
        <v>60</v>
      </c>
      <c r="K44" s="29" t="n">
        <v>12</v>
      </c>
      <c r="L44" s="30" t="n">
        <v>52</v>
      </c>
      <c r="M44" s="29" t="n">
        <v>12</v>
      </c>
      <c r="N44" s="30" t="n">
        <v>55</v>
      </c>
      <c r="O44" s="31" t="n">
        <v>12</v>
      </c>
      <c r="P44" s="30" t="n">
        <v>53</v>
      </c>
      <c r="Q44" s="31" t="n">
        <v>12</v>
      </c>
      <c r="R44" s="30" t="n">
        <v>66</v>
      </c>
      <c r="S44" s="31" t="n">
        <v>12</v>
      </c>
      <c r="T44" s="30" t="n">
        <v>70</v>
      </c>
      <c r="W44" s="0"/>
      <c r="X44" s="0"/>
      <c r="AH44" s="0"/>
    </row>
    <row r="45" customFormat="false" ht="13.8" hidden="false" customHeight="false" outlineLevel="0" collapsed="false">
      <c r="A45" s="8" t="n">
        <v>42</v>
      </c>
      <c r="B45" s="9" t="s">
        <v>96</v>
      </c>
      <c r="C45" s="13" t="s">
        <v>13</v>
      </c>
      <c r="D45" s="11" t="s">
        <v>97</v>
      </c>
      <c r="E45" s="5" t="n">
        <v>1</v>
      </c>
      <c r="F45" s="5" t="n">
        <f aca="false">E45-1</f>
        <v>0</v>
      </c>
      <c r="I45" s="29" t="n">
        <v>13</v>
      </c>
      <c r="J45" s="30" t="n">
        <v>13</v>
      </c>
      <c r="K45" s="29" t="n">
        <v>13</v>
      </c>
      <c r="L45" s="30" t="n">
        <v>53</v>
      </c>
      <c r="M45" s="29" t="n">
        <v>13</v>
      </c>
      <c r="N45" s="30" t="n">
        <v>56</v>
      </c>
      <c r="O45" s="31" t="n">
        <v>13</v>
      </c>
      <c r="P45" s="30" t="n">
        <v>54</v>
      </c>
      <c r="Q45" s="31" t="n">
        <v>13</v>
      </c>
      <c r="R45" s="30" t="n">
        <v>69</v>
      </c>
      <c r="S45" s="31" t="n">
        <v>13</v>
      </c>
      <c r="T45" s="30" t="n">
        <v>71</v>
      </c>
      <c r="W45" s="0"/>
      <c r="X45" s="0"/>
      <c r="AH45" s="0"/>
    </row>
    <row r="46" customFormat="false" ht="13.8" hidden="false" customHeight="false" outlineLevel="0" collapsed="false">
      <c r="A46" s="8" t="n">
        <v>43</v>
      </c>
      <c r="B46" s="9" t="s">
        <v>98</v>
      </c>
      <c r="C46" s="10" t="s">
        <v>7</v>
      </c>
      <c r="D46" s="11" t="s">
        <v>99</v>
      </c>
      <c r="E46" s="5" t="n">
        <v>5</v>
      </c>
      <c r="F46" s="5" t="n">
        <f aca="false">E46-1</f>
        <v>4</v>
      </c>
      <c r="H46" s="0"/>
      <c r="I46" s="29" t="n">
        <v>14</v>
      </c>
      <c r="J46" s="30" t="n">
        <v>63</v>
      </c>
      <c r="K46" s="29" t="n">
        <v>14</v>
      </c>
      <c r="L46" s="30" t="n">
        <v>54</v>
      </c>
      <c r="M46" s="29" t="n">
        <v>14</v>
      </c>
      <c r="N46" s="30" t="n">
        <v>57</v>
      </c>
      <c r="O46" s="31" t="n">
        <v>14</v>
      </c>
      <c r="P46" s="30" t="n">
        <v>55</v>
      </c>
      <c r="Q46" s="31" t="n">
        <v>14</v>
      </c>
      <c r="R46" s="30" t="n">
        <v>70</v>
      </c>
      <c r="S46" s="31" t="n">
        <v>14</v>
      </c>
      <c r="T46" s="30" t="n">
        <v>72</v>
      </c>
      <c r="W46" s="0"/>
      <c r="X46" s="0"/>
      <c r="AH46" s="0"/>
    </row>
    <row r="47" customFormat="false" ht="13.8" hidden="false" customHeight="false" outlineLevel="0" collapsed="false">
      <c r="A47" s="8" t="n">
        <v>44</v>
      </c>
      <c r="B47" s="9" t="s">
        <v>100</v>
      </c>
      <c r="C47" s="15" t="s">
        <v>19</v>
      </c>
      <c r="D47" s="11" t="s">
        <v>101</v>
      </c>
      <c r="E47" s="5" t="n">
        <v>1</v>
      </c>
      <c r="F47" s="5" t="n">
        <f aca="false">E47-1</f>
        <v>0</v>
      </c>
      <c r="I47" s="29" t="n">
        <v>15</v>
      </c>
      <c r="J47" s="30" t="n">
        <v>65</v>
      </c>
      <c r="K47" s="29" t="n">
        <v>15</v>
      </c>
      <c r="L47" s="30" t="n">
        <v>55</v>
      </c>
      <c r="M47" s="29" t="n">
        <v>15</v>
      </c>
      <c r="N47" s="30" t="n">
        <v>58</v>
      </c>
      <c r="O47" s="31" t="n">
        <v>15</v>
      </c>
      <c r="P47" s="30" t="n">
        <v>56</v>
      </c>
      <c r="Q47" s="31" t="n">
        <v>15</v>
      </c>
      <c r="R47" s="30" t="n">
        <v>71</v>
      </c>
      <c r="S47" s="31" t="n">
        <v>15</v>
      </c>
      <c r="T47" s="30" t="n">
        <v>76</v>
      </c>
      <c r="W47" s="0"/>
      <c r="X47" s="0"/>
      <c r="AH47" s="0"/>
    </row>
    <row r="48" customFormat="false" ht="13.8" hidden="false" customHeight="false" outlineLevel="0" collapsed="false">
      <c r="A48" s="8" t="n">
        <v>45</v>
      </c>
      <c r="B48" s="17" t="s">
        <v>102</v>
      </c>
      <c r="C48" s="15" t="s">
        <v>19</v>
      </c>
      <c r="D48" s="11" t="s">
        <v>103</v>
      </c>
      <c r="E48" s="5" t="n">
        <v>1</v>
      </c>
      <c r="F48" s="5" t="n">
        <f aca="false">E48-1</f>
        <v>0</v>
      </c>
      <c r="I48" s="29" t="n">
        <v>16</v>
      </c>
      <c r="J48" s="30" t="n">
        <v>66</v>
      </c>
      <c r="K48" s="29" t="n">
        <v>16</v>
      </c>
      <c r="L48" s="30" t="n">
        <v>56</v>
      </c>
      <c r="M48" s="29" t="n">
        <v>16</v>
      </c>
      <c r="N48" s="30" t="n">
        <v>60</v>
      </c>
      <c r="O48" s="31" t="n">
        <v>16</v>
      </c>
      <c r="P48" s="30" t="n">
        <v>57</v>
      </c>
      <c r="Q48" s="31" t="n">
        <v>16</v>
      </c>
      <c r="R48" s="30" t="n">
        <v>73</v>
      </c>
      <c r="S48" s="31" t="n">
        <v>16</v>
      </c>
      <c r="T48" s="30" t="n">
        <v>80</v>
      </c>
      <c r="W48" s="0"/>
      <c r="X48" s="0"/>
      <c r="AH48" s="0"/>
    </row>
    <row r="49" customFormat="false" ht="13.8" hidden="false" customHeight="false" outlineLevel="0" collapsed="false">
      <c r="A49" s="8" t="n">
        <v>46</v>
      </c>
      <c r="B49" s="9" t="s">
        <v>104</v>
      </c>
      <c r="C49" s="14" t="s">
        <v>16</v>
      </c>
      <c r="D49" s="11" t="s">
        <v>105</v>
      </c>
      <c r="E49" s="5" t="n">
        <v>1</v>
      </c>
      <c r="F49" s="5" t="n">
        <f aca="false">E49-1</f>
        <v>0</v>
      </c>
      <c r="I49" s="29" t="n">
        <v>17</v>
      </c>
      <c r="J49" s="30" t="n">
        <v>67</v>
      </c>
      <c r="K49" s="29" t="n">
        <v>17</v>
      </c>
      <c r="L49" s="30" t="n">
        <v>57</v>
      </c>
      <c r="M49" s="29" t="n">
        <v>17</v>
      </c>
      <c r="N49" s="30" t="n">
        <v>61</v>
      </c>
      <c r="O49" s="31" t="n">
        <v>17</v>
      </c>
      <c r="P49" s="30" t="n">
        <v>58</v>
      </c>
      <c r="Q49" s="31" t="n">
        <v>17</v>
      </c>
      <c r="R49" s="30" t="n">
        <v>75</v>
      </c>
      <c r="S49" s="31" t="n">
        <v>17</v>
      </c>
      <c r="T49" s="30" t="n">
        <v>84</v>
      </c>
      <c r="W49" s="0"/>
      <c r="X49" s="0"/>
      <c r="AH49" s="0"/>
    </row>
    <row r="50" customFormat="false" ht="13.8" hidden="false" customHeight="false" outlineLevel="0" collapsed="false">
      <c r="A50" s="8" t="n">
        <v>47</v>
      </c>
      <c r="B50" s="9" t="s">
        <v>106</v>
      </c>
      <c r="C50" s="13" t="s">
        <v>13</v>
      </c>
      <c r="D50" s="11" t="s">
        <v>107</v>
      </c>
      <c r="E50" s="5" t="n">
        <v>1</v>
      </c>
      <c r="F50" s="5" t="n">
        <f aca="false">E50-1</f>
        <v>0</v>
      </c>
      <c r="I50" s="29" t="n">
        <v>18</v>
      </c>
      <c r="J50" s="30" t="n">
        <v>70</v>
      </c>
      <c r="K50" s="29" t="n">
        <v>18</v>
      </c>
      <c r="L50" s="30" t="n">
        <v>58</v>
      </c>
      <c r="M50" s="29" t="n">
        <v>18</v>
      </c>
      <c r="N50" s="30" t="n">
        <v>62</v>
      </c>
      <c r="O50" s="31" t="n">
        <v>18</v>
      </c>
      <c r="P50" s="30" t="n">
        <v>59</v>
      </c>
      <c r="Q50" s="31" t="n">
        <v>18</v>
      </c>
      <c r="R50" s="30" t="n">
        <v>77</v>
      </c>
      <c r="S50" s="31" t="n">
        <v>18</v>
      </c>
      <c r="T50" s="30" t="n">
        <v>85</v>
      </c>
      <c r="W50" s="0"/>
      <c r="X50" s="0"/>
      <c r="AH50" s="0"/>
    </row>
    <row r="51" customFormat="false" ht="13.8" hidden="false" customHeight="false" outlineLevel="0" collapsed="false">
      <c r="A51" s="8" t="n">
        <v>48</v>
      </c>
      <c r="B51" s="9" t="s">
        <v>108</v>
      </c>
      <c r="C51" s="15" t="s">
        <v>19</v>
      </c>
      <c r="D51" s="11" t="s">
        <v>109</v>
      </c>
      <c r="E51" s="5" t="n">
        <v>1</v>
      </c>
      <c r="F51" s="5" t="n">
        <f aca="false">E51-1</f>
        <v>0</v>
      </c>
      <c r="I51" s="29" t="n">
        <v>19</v>
      </c>
      <c r="J51" s="30" t="n">
        <v>72</v>
      </c>
      <c r="K51" s="29" t="n">
        <v>19</v>
      </c>
      <c r="L51" s="30" t="n">
        <v>59</v>
      </c>
      <c r="M51" s="29" t="n">
        <v>19</v>
      </c>
      <c r="N51" s="30" t="n">
        <v>63</v>
      </c>
      <c r="O51" s="31" t="n">
        <v>19</v>
      </c>
      <c r="P51" s="30" t="n">
        <v>60</v>
      </c>
      <c r="Q51" s="31" t="n">
        <v>19</v>
      </c>
      <c r="R51" s="30" t="n">
        <v>79</v>
      </c>
      <c r="S51" s="31" t="n">
        <v>19</v>
      </c>
      <c r="T51" s="30" t="n">
        <v>86</v>
      </c>
      <c r="W51" s="0"/>
      <c r="X51" s="0"/>
      <c r="AH51" s="0"/>
    </row>
    <row r="52" customFormat="false" ht="13.8" hidden="false" customHeight="false" outlineLevel="0" collapsed="false">
      <c r="A52" s="8" t="n">
        <v>49</v>
      </c>
      <c r="B52" s="9" t="s">
        <v>110</v>
      </c>
      <c r="C52" s="14" t="s">
        <v>16</v>
      </c>
      <c r="D52" s="11" t="s">
        <v>111</v>
      </c>
      <c r="E52" s="5" t="n">
        <v>1</v>
      </c>
      <c r="F52" s="5" t="n">
        <f aca="false">E52-1</f>
        <v>0</v>
      </c>
      <c r="I52" s="29" t="n">
        <v>20</v>
      </c>
      <c r="J52" s="30" t="n">
        <v>73</v>
      </c>
      <c r="K52" s="29" t="n">
        <v>20</v>
      </c>
      <c r="L52" s="30" t="n">
        <v>60</v>
      </c>
      <c r="M52" s="29" t="n">
        <v>20</v>
      </c>
      <c r="N52" s="30" t="n">
        <v>65</v>
      </c>
      <c r="O52" s="31" t="n">
        <v>20</v>
      </c>
      <c r="P52" s="30" t="n">
        <v>61</v>
      </c>
      <c r="Q52" s="31" t="n">
        <v>20</v>
      </c>
      <c r="R52" s="30" t="n">
        <v>82</v>
      </c>
      <c r="S52" s="31" t="n">
        <v>20</v>
      </c>
      <c r="T52" s="30" t="n">
        <v>87</v>
      </c>
      <c r="W52" s="0"/>
      <c r="X52" s="0"/>
      <c r="AH52" s="0"/>
    </row>
    <row r="53" customFormat="false" ht="13.8" hidden="false" customHeight="false" outlineLevel="0" collapsed="false">
      <c r="A53" s="8" t="n">
        <v>50</v>
      </c>
      <c r="B53" s="9" t="s">
        <v>112</v>
      </c>
      <c r="C53" s="16" t="s">
        <v>26</v>
      </c>
      <c r="D53" s="11" t="s">
        <v>113</v>
      </c>
      <c r="E53" s="5" t="n">
        <v>1</v>
      </c>
      <c r="F53" s="5" t="n">
        <f aca="false">E53-1</f>
        <v>0</v>
      </c>
      <c r="I53" s="29" t="n">
        <v>21</v>
      </c>
      <c r="J53" s="30" t="n">
        <v>75</v>
      </c>
      <c r="K53" s="29" t="n">
        <v>21</v>
      </c>
      <c r="L53" s="30" t="n">
        <v>61</v>
      </c>
      <c r="M53" s="29" t="n">
        <v>21</v>
      </c>
      <c r="N53" s="30" t="n">
        <v>66</v>
      </c>
      <c r="O53" s="31" t="n">
        <v>21</v>
      </c>
      <c r="P53" s="30" t="n">
        <v>63</v>
      </c>
      <c r="Q53" s="31" t="n">
        <v>21</v>
      </c>
      <c r="R53" s="30" t="n">
        <v>85</v>
      </c>
      <c r="S53" s="31" t="n">
        <v>21</v>
      </c>
      <c r="T53" s="30" t="n">
        <v>90</v>
      </c>
      <c r="W53" s="0"/>
      <c r="X53" s="0"/>
      <c r="AH53" s="0"/>
    </row>
    <row r="54" customFormat="false" ht="13.8" hidden="false" customHeight="false" outlineLevel="0" collapsed="false">
      <c r="A54" s="8" t="n">
        <v>51</v>
      </c>
      <c r="B54" s="9" t="s">
        <v>114</v>
      </c>
      <c r="C54" s="10" t="s">
        <v>7</v>
      </c>
      <c r="D54" s="11" t="s">
        <v>115</v>
      </c>
      <c r="E54" s="5" t="n">
        <v>1</v>
      </c>
      <c r="F54" s="5" t="n">
        <f aca="false">E54-1</f>
        <v>0</v>
      </c>
      <c r="I54" s="29" t="n">
        <v>22</v>
      </c>
      <c r="J54" s="30" t="n">
        <v>76</v>
      </c>
      <c r="K54" s="29" t="n">
        <v>22</v>
      </c>
      <c r="L54" s="30" t="n">
        <v>62</v>
      </c>
      <c r="M54" s="29" t="n">
        <v>22</v>
      </c>
      <c r="N54" s="30" t="n">
        <v>67</v>
      </c>
      <c r="O54" s="31" t="n">
        <v>22</v>
      </c>
      <c r="P54" s="30" t="n">
        <v>64</v>
      </c>
      <c r="Q54" s="31" t="n">
        <v>22</v>
      </c>
      <c r="R54" s="30" t="n">
        <v>87</v>
      </c>
      <c r="S54" s="31" t="n">
        <v>22</v>
      </c>
      <c r="T54" s="30" t="n">
        <v>94</v>
      </c>
      <c r="W54" s="0"/>
      <c r="X54" s="0"/>
      <c r="AH54" s="0"/>
    </row>
    <row r="55" customFormat="false" ht="13.8" hidden="false" customHeight="false" outlineLevel="0" collapsed="false">
      <c r="A55" s="8" t="n">
        <v>52</v>
      </c>
      <c r="B55" s="9" t="s">
        <v>116</v>
      </c>
      <c r="C55" s="13" t="s">
        <v>13</v>
      </c>
      <c r="D55" s="11" t="s">
        <v>117</v>
      </c>
      <c r="E55" s="5" t="n">
        <v>1</v>
      </c>
      <c r="F55" s="5" t="n">
        <f aca="false">E55-1</f>
        <v>0</v>
      </c>
      <c r="I55" s="29" t="n">
        <v>23</v>
      </c>
      <c r="J55" s="30" t="n">
        <v>78</v>
      </c>
      <c r="K55" s="29" t="n">
        <v>23</v>
      </c>
      <c r="L55" s="30" t="n">
        <v>63</v>
      </c>
      <c r="M55" s="29" t="n">
        <v>23</v>
      </c>
      <c r="N55" s="30" t="n">
        <v>68</v>
      </c>
      <c r="O55" s="31" t="n">
        <v>23</v>
      </c>
      <c r="P55" s="30" t="n">
        <v>65</v>
      </c>
      <c r="Q55" s="31" t="n">
        <v>23</v>
      </c>
      <c r="R55" s="30" t="n">
        <v>89</v>
      </c>
      <c r="S55" s="31" t="n">
        <v>23</v>
      </c>
      <c r="T55" s="30" t="n">
        <v>99</v>
      </c>
      <c r="W55" s="0"/>
      <c r="X55" s="0"/>
      <c r="AH55" s="0"/>
    </row>
    <row r="56" customFormat="false" ht="13.8" hidden="false" customHeight="false" outlineLevel="0" collapsed="false">
      <c r="A56" s="8" t="n">
        <v>53</v>
      </c>
      <c r="B56" s="9" t="s">
        <v>118</v>
      </c>
      <c r="C56" s="13" t="s">
        <v>13</v>
      </c>
      <c r="D56" s="11" t="s">
        <v>119</v>
      </c>
      <c r="E56" s="5" t="n">
        <v>1</v>
      </c>
      <c r="F56" s="5" t="n">
        <f aca="false">E56-1</f>
        <v>0</v>
      </c>
      <c r="I56" s="29" t="n">
        <v>24</v>
      </c>
      <c r="J56" s="30" t="n">
        <v>80</v>
      </c>
      <c r="K56" s="29" t="n">
        <v>24</v>
      </c>
      <c r="L56" s="30" t="n">
        <v>64</v>
      </c>
      <c r="M56" s="29" t="n">
        <v>24</v>
      </c>
      <c r="N56" s="30" t="n">
        <v>70</v>
      </c>
      <c r="O56" s="31" t="n">
        <v>24</v>
      </c>
      <c r="P56" s="30" t="n">
        <v>66</v>
      </c>
      <c r="Q56" s="31" t="n">
        <v>24</v>
      </c>
      <c r="R56" s="30" t="n">
        <v>91</v>
      </c>
      <c r="S56" s="32" t="n">
        <v>24</v>
      </c>
      <c r="T56" s="33" t="n">
        <v>100</v>
      </c>
      <c r="W56" s="0"/>
      <c r="X56" s="0"/>
      <c r="AH56" s="0"/>
    </row>
    <row r="57" customFormat="false" ht="13.8" hidden="false" customHeight="false" outlineLevel="0" collapsed="false">
      <c r="A57" s="8" t="n">
        <v>54</v>
      </c>
      <c r="B57" s="9" t="s">
        <v>120</v>
      </c>
      <c r="C57" s="16" t="s">
        <v>26</v>
      </c>
      <c r="D57" s="18" t="s">
        <v>121</v>
      </c>
      <c r="E57" s="5" t="n">
        <v>1</v>
      </c>
      <c r="F57" s="5" t="n">
        <f aca="false">E57-1</f>
        <v>0</v>
      </c>
      <c r="I57" s="29" t="n">
        <v>25</v>
      </c>
      <c r="J57" s="30" t="n">
        <v>82</v>
      </c>
      <c r="K57" s="29" t="n">
        <v>25</v>
      </c>
      <c r="L57" s="30" t="n">
        <v>65</v>
      </c>
      <c r="M57" s="29" t="n">
        <v>25</v>
      </c>
      <c r="N57" s="30" t="n">
        <v>71</v>
      </c>
      <c r="O57" s="31" t="n">
        <v>25</v>
      </c>
      <c r="P57" s="30" t="n">
        <v>67</v>
      </c>
      <c r="Q57" s="31" t="n">
        <v>25</v>
      </c>
      <c r="R57" s="30" t="n">
        <v>93</v>
      </c>
      <c r="S57" s="34"/>
      <c r="T57" s="34"/>
      <c r="W57" s="0"/>
      <c r="X57" s="0"/>
      <c r="AH57" s="0"/>
    </row>
    <row r="58" customFormat="false" ht="13.8" hidden="false" customHeight="false" outlineLevel="0" collapsed="false">
      <c r="A58" s="8" t="n">
        <v>55</v>
      </c>
      <c r="B58" s="9" t="s">
        <v>122</v>
      </c>
      <c r="C58" s="10" t="s">
        <v>7</v>
      </c>
      <c r="D58" s="11" t="s">
        <v>123</v>
      </c>
      <c r="E58" s="5" t="n">
        <v>5</v>
      </c>
      <c r="F58" s="5" t="n">
        <f aca="false">E58-1</f>
        <v>4</v>
      </c>
      <c r="I58" s="29" t="n">
        <v>26</v>
      </c>
      <c r="J58" s="30" t="n">
        <v>83</v>
      </c>
      <c r="K58" s="29" t="n">
        <v>26</v>
      </c>
      <c r="L58" s="30" t="n">
        <v>66</v>
      </c>
      <c r="M58" s="29" t="n">
        <v>26</v>
      </c>
      <c r="N58" s="30" t="n">
        <v>72</v>
      </c>
      <c r="O58" s="31" t="n">
        <v>26</v>
      </c>
      <c r="P58" s="30" t="n">
        <v>68</v>
      </c>
      <c r="Q58" s="31" t="n">
        <v>26</v>
      </c>
      <c r="R58" s="30" t="n">
        <v>95</v>
      </c>
      <c r="S58" s="34"/>
      <c r="T58" s="34"/>
      <c r="W58" s="0"/>
      <c r="X58" s="0"/>
      <c r="AH58" s="0"/>
    </row>
    <row r="59" customFormat="false" ht="13.8" hidden="false" customHeight="false" outlineLevel="0" collapsed="false">
      <c r="A59" s="8" t="n">
        <v>56</v>
      </c>
      <c r="B59" s="9" t="s">
        <v>124</v>
      </c>
      <c r="C59" s="10" t="s">
        <v>7</v>
      </c>
      <c r="D59" s="11" t="s">
        <v>125</v>
      </c>
      <c r="E59" s="5" t="n">
        <v>5</v>
      </c>
      <c r="F59" s="5" t="n">
        <f aca="false">E59-1</f>
        <v>4</v>
      </c>
      <c r="I59" s="29" t="n">
        <v>27</v>
      </c>
      <c r="J59" s="30" t="n">
        <v>85</v>
      </c>
      <c r="K59" s="29" t="n">
        <v>27</v>
      </c>
      <c r="L59" s="30" t="n">
        <v>67</v>
      </c>
      <c r="M59" s="29" t="n">
        <v>27</v>
      </c>
      <c r="N59" s="30" t="n">
        <v>73</v>
      </c>
      <c r="O59" s="31" t="n">
        <v>27</v>
      </c>
      <c r="P59" s="30" t="n">
        <v>69</v>
      </c>
      <c r="Q59" s="31" t="n">
        <v>27</v>
      </c>
      <c r="R59" s="30" t="n">
        <v>97</v>
      </c>
      <c r="S59" s="34"/>
      <c r="T59" s="34"/>
      <c r="W59" s="0"/>
      <c r="X59" s="0"/>
      <c r="AH59" s="0"/>
    </row>
    <row r="60" customFormat="false" ht="13.8" hidden="false" customHeight="false" outlineLevel="0" collapsed="false">
      <c r="A60" s="8" t="n">
        <v>57</v>
      </c>
      <c r="B60" s="9" t="s">
        <v>126</v>
      </c>
      <c r="C60" s="13" t="s">
        <v>13</v>
      </c>
      <c r="D60" s="11" t="s">
        <v>127</v>
      </c>
      <c r="E60" s="5" t="n">
        <v>1</v>
      </c>
      <c r="F60" s="5" t="n">
        <f aca="false">E60-1</f>
        <v>0</v>
      </c>
      <c r="I60" s="29" t="n">
        <v>28</v>
      </c>
      <c r="J60" s="30" t="n">
        <v>86</v>
      </c>
      <c r="K60" s="29" t="n">
        <v>28</v>
      </c>
      <c r="L60" s="30" t="n">
        <v>68</v>
      </c>
      <c r="M60" s="29" t="n">
        <v>28</v>
      </c>
      <c r="N60" s="30" t="n">
        <v>75</v>
      </c>
      <c r="O60" s="31" t="n">
        <v>28</v>
      </c>
      <c r="P60" s="30" t="n">
        <v>70</v>
      </c>
      <c r="Q60" s="32" t="n">
        <v>28</v>
      </c>
      <c r="R60" s="33" t="n">
        <v>100</v>
      </c>
      <c r="S60" s="34"/>
      <c r="T60" s="34"/>
      <c r="W60" s="0"/>
      <c r="X60" s="0"/>
      <c r="AH60" s="0"/>
    </row>
    <row r="61" customFormat="false" ht="13.8" hidden="false" customHeight="false" outlineLevel="0" collapsed="false">
      <c r="A61" s="8" t="n">
        <v>58</v>
      </c>
      <c r="B61" s="9" t="s">
        <v>128</v>
      </c>
      <c r="C61" s="15" t="s">
        <v>19</v>
      </c>
      <c r="D61" s="11" t="s">
        <v>129</v>
      </c>
      <c r="E61" s="5" t="n">
        <v>1</v>
      </c>
      <c r="F61" s="5" t="n">
        <f aca="false">E61-1</f>
        <v>0</v>
      </c>
      <c r="I61" s="29" t="n">
        <v>29</v>
      </c>
      <c r="J61" s="30" t="n">
        <v>89</v>
      </c>
      <c r="K61" s="29" t="n">
        <v>29</v>
      </c>
      <c r="L61" s="30" t="n">
        <v>69</v>
      </c>
      <c r="M61" s="29" t="n">
        <v>29</v>
      </c>
      <c r="N61" s="30" t="n">
        <v>76</v>
      </c>
      <c r="O61" s="31" t="n">
        <v>29</v>
      </c>
      <c r="P61" s="30" t="n">
        <v>71</v>
      </c>
      <c r="Q61" s="34"/>
      <c r="R61" s="34"/>
      <c r="S61" s="34"/>
      <c r="T61" s="34"/>
      <c r="W61" s="0"/>
      <c r="X61" s="0"/>
    </row>
    <row r="62" customFormat="false" ht="13.8" hidden="false" customHeight="false" outlineLevel="0" collapsed="false">
      <c r="A62" s="8" t="n">
        <v>59</v>
      </c>
      <c r="B62" s="9" t="s">
        <v>130</v>
      </c>
      <c r="C62" s="16" t="s">
        <v>26</v>
      </c>
      <c r="D62" s="11" t="s">
        <v>131</v>
      </c>
      <c r="E62" s="5" t="n">
        <v>1</v>
      </c>
      <c r="F62" s="5" t="n">
        <f aca="false">E62-1</f>
        <v>0</v>
      </c>
      <c r="I62" s="29" t="n">
        <v>30</v>
      </c>
      <c r="J62" s="30" t="n">
        <v>90</v>
      </c>
      <c r="K62" s="29" t="n">
        <v>30</v>
      </c>
      <c r="L62" s="30" t="n">
        <v>70</v>
      </c>
      <c r="M62" s="29" t="n">
        <v>30</v>
      </c>
      <c r="N62" s="30" t="n">
        <v>77</v>
      </c>
      <c r="O62" s="31" t="n">
        <v>30</v>
      </c>
      <c r="P62" s="30" t="n">
        <v>72</v>
      </c>
      <c r="Q62" s="34"/>
      <c r="R62" s="34"/>
      <c r="S62" s="34"/>
      <c r="T62" s="34"/>
      <c r="W62" s="0"/>
      <c r="X62" s="0"/>
    </row>
    <row r="63" customFormat="false" ht="13.8" hidden="false" customHeight="false" outlineLevel="0" collapsed="false">
      <c r="A63" s="8" t="n">
        <v>60</v>
      </c>
      <c r="B63" s="9" t="s">
        <v>132</v>
      </c>
      <c r="C63" s="10" t="s">
        <v>7</v>
      </c>
      <c r="D63" s="11" t="s">
        <v>133</v>
      </c>
      <c r="E63" s="5" t="n">
        <v>5</v>
      </c>
      <c r="F63" s="5" t="n">
        <f aca="false">E63-1</f>
        <v>4</v>
      </c>
      <c r="I63" s="29" t="n">
        <v>31</v>
      </c>
      <c r="J63" s="30" t="n">
        <v>93</v>
      </c>
      <c r="K63" s="29" t="n">
        <v>31</v>
      </c>
      <c r="L63" s="30" t="n">
        <v>71</v>
      </c>
      <c r="M63" s="29" t="n">
        <v>31</v>
      </c>
      <c r="N63" s="30" t="n">
        <v>78</v>
      </c>
      <c r="O63" s="31" t="n">
        <v>31</v>
      </c>
      <c r="P63" s="30" t="n">
        <v>73</v>
      </c>
      <c r="Q63" s="34"/>
      <c r="R63" s="34"/>
      <c r="S63" s="34"/>
      <c r="T63" s="34"/>
      <c r="W63" s="0"/>
      <c r="X63" s="0"/>
    </row>
    <row r="64" customFormat="false" ht="13.8" hidden="false" customHeight="false" outlineLevel="0" collapsed="false">
      <c r="A64" s="8" t="n">
        <v>61</v>
      </c>
      <c r="B64" s="9" t="s">
        <v>134</v>
      </c>
      <c r="C64" s="15" t="s">
        <v>19</v>
      </c>
      <c r="D64" s="11" t="s">
        <v>135</v>
      </c>
      <c r="E64" s="5" t="n">
        <v>1</v>
      </c>
      <c r="F64" s="5" t="n">
        <f aca="false">E64-1</f>
        <v>0</v>
      </c>
      <c r="I64" s="29" t="n">
        <v>32</v>
      </c>
      <c r="J64" s="30" t="n">
        <v>94</v>
      </c>
      <c r="K64" s="29" t="n">
        <v>32</v>
      </c>
      <c r="L64" s="30" t="n">
        <v>72</v>
      </c>
      <c r="M64" s="29" t="n">
        <v>32</v>
      </c>
      <c r="N64" s="30" t="n">
        <v>80</v>
      </c>
      <c r="O64" s="31" t="n">
        <v>32</v>
      </c>
      <c r="P64" s="30" t="n">
        <v>74</v>
      </c>
      <c r="Q64" s="34"/>
      <c r="R64" s="34"/>
      <c r="S64" s="34"/>
      <c r="T64" s="34"/>
      <c r="W64" s="0"/>
      <c r="X64" s="0"/>
    </row>
    <row r="65" customFormat="false" ht="13.8" hidden="false" customHeight="false" outlineLevel="0" collapsed="false">
      <c r="A65" s="8" t="n">
        <v>62</v>
      </c>
      <c r="B65" s="9" t="s">
        <v>136</v>
      </c>
      <c r="C65" s="15" t="s">
        <v>19</v>
      </c>
      <c r="D65" s="11" t="s">
        <v>137</v>
      </c>
      <c r="E65" s="5" t="n">
        <v>1</v>
      </c>
      <c r="F65" s="5" t="n">
        <f aca="false">E65-1</f>
        <v>0</v>
      </c>
      <c r="I65" s="29" t="n">
        <v>33</v>
      </c>
      <c r="J65" s="30" t="n">
        <v>95</v>
      </c>
      <c r="K65" s="29" t="n">
        <v>33</v>
      </c>
      <c r="L65" s="30" t="n">
        <v>73</v>
      </c>
      <c r="M65" s="29" t="n">
        <v>33</v>
      </c>
      <c r="N65" s="30" t="n">
        <v>81</v>
      </c>
      <c r="O65" s="31" t="n">
        <v>33</v>
      </c>
      <c r="P65" s="30" t="n">
        <v>75</v>
      </c>
      <c r="Q65" s="34"/>
      <c r="R65" s="34"/>
      <c r="S65" s="34"/>
      <c r="T65" s="34"/>
    </row>
    <row r="66" customFormat="false" ht="13.8" hidden="false" customHeight="false" outlineLevel="0" collapsed="false">
      <c r="A66" s="8" t="n">
        <v>63</v>
      </c>
      <c r="B66" s="9" t="s">
        <v>138</v>
      </c>
      <c r="C66" s="10" t="s">
        <v>7</v>
      </c>
      <c r="D66" s="11" t="s">
        <v>139</v>
      </c>
      <c r="E66" s="5" t="n">
        <v>5</v>
      </c>
      <c r="F66" s="5" t="n">
        <f aca="false">E66-1</f>
        <v>4</v>
      </c>
      <c r="I66" s="29" t="n">
        <v>34</v>
      </c>
      <c r="J66" s="30" t="n">
        <v>98</v>
      </c>
      <c r="K66" s="29" t="n">
        <v>34</v>
      </c>
      <c r="L66" s="30" t="n">
        <v>74</v>
      </c>
      <c r="M66" s="29" t="n">
        <v>34</v>
      </c>
      <c r="N66" s="30" t="n">
        <v>82</v>
      </c>
      <c r="O66" s="31" t="n">
        <v>34</v>
      </c>
      <c r="P66" s="30" t="n">
        <v>76</v>
      </c>
      <c r="Q66" s="34"/>
      <c r="R66" s="34"/>
      <c r="S66" s="34"/>
      <c r="T66" s="34"/>
    </row>
    <row r="67" customFormat="false" ht="13.8" hidden="false" customHeight="false" outlineLevel="0" collapsed="false">
      <c r="A67" s="8" t="n">
        <v>64</v>
      </c>
      <c r="B67" s="9" t="s">
        <v>140</v>
      </c>
      <c r="C67" s="16" t="s">
        <v>26</v>
      </c>
      <c r="D67" s="11" t="s">
        <v>141</v>
      </c>
      <c r="E67" s="5" t="n">
        <v>1</v>
      </c>
      <c r="F67" s="5" t="n">
        <f aca="false">E67-1</f>
        <v>0</v>
      </c>
      <c r="I67" s="29" t="n">
        <v>35</v>
      </c>
      <c r="J67" s="30" t="n">
        <v>99</v>
      </c>
      <c r="K67" s="29" t="n">
        <v>35</v>
      </c>
      <c r="L67" s="30" t="n">
        <v>75</v>
      </c>
      <c r="M67" s="29" t="n">
        <v>35</v>
      </c>
      <c r="N67" s="30" t="n">
        <v>83</v>
      </c>
      <c r="O67" s="31" t="n">
        <v>35</v>
      </c>
      <c r="P67" s="30" t="n">
        <v>77</v>
      </c>
      <c r="Q67" s="34"/>
      <c r="R67" s="34"/>
      <c r="S67" s="34"/>
      <c r="T67" s="34"/>
    </row>
    <row r="68" customFormat="false" ht="13.8" hidden="false" customHeight="false" outlineLevel="0" collapsed="false">
      <c r="A68" s="8" t="n">
        <v>65</v>
      </c>
      <c r="B68" s="9" t="s">
        <v>142</v>
      </c>
      <c r="C68" s="14" t="s">
        <v>16</v>
      </c>
      <c r="D68" s="11" t="s">
        <v>143</v>
      </c>
      <c r="E68" s="5" t="n">
        <v>1</v>
      </c>
      <c r="F68" s="5" t="n">
        <f aca="false">E68-1</f>
        <v>0</v>
      </c>
      <c r="I68" s="35" t="n">
        <v>36</v>
      </c>
      <c r="J68" s="33" t="n">
        <v>100</v>
      </c>
      <c r="K68" s="29" t="n">
        <v>36</v>
      </c>
      <c r="L68" s="30" t="n">
        <v>76</v>
      </c>
      <c r="M68" s="29" t="n">
        <v>36</v>
      </c>
      <c r="N68" s="30" t="n">
        <v>85</v>
      </c>
      <c r="O68" s="31" t="n">
        <v>36</v>
      </c>
      <c r="P68" s="30" t="n">
        <v>78</v>
      </c>
      <c r="Q68" s="34"/>
      <c r="R68" s="34"/>
      <c r="S68" s="34"/>
      <c r="T68" s="34"/>
    </row>
    <row r="69" customFormat="false" ht="13.8" hidden="false" customHeight="false" outlineLevel="0" collapsed="false">
      <c r="A69" s="0"/>
      <c r="B69" s="0"/>
      <c r="C69" s="0"/>
      <c r="D69" s="0"/>
      <c r="E69" s="0"/>
      <c r="F69" s="7" t="s">
        <v>144</v>
      </c>
      <c r="I69" s="0"/>
      <c r="J69" s="0"/>
      <c r="K69" s="29" t="n">
        <v>37</v>
      </c>
      <c r="L69" s="30" t="n">
        <v>77</v>
      </c>
      <c r="M69" s="29" t="n">
        <v>37</v>
      </c>
      <c r="N69" s="30" t="n">
        <v>86</v>
      </c>
      <c r="O69" s="31" t="n">
        <v>37</v>
      </c>
      <c r="P69" s="30" t="n">
        <v>80</v>
      </c>
      <c r="Q69" s="34"/>
      <c r="R69" s="34"/>
      <c r="S69" s="34"/>
      <c r="T69" s="34"/>
    </row>
    <row r="70" customFormat="false" ht="13.8" hidden="false" customHeight="false" outlineLevel="0" collapsed="false">
      <c r="B70" s="0"/>
      <c r="C70" s="0"/>
      <c r="D70" s="36"/>
      <c r="E70" s="0"/>
      <c r="F70" s="0"/>
      <c r="I70" s="0"/>
      <c r="J70" s="0"/>
      <c r="K70" s="29" t="n">
        <v>38</v>
      </c>
      <c r="L70" s="30" t="n">
        <v>78</v>
      </c>
      <c r="M70" s="29" t="n">
        <v>38</v>
      </c>
      <c r="N70" s="30" t="n">
        <v>87</v>
      </c>
      <c r="O70" s="31" t="n">
        <v>38</v>
      </c>
      <c r="P70" s="30" t="n">
        <v>81</v>
      </c>
      <c r="Q70" s="34"/>
      <c r="R70" s="34"/>
      <c r="S70" s="34"/>
      <c r="T70" s="34"/>
    </row>
    <row r="71" customFormat="false" ht="13.8" hidden="false" customHeight="false" outlineLevel="0" collapsed="false">
      <c r="B71" s="0"/>
      <c r="C71" s="0"/>
      <c r="D71" s="36"/>
      <c r="E71" s="0"/>
      <c r="F71" s="0"/>
      <c r="I71" s="0"/>
      <c r="J71" s="0"/>
      <c r="K71" s="29" t="n">
        <v>39</v>
      </c>
      <c r="L71" s="30" t="n">
        <v>79</v>
      </c>
      <c r="M71" s="29" t="n">
        <v>39</v>
      </c>
      <c r="N71" s="30" t="n">
        <v>88</v>
      </c>
      <c r="O71" s="31" t="n">
        <v>39</v>
      </c>
      <c r="P71" s="30" t="n">
        <v>82</v>
      </c>
      <c r="Q71" s="34"/>
      <c r="R71" s="34"/>
      <c r="S71" s="34"/>
      <c r="T71" s="34"/>
    </row>
    <row r="72" customFormat="false" ht="13.8" hidden="false" customHeight="false" outlineLevel="0" collapsed="false">
      <c r="B72" s="0"/>
      <c r="C72" s="0"/>
      <c r="D72" s="36"/>
      <c r="E72" s="0"/>
      <c r="F72" s="0"/>
      <c r="K72" s="29" t="n">
        <v>40</v>
      </c>
      <c r="L72" s="30" t="n">
        <v>80</v>
      </c>
      <c r="M72" s="29" t="n">
        <v>40</v>
      </c>
      <c r="N72" s="30" t="n">
        <v>90</v>
      </c>
      <c r="O72" s="31" t="n">
        <v>40</v>
      </c>
      <c r="P72" s="30" t="n">
        <v>83</v>
      </c>
      <c r="Q72" s="34"/>
      <c r="R72" s="34"/>
      <c r="S72" s="34"/>
      <c r="T72" s="34"/>
    </row>
    <row r="73" customFormat="false" ht="13.8" hidden="false" customHeight="false" outlineLevel="0" collapsed="false">
      <c r="B73" s="0"/>
      <c r="C73" s="0"/>
      <c r="D73" s="36"/>
      <c r="E73" s="0"/>
      <c r="F73" s="0"/>
      <c r="K73" s="29" t="n">
        <v>41</v>
      </c>
      <c r="L73" s="30" t="n">
        <v>81</v>
      </c>
      <c r="M73" s="29" t="n">
        <v>41</v>
      </c>
      <c r="N73" s="30" t="n">
        <v>91</v>
      </c>
      <c r="O73" s="31" t="n">
        <v>41</v>
      </c>
      <c r="P73" s="30" t="n">
        <v>84</v>
      </c>
      <c r="Q73" s="34"/>
      <c r="R73" s="34"/>
      <c r="S73" s="34"/>
      <c r="T73" s="34"/>
    </row>
    <row r="74" customFormat="false" ht="13.8" hidden="false" customHeight="false" outlineLevel="0" collapsed="false">
      <c r="B74" s="0"/>
      <c r="C74" s="0"/>
      <c r="D74" s="36"/>
      <c r="E74" s="0"/>
      <c r="F74" s="0"/>
      <c r="K74" s="29" t="n">
        <v>42</v>
      </c>
      <c r="L74" s="30" t="n">
        <v>82</v>
      </c>
      <c r="M74" s="29" t="n">
        <v>42</v>
      </c>
      <c r="N74" s="30" t="n">
        <v>92</v>
      </c>
      <c r="O74" s="31" t="n">
        <v>42</v>
      </c>
      <c r="P74" s="30" t="n">
        <v>85</v>
      </c>
      <c r="Q74" s="34"/>
      <c r="R74" s="34"/>
      <c r="S74" s="34"/>
      <c r="T74" s="34"/>
    </row>
    <row r="75" customFormat="false" ht="13.8" hidden="false" customHeight="false" outlineLevel="0" collapsed="false">
      <c r="E75" s="37"/>
      <c r="K75" s="29" t="n">
        <v>43</v>
      </c>
      <c r="L75" s="30" t="n">
        <v>83</v>
      </c>
      <c r="M75" s="29" t="n">
        <v>43</v>
      </c>
      <c r="N75" s="30" t="n">
        <v>93</v>
      </c>
      <c r="O75" s="31" t="n">
        <v>43</v>
      </c>
      <c r="P75" s="30" t="n">
        <v>86</v>
      </c>
      <c r="Q75" s="34"/>
      <c r="R75" s="34"/>
      <c r="S75" s="34"/>
      <c r="T75" s="34"/>
    </row>
    <row r="76" customFormat="false" ht="13.8" hidden="false" customHeight="false" outlineLevel="0" collapsed="false">
      <c r="K76" s="29" t="n">
        <v>44</v>
      </c>
      <c r="L76" s="30" t="n">
        <v>84</v>
      </c>
      <c r="M76" s="29" t="n">
        <v>44</v>
      </c>
      <c r="N76" s="30" t="n">
        <v>95</v>
      </c>
      <c r="O76" s="31" t="n">
        <v>44</v>
      </c>
      <c r="P76" s="30" t="n">
        <v>87</v>
      </c>
      <c r="Q76" s="34"/>
      <c r="R76" s="34"/>
      <c r="S76" s="34"/>
      <c r="T76" s="34"/>
    </row>
    <row r="77" customFormat="false" ht="13.8" hidden="false" customHeight="false" outlineLevel="0" collapsed="false">
      <c r="K77" s="29" t="n">
        <v>45</v>
      </c>
      <c r="L77" s="30" t="n">
        <v>85</v>
      </c>
      <c r="M77" s="29" t="n">
        <v>45</v>
      </c>
      <c r="N77" s="30" t="n">
        <v>96</v>
      </c>
      <c r="O77" s="31" t="n">
        <v>45</v>
      </c>
      <c r="P77" s="30" t="n">
        <v>88</v>
      </c>
      <c r="Q77" s="34"/>
      <c r="R77" s="34"/>
      <c r="S77" s="34"/>
      <c r="T77" s="34"/>
    </row>
    <row r="78" customFormat="false" ht="13.8" hidden="false" customHeight="false" outlineLevel="0" collapsed="false">
      <c r="K78" s="29" t="n">
        <v>46</v>
      </c>
      <c r="L78" s="30" t="n">
        <v>86</v>
      </c>
      <c r="M78" s="29" t="n">
        <v>46</v>
      </c>
      <c r="N78" s="30" t="n">
        <v>97</v>
      </c>
      <c r="O78" s="31" t="n">
        <v>46</v>
      </c>
      <c r="P78" s="30" t="n">
        <v>89</v>
      </c>
      <c r="Q78" s="34"/>
      <c r="R78" s="34"/>
      <c r="S78" s="34"/>
      <c r="T78" s="34"/>
    </row>
    <row r="79" customFormat="false" ht="13.8" hidden="false" customHeight="false" outlineLevel="0" collapsed="false">
      <c r="K79" s="29" t="n">
        <v>47</v>
      </c>
      <c r="L79" s="30" t="n">
        <v>87</v>
      </c>
      <c r="M79" s="29" t="n">
        <v>47</v>
      </c>
      <c r="N79" s="30" t="n">
        <v>98</v>
      </c>
      <c r="O79" s="31" t="n">
        <v>47</v>
      </c>
      <c r="P79" s="30" t="n">
        <v>90</v>
      </c>
      <c r="Q79" s="34"/>
      <c r="R79" s="34"/>
      <c r="S79" s="34"/>
      <c r="T79" s="34"/>
    </row>
    <row r="80" customFormat="false" ht="13.8" hidden="false" customHeight="false" outlineLevel="0" collapsed="false">
      <c r="K80" s="29" t="n">
        <v>48</v>
      </c>
      <c r="L80" s="30" t="n">
        <v>88</v>
      </c>
      <c r="M80" s="35" t="n">
        <v>48</v>
      </c>
      <c r="N80" s="33" t="n">
        <v>100</v>
      </c>
      <c r="O80" s="31" t="n">
        <v>48</v>
      </c>
      <c r="P80" s="30" t="n">
        <v>91</v>
      </c>
      <c r="Q80" s="34"/>
      <c r="R80" s="34"/>
      <c r="S80" s="34"/>
      <c r="T80" s="34"/>
    </row>
    <row r="81" customFormat="false" ht="13.8" hidden="false" customHeight="false" outlineLevel="0" collapsed="false">
      <c r="K81" s="29" t="n">
        <v>49</v>
      </c>
      <c r="L81" s="30" t="n">
        <v>89</v>
      </c>
      <c r="M81" s="34"/>
      <c r="N81" s="34"/>
      <c r="O81" s="29" t="n">
        <v>49</v>
      </c>
      <c r="P81" s="30" t="n">
        <v>92</v>
      </c>
      <c r="Q81" s="34"/>
      <c r="R81" s="34"/>
      <c r="S81" s="34"/>
      <c r="T81" s="34"/>
    </row>
    <row r="82" customFormat="false" ht="13.8" hidden="false" customHeight="false" outlineLevel="0" collapsed="false">
      <c r="K82" s="29" t="n">
        <v>50</v>
      </c>
      <c r="L82" s="30" t="n">
        <v>90</v>
      </c>
      <c r="M82" s="34"/>
      <c r="N82" s="34"/>
      <c r="O82" s="29" t="n">
        <v>50</v>
      </c>
      <c r="P82" s="30" t="n">
        <v>93</v>
      </c>
      <c r="Q82" s="34"/>
      <c r="R82" s="34"/>
      <c r="S82" s="34"/>
      <c r="T82" s="34"/>
    </row>
    <row r="83" customFormat="false" ht="13.8" hidden="false" customHeight="false" outlineLevel="0" collapsed="false">
      <c r="K83" s="29" t="n">
        <v>51</v>
      </c>
      <c r="L83" s="30" t="n">
        <v>91</v>
      </c>
      <c r="M83" s="34"/>
      <c r="N83" s="34"/>
      <c r="O83" s="29" t="n">
        <v>51</v>
      </c>
      <c r="P83" s="30" t="n">
        <v>94</v>
      </c>
      <c r="Q83" s="34"/>
      <c r="R83" s="34"/>
      <c r="S83" s="34"/>
      <c r="T83" s="34"/>
    </row>
    <row r="84" customFormat="false" ht="13.8" hidden="false" customHeight="false" outlineLevel="0" collapsed="false">
      <c r="K84" s="29" t="n">
        <v>52</v>
      </c>
      <c r="L84" s="30" t="n">
        <v>92</v>
      </c>
      <c r="M84" s="34"/>
      <c r="N84" s="34"/>
      <c r="O84" s="29" t="n">
        <v>52</v>
      </c>
      <c r="P84" s="30" t="n">
        <v>95</v>
      </c>
      <c r="Q84" s="34"/>
      <c r="R84" s="34"/>
      <c r="S84" s="34"/>
      <c r="T84" s="34"/>
    </row>
    <row r="85" customFormat="false" ht="13.8" hidden="false" customHeight="false" outlineLevel="0" collapsed="false">
      <c r="K85" s="29" t="n">
        <v>53</v>
      </c>
      <c r="L85" s="30" t="n">
        <v>93</v>
      </c>
      <c r="M85" s="34"/>
      <c r="N85" s="34"/>
      <c r="O85" s="29" t="n">
        <v>53</v>
      </c>
      <c r="P85" s="30" t="n">
        <v>96</v>
      </c>
      <c r="Q85" s="34"/>
      <c r="R85" s="34"/>
      <c r="S85" s="34"/>
      <c r="T85" s="34"/>
    </row>
    <row r="86" customFormat="false" ht="13.8" hidden="false" customHeight="false" outlineLevel="0" collapsed="false">
      <c r="K86" s="29" t="n">
        <v>54</v>
      </c>
      <c r="L86" s="30" t="n">
        <v>94</v>
      </c>
      <c r="M86" s="34"/>
      <c r="N86" s="34"/>
      <c r="O86" s="29" t="n">
        <v>54</v>
      </c>
      <c r="P86" s="30" t="n">
        <v>97</v>
      </c>
      <c r="Q86" s="34"/>
      <c r="R86" s="34"/>
      <c r="S86" s="34"/>
      <c r="T86" s="34"/>
    </row>
    <row r="87" customFormat="false" ht="13.8" hidden="false" customHeight="false" outlineLevel="0" collapsed="false">
      <c r="K87" s="29" t="n">
        <v>55</v>
      </c>
      <c r="L87" s="30" t="n">
        <v>95</v>
      </c>
      <c r="M87" s="34"/>
      <c r="N87" s="34"/>
      <c r="O87" s="29" t="n">
        <v>55</v>
      </c>
      <c r="P87" s="30" t="n">
        <v>98</v>
      </c>
      <c r="Q87" s="34"/>
      <c r="R87" s="34"/>
      <c r="S87" s="34"/>
      <c r="T87" s="34"/>
    </row>
    <row r="88" customFormat="false" ht="13.8" hidden="false" customHeight="false" outlineLevel="0" collapsed="false">
      <c r="K88" s="29" t="n">
        <v>56</v>
      </c>
      <c r="L88" s="30" t="n">
        <v>96</v>
      </c>
      <c r="M88" s="34"/>
      <c r="N88" s="34"/>
      <c r="O88" s="35" t="n">
        <v>56</v>
      </c>
      <c r="P88" s="33" t="n">
        <v>100</v>
      </c>
      <c r="Q88" s="34"/>
      <c r="R88" s="34"/>
      <c r="S88" s="34"/>
      <c r="T88" s="34"/>
    </row>
    <row r="89" customFormat="false" ht="13.8" hidden="false" customHeight="false" outlineLevel="0" collapsed="false">
      <c r="K89" s="29" t="n">
        <v>57</v>
      </c>
      <c r="L89" s="30" t="n">
        <v>97</v>
      </c>
      <c r="M89" s="34"/>
      <c r="N89" s="34"/>
      <c r="O89" s="34"/>
      <c r="P89" s="34"/>
      <c r="Q89" s="34"/>
      <c r="R89" s="34"/>
      <c r="S89" s="34"/>
      <c r="T89" s="34"/>
    </row>
    <row r="90" customFormat="false" ht="13.8" hidden="false" customHeight="false" outlineLevel="0" collapsed="false">
      <c r="K90" s="29" t="n">
        <v>58</v>
      </c>
      <c r="L90" s="30" t="n">
        <v>98</v>
      </c>
      <c r="M90" s="34"/>
      <c r="N90" s="34"/>
      <c r="O90" s="34"/>
      <c r="P90" s="34"/>
      <c r="Q90" s="34"/>
      <c r="R90" s="34"/>
      <c r="S90" s="34"/>
      <c r="T90" s="34"/>
    </row>
    <row r="91" customFormat="false" ht="13.8" hidden="false" customHeight="false" outlineLevel="0" collapsed="false">
      <c r="K91" s="29" t="n">
        <v>59</v>
      </c>
      <c r="L91" s="30" t="n">
        <v>99</v>
      </c>
      <c r="M91" s="34"/>
      <c r="N91" s="34"/>
      <c r="O91" s="34"/>
      <c r="P91" s="34"/>
      <c r="Q91" s="34"/>
      <c r="R91" s="34"/>
      <c r="S91" s="34"/>
      <c r="T91" s="34"/>
    </row>
    <row r="92" customFormat="false" ht="13.8" hidden="false" customHeight="false" outlineLevel="0" collapsed="false">
      <c r="K92" s="35" t="n">
        <v>60</v>
      </c>
      <c r="L92" s="33" t="n">
        <v>100</v>
      </c>
      <c r="M92" s="34"/>
      <c r="N92" s="34"/>
      <c r="O92" s="34"/>
      <c r="P92" s="34"/>
      <c r="Q92" s="34"/>
      <c r="R92" s="34"/>
      <c r="S92" s="34"/>
      <c r="T92" s="34"/>
    </row>
  </sheetData>
  <mergeCells count="6">
    <mergeCell ref="I30:J30"/>
    <mergeCell ref="K30:L30"/>
    <mergeCell ref="M30:N30"/>
    <mergeCell ref="O30:P30"/>
    <mergeCell ref="Q30:R30"/>
    <mergeCell ref="S30:T3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7796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2010-08-30T12:50:58Z</dcterms:created>
  <dc:creator>Ladesp</dc:creator>
  <dc:language>pt-BR</dc:language>
  <dcterms:modified xsi:type="dcterms:W3CDTF">2015-09-04T12:11:39Z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