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20"/>
  </bookViews>
  <sheets>
    <sheet name="9999" sheetId="2" r:id="rId1"/>
    <sheet name="101" sheetId="3" r:id="rId2"/>
    <sheet name="102" sheetId="4" r:id="rId3"/>
    <sheet name="103" sheetId="5" r:id="rId4"/>
    <sheet name="104" sheetId="6" r:id="rId5"/>
    <sheet name="105" sheetId="7" r:id="rId6"/>
    <sheet name="106" sheetId="8" r:id="rId7"/>
    <sheet name="107" sheetId="9" r:id="rId8"/>
    <sheet name="108" sheetId="10" r:id="rId9"/>
    <sheet name="109" sheetId="11" r:id="rId10"/>
    <sheet name="110" sheetId="12" r:id="rId11"/>
    <sheet name="111" sheetId="13" r:id="rId12"/>
    <sheet name="112" sheetId="14" r:id="rId13"/>
    <sheet name="113" sheetId="15" r:id="rId14"/>
    <sheet name="114" sheetId="16" r:id="rId15"/>
    <sheet name="115" sheetId="17" r:id="rId16"/>
    <sheet name="116" sheetId="18" r:id="rId17"/>
    <sheet name="117" sheetId="19" r:id="rId18"/>
    <sheet name="118" sheetId="20" r:id="rId19"/>
    <sheet name="119" sheetId="21" r:id="rId20"/>
    <sheet name="120" sheetId="22" r:id="rId21"/>
  </sheets>
  <definedNames>
    <definedName name="_xlnm.Print_Area" localSheetId="1">'101'!$A$1:$W$23</definedName>
    <definedName name="_xlnm.Print_Area" localSheetId="2">'102'!$A$1:$W$23</definedName>
    <definedName name="_xlnm.Print_Area" localSheetId="3">'103'!$A$1:$W$23</definedName>
    <definedName name="_xlnm.Print_Area" localSheetId="4">'104'!$A$1:$W$23</definedName>
    <definedName name="_xlnm.Print_Area" localSheetId="5">'105'!$A$1:$W$23</definedName>
    <definedName name="_xlnm.Print_Area" localSheetId="6">'106'!$A$1:$W$23</definedName>
    <definedName name="_xlnm.Print_Area" localSheetId="7">'107'!$A$1:$W$23</definedName>
    <definedName name="_xlnm.Print_Area" localSheetId="8">'108'!$A$1:$W$23</definedName>
    <definedName name="_xlnm.Print_Area" localSheetId="9">'109'!$A$1:$W$23</definedName>
    <definedName name="_xlnm.Print_Area" localSheetId="10">'110'!$A$1:$W$23</definedName>
    <definedName name="_xlnm.Print_Area" localSheetId="11">'111'!$A$1:$W$23</definedName>
    <definedName name="_xlnm.Print_Area" localSheetId="12">'112'!$A$1:$W$23</definedName>
    <definedName name="_xlnm.Print_Area" localSheetId="13">'113'!$A$1:$W$23</definedName>
    <definedName name="_xlnm.Print_Area" localSheetId="14">'114'!$A$1:$W$23</definedName>
    <definedName name="_xlnm.Print_Area" localSheetId="15">'115'!$A$1:$W$23</definedName>
    <definedName name="_xlnm.Print_Area" localSheetId="16">'116'!$A$1:$W$23</definedName>
    <definedName name="_xlnm.Print_Area" localSheetId="17">'117'!$A$1:$W$23</definedName>
    <definedName name="_xlnm.Print_Area" localSheetId="18">'118'!$A$1:$W$23</definedName>
    <definedName name="_xlnm.Print_Area" localSheetId="19">'119'!$A$1:$W$23</definedName>
    <definedName name="_xlnm.Print_Area" localSheetId="20">'120'!$A$1:$W$23</definedName>
  </definedNames>
  <calcPr calcId="162913"/>
</workbook>
</file>

<file path=xl/calcChain.xml><?xml version="1.0" encoding="utf-8"?>
<calcChain xmlns="http://schemas.openxmlformats.org/spreadsheetml/2006/main">
  <c r="O27" i="2" l="1"/>
  <c r="M27" i="2"/>
  <c r="K27" i="2"/>
  <c r="I27" i="2"/>
  <c r="G27" i="2"/>
  <c r="E27" i="2"/>
  <c r="C27" i="2"/>
  <c r="O26" i="2"/>
  <c r="M26" i="2"/>
  <c r="K26" i="2"/>
  <c r="I26" i="2"/>
  <c r="G26" i="2"/>
  <c r="E26" i="2"/>
  <c r="C26" i="2"/>
  <c r="O25" i="2"/>
  <c r="M25" i="2"/>
  <c r="K25" i="2"/>
  <c r="I25" i="2"/>
  <c r="G25" i="2"/>
  <c r="E25" i="2"/>
  <c r="C25" i="2"/>
  <c r="O24" i="2"/>
  <c r="M24" i="2"/>
  <c r="K24" i="2"/>
  <c r="I24" i="2"/>
  <c r="G24" i="2"/>
  <c r="E24" i="2"/>
  <c r="C24" i="2"/>
  <c r="O23" i="2"/>
  <c r="M23" i="2"/>
  <c r="K23" i="2"/>
  <c r="I23" i="2"/>
  <c r="G23" i="2"/>
  <c r="E23" i="2"/>
  <c r="C23" i="2"/>
  <c r="O22" i="2"/>
  <c r="M22" i="2"/>
  <c r="K22" i="2"/>
  <c r="I22" i="2"/>
  <c r="G22" i="2"/>
  <c r="E22" i="2"/>
  <c r="C22" i="2"/>
  <c r="O21" i="2"/>
  <c r="M21" i="2"/>
  <c r="K21" i="2"/>
  <c r="I21" i="2"/>
  <c r="G21" i="2"/>
  <c r="E21" i="2"/>
  <c r="C21" i="2"/>
  <c r="O20" i="2"/>
  <c r="M20" i="2"/>
  <c r="K20" i="2"/>
  <c r="I20" i="2"/>
  <c r="G20" i="2"/>
  <c r="E20" i="2"/>
  <c r="C20" i="2"/>
  <c r="O19" i="2"/>
  <c r="M19" i="2"/>
  <c r="K19" i="2"/>
  <c r="I19" i="2"/>
  <c r="G19" i="2"/>
  <c r="E19" i="2"/>
  <c r="C19" i="2"/>
  <c r="O18" i="2"/>
  <c r="M18" i="2"/>
  <c r="K18" i="2"/>
  <c r="I18" i="2"/>
  <c r="G18" i="2"/>
  <c r="E18" i="2"/>
  <c r="C18" i="2"/>
  <c r="O17" i="2"/>
  <c r="M17" i="2"/>
  <c r="K17" i="2"/>
  <c r="I17" i="2"/>
  <c r="G17" i="2"/>
  <c r="E17" i="2"/>
  <c r="C17" i="2"/>
  <c r="O16" i="2"/>
  <c r="M16" i="2"/>
  <c r="K16" i="2"/>
  <c r="I16" i="2"/>
  <c r="G16" i="2"/>
  <c r="E16" i="2"/>
  <c r="C16" i="2"/>
  <c r="O15" i="2"/>
  <c r="M15" i="2"/>
  <c r="K15" i="2"/>
  <c r="I15" i="2"/>
  <c r="G15" i="2"/>
  <c r="E15" i="2"/>
  <c r="C15" i="2"/>
  <c r="O14" i="2"/>
  <c r="M14" i="2"/>
  <c r="K14" i="2"/>
  <c r="I14" i="2"/>
  <c r="G14" i="2"/>
  <c r="E14" i="2"/>
  <c r="C14" i="2"/>
  <c r="O13" i="2"/>
  <c r="M13" i="2"/>
  <c r="K13" i="2"/>
  <c r="I13" i="2"/>
  <c r="G13" i="2"/>
  <c r="E13" i="2"/>
  <c r="C13" i="2"/>
  <c r="O12" i="2"/>
  <c r="M12" i="2"/>
  <c r="K12" i="2"/>
  <c r="I12" i="2"/>
  <c r="G12" i="2"/>
  <c r="E12" i="2"/>
  <c r="C12" i="2"/>
  <c r="O11" i="2"/>
  <c r="M11" i="2"/>
  <c r="K11" i="2"/>
  <c r="I11" i="2"/>
  <c r="G11" i="2"/>
  <c r="E11" i="2"/>
  <c r="C11" i="2"/>
  <c r="O10" i="2"/>
  <c r="M10" i="2"/>
  <c r="K10" i="2"/>
  <c r="I10" i="2"/>
  <c r="G10" i="2"/>
  <c r="E10" i="2"/>
  <c r="C10" i="2"/>
  <c r="O9" i="2"/>
  <c r="M9" i="2"/>
  <c r="K9" i="2"/>
  <c r="I9" i="2"/>
  <c r="G9" i="2"/>
  <c r="E9" i="2"/>
  <c r="C9" i="2"/>
  <c r="O8" i="2"/>
  <c r="M8" i="2"/>
  <c r="C8" i="2"/>
  <c r="K8" i="2"/>
  <c r="I8" i="2"/>
  <c r="G8" i="2"/>
  <c r="E8" i="2"/>
  <c r="B23" i="2" l="1"/>
  <c r="B22" i="2"/>
  <c r="B21" i="2"/>
  <c r="N26" i="2" l="1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D27" i="2"/>
  <c r="D26" i="2"/>
  <c r="D25" i="2"/>
  <c r="D24" i="2"/>
  <c r="D23" i="2"/>
  <c r="D22" i="2"/>
  <c r="D21" i="2"/>
  <c r="D20" i="2"/>
  <c r="D19" i="2"/>
  <c r="D17" i="2"/>
  <c r="D16" i="2"/>
  <c r="D15" i="2"/>
  <c r="D14" i="2"/>
  <c r="D13" i="2"/>
  <c r="D12" i="2"/>
  <c r="D11" i="2"/>
  <c r="D10" i="2"/>
  <c r="D9" i="2"/>
  <c r="B27" i="2" l="1"/>
  <c r="B26" i="2"/>
  <c r="B25" i="2"/>
  <c r="B24" i="2"/>
  <c r="W23" i="22"/>
  <c r="U23" i="22"/>
  <c r="T23" i="22"/>
  <c r="R23" i="22"/>
  <c r="Q23" i="22"/>
  <c r="O23" i="22"/>
  <c r="N23" i="22"/>
  <c r="L23" i="22"/>
  <c r="K23" i="22"/>
  <c r="I23" i="22"/>
  <c r="H23" i="22"/>
  <c r="F23" i="22"/>
  <c r="E23" i="22"/>
  <c r="C23" i="22"/>
  <c r="N27" i="2" s="1"/>
  <c r="W23" i="21"/>
  <c r="U23" i="21"/>
  <c r="T23" i="21"/>
  <c r="R23" i="21"/>
  <c r="Q23" i="21"/>
  <c r="O23" i="21"/>
  <c r="N23" i="21"/>
  <c r="L23" i="21"/>
  <c r="K23" i="21"/>
  <c r="I23" i="21"/>
  <c r="H23" i="21"/>
  <c r="F23" i="21"/>
  <c r="E23" i="21"/>
  <c r="C23" i="21"/>
  <c r="W23" i="20"/>
  <c r="U23" i="20"/>
  <c r="T23" i="20"/>
  <c r="R23" i="20"/>
  <c r="Q23" i="20"/>
  <c r="O23" i="20"/>
  <c r="N23" i="20"/>
  <c r="L23" i="20"/>
  <c r="K23" i="20"/>
  <c r="I23" i="20"/>
  <c r="H23" i="20"/>
  <c r="F23" i="20"/>
  <c r="E23" i="20"/>
  <c r="C23" i="20"/>
  <c r="W23" i="19"/>
  <c r="U23" i="19"/>
  <c r="T23" i="19"/>
  <c r="R23" i="19"/>
  <c r="Q23" i="19"/>
  <c r="O23" i="19"/>
  <c r="N23" i="19"/>
  <c r="L23" i="19"/>
  <c r="K23" i="19"/>
  <c r="I23" i="19"/>
  <c r="H23" i="19"/>
  <c r="F23" i="19"/>
  <c r="E23" i="19"/>
  <c r="C23" i="19"/>
  <c r="W23" i="18"/>
  <c r="U23" i="18"/>
  <c r="T23" i="18"/>
  <c r="R23" i="18"/>
  <c r="Q23" i="18"/>
  <c r="O23" i="18"/>
  <c r="N23" i="18"/>
  <c r="L23" i="18"/>
  <c r="K23" i="18"/>
  <c r="I23" i="18"/>
  <c r="H23" i="18"/>
  <c r="F23" i="18"/>
  <c r="E23" i="18"/>
  <c r="C23" i="18"/>
  <c r="W23" i="17"/>
  <c r="U23" i="17"/>
  <c r="T23" i="17"/>
  <c r="R23" i="17"/>
  <c r="Q23" i="17"/>
  <c r="O23" i="17"/>
  <c r="N23" i="17"/>
  <c r="L23" i="17"/>
  <c r="K23" i="17"/>
  <c r="I23" i="17"/>
  <c r="H23" i="17"/>
  <c r="F23" i="17"/>
  <c r="E23" i="17"/>
  <c r="C23" i="17"/>
  <c r="W23" i="16"/>
  <c r="U23" i="16"/>
  <c r="T23" i="16"/>
  <c r="R23" i="16"/>
  <c r="Q23" i="16"/>
  <c r="O23" i="16"/>
  <c r="N23" i="16"/>
  <c r="L23" i="16"/>
  <c r="K23" i="16"/>
  <c r="I23" i="16"/>
  <c r="H23" i="16"/>
  <c r="F23" i="16"/>
  <c r="E23" i="16"/>
  <c r="C23" i="16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W23" i="15" l="1"/>
  <c r="U23" i="15"/>
  <c r="T23" i="15"/>
  <c r="R23" i="15"/>
  <c r="Q23" i="15"/>
  <c r="O23" i="15"/>
  <c r="N23" i="15"/>
  <c r="L23" i="15"/>
  <c r="K23" i="15"/>
  <c r="I23" i="15"/>
  <c r="H23" i="15"/>
  <c r="F23" i="15"/>
  <c r="E23" i="15"/>
  <c r="C23" i="15"/>
  <c r="W23" i="14"/>
  <c r="U23" i="14"/>
  <c r="T23" i="14"/>
  <c r="R23" i="14"/>
  <c r="Q23" i="14"/>
  <c r="O23" i="14"/>
  <c r="N23" i="14"/>
  <c r="L23" i="14"/>
  <c r="K23" i="14"/>
  <c r="I23" i="14"/>
  <c r="H23" i="14"/>
  <c r="F23" i="14"/>
  <c r="E23" i="14"/>
  <c r="C23" i="14"/>
  <c r="W23" i="13"/>
  <c r="U23" i="13"/>
  <c r="T23" i="13"/>
  <c r="R23" i="13"/>
  <c r="Q23" i="13"/>
  <c r="O23" i="13"/>
  <c r="N23" i="13"/>
  <c r="L23" i="13"/>
  <c r="K23" i="13"/>
  <c r="I23" i="13"/>
  <c r="H23" i="13"/>
  <c r="F23" i="13"/>
  <c r="D18" i="2" s="1"/>
  <c r="E23" i="13"/>
  <c r="C23" i="13"/>
  <c r="W23" i="12"/>
  <c r="U23" i="12"/>
  <c r="T23" i="12"/>
  <c r="R23" i="12"/>
  <c r="Q23" i="12"/>
  <c r="O23" i="12"/>
  <c r="N23" i="12"/>
  <c r="L23" i="12"/>
  <c r="K23" i="12"/>
  <c r="I23" i="12"/>
  <c r="H23" i="12"/>
  <c r="F23" i="12"/>
  <c r="E23" i="12"/>
  <c r="C23" i="12"/>
  <c r="W23" i="11"/>
  <c r="U23" i="11"/>
  <c r="T23" i="11"/>
  <c r="R23" i="11"/>
  <c r="Q23" i="11"/>
  <c r="O23" i="11"/>
  <c r="N23" i="11"/>
  <c r="L23" i="11"/>
  <c r="K23" i="11"/>
  <c r="I23" i="11"/>
  <c r="H23" i="11"/>
  <c r="F23" i="11"/>
  <c r="E23" i="11"/>
  <c r="C23" i="11"/>
  <c r="W23" i="10"/>
  <c r="U23" i="10"/>
  <c r="T23" i="10"/>
  <c r="R23" i="10"/>
  <c r="Q23" i="10"/>
  <c r="O23" i="10"/>
  <c r="N23" i="10"/>
  <c r="L23" i="10"/>
  <c r="K23" i="10"/>
  <c r="I23" i="10"/>
  <c r="H23" i="10"/>
  <c r="F23" i="10"/>
  <c r="E23" i="10"/>
  <c r="C23" i="10"/>
  <c r="W23" i="9"/>
  <c r="U23" i="9"/>
  <c r="T23" i="9"/>
  <c r="R23" i="9"/>
  <c r="Q23" i="9"/>
  <c r="O23" i="9"/>
  <c r="N23" i="9"/>
  <c r="L23" i="9"/>
  <c r="K23" i="9"/>
  <c r="I23" i="9"/>
  <c r="H23" i="9"/>
  <c r="F23" i="9"/>
  <c r="E23" i="9"/>
  <c r="C23" i="9"/>
  <c r="W23" i="8"/>
  <c r="U23" i="8"/>
  <c r="T23" i="8"/>
  <c r="R23" i="8"/>
  <c r="Q23" i="8"/>
  <c r="O23" i="8"/>
  <c r="N23" i="8"/>
  <c r="L23" i="8"/>
  <c r="K23" i="8"/>
  <c r="I23" i="8"/>
  <c r="H23" i="8"/>
  <c r="F23" i="8"/>
  <c r="E23" i="8"/>
  <c r="C23" i="8"/>
  <c r="W23" i="7"/>
  <c r="U23" i="7"/>
  <c r="T23" i="7"/>
  <c r="R23" i="7"/>
  <c r="Q23" i="7"/>
  <c r="O23" i="7"/>
  <c r="N23" i="7"/>
  <c r="L23" i="7"/>
  <c r="K23" i="7"/>
  <c r="I23" i="7"/>
  <c r="H23" i="7"/>
  <c r="F23" i="7"/>
  <c r="E23" i="7"/>
  <c r="C23" i="7"/>
  <c r="W23" i="6"/>
  <c r="U23" i="6"/>
  <c r="T23" i="6"/>
  <c r="R23" i="6"/>
  <c r="Q23" i="6"/>
  <c r="O23" i="6"/>
  <c r="N23" i="6"/>
  <c r="L23" i="6"/>
  <c r="K23" i="6"/>
  <c r="I23" i="6"/>
  <c r="H23" i="6"/>
  <c r="F23" i="6"/>
  <c r="E23" i="6"/>
  <c r="C23" i="6"/>
  <c r="W23" i="5"/>
  <c r="U23" i="5"/>
  <c r="T23" i="5"/>
  <c r="R23" i="5"/>
  <c r="Q23" i="5"/>
  <c r="O23" i="5"/>
  <c r="N23" i="5"/>
  <c r="L23" i="5"/>
  <c r="K23" i="5"/>
  <c r="I23" i="5"/>
  <c r="H23" i="5"/>
  <c r="F23" i="5"/>
  <c r="E23" i="5"/>
  <c r="C23" i="5"/>
  <c r="W23" i="4"/>
  <c r="U23" i="4"/>
  <c r="T23" i="4"/>
  <c r="R23" i="4"/>
  <c r="Q23" i="4"/>
  <c r="O23" i="4"/>
  <c r="N23" i="4"/>
  <c r="L23" i="4"/>
  <c r="K23" i="4"/>
  <c r="I23" i="4"/>
  <c r="H23" i="4"/>
  <c r="F23" i="4"/>
  <c r="E23" i="4"/>
  <c r="C23" i="4"/>
  <c r="B28" i="2" s="1"/>
  <c r="U23" i="3"/>
  <c r="N8" i="2" s="1"/>
  <c r="N28" i="2" s="1"/>
  <c r="R23" i="3"/>
  <c r="F8" i="2" s="1"/>
  <c r="F28" i="2" s="1"/>
  <c r="O23" i="3"/>
  <c r="H8" i="2" s="1"/>
  <c r="L23" i="3"/>
  <c r="J8" i="2" s="1"/>
  <c r="J28" i="2" s="1"/>
  <c r="I23" i="3"/>
  <c r="F23" i="3"/>
  <c r="C23" i="3"/>
  <c r="N23" i="3"/>
  <c r="Q23" i="3"/>
  <c r="W23" i="3"/>
  <c r="T23" i="3"/>
  <c r="K23" i="3"/>
  <c r="H23" i="3"/>
  <c r="E23" i="3"/>
  <c r="O28" i="2" l="1"/>
  <c r="E28" i="2"/>
  <c r="D8" i="2"/>
  <c r="D28" i="2" s="1"/>
  <c r="L8" i="2"/>
  <c r="I28" i="2"/>
  <c r="H28" i="2"/>
  <c r="G28" i="2"/>
  <c r="C28" i="2"/>
  <c r="K28" i="2"/>
  <c r="L28" i="2" l="1"/>
  <c r="M28" i="2"/>
</calcChain>
</file>

<file path=xl/sharedStrings.xml><?xml version="1.0" encoding="utf-8"?>
<sst xmlns="http://schemas.openxmlformats.org/spreadsheetml/2006/main" count="580" uniqueCount="32">
  <si>
    <t>ＣＦＸ－６０Ｇ</t>
    <phoneticPr fontId="5"/>
  </si>
  <si>
    <t>データ取得日時</t>
    <rPh sb="3" eb="5">
      <t>シュトク</t>
    </rPh>
    <rPh sb="5" eb="7">
      <t>ニチジ</t>
    </rPh>
    <phoneticPr fontId="5"/>
  </si>
  <si>
    <t>集計基準日</t>
    <rPh sb="0" eb="2">
      <t>シュウケイ</t>
    </rPh>
    <rPh sb="2" eb="5">
      <t>キジュンビ</t>
    </rPh>
    <phoneticPr fontId="5"/>
  </si>
  <si>
    <t>日付</t>
    <rPh sb="0" eb="2">
      <t>ヒヅケ</t>
    </rPh>
    <phoneticPr fontId="5"/>
  </si>
  <si>
    <t>号機</t>
    <rPh sb="0" eb="2">
      <t>ゴウキ</t>
    </rPh>
    <phoneticPr fontId="5"/>
  </si>
  <si>
    <t>運転回数</t>
    <rPh sb="0" eb="2">
      <t>ウンテン</t>
    </rPh>
    <rPh sb="2" eb="4">
      <t>カイスウ</t>
    </rPh>
    <phoneticPr fontId="5"/>
  </si>
  <si>
    <t>ガス使用量</t>
    <rPh sb="2" eb="5">
      <t>シヨウリョウ</t>
    </rPh>
    <phoneticPr fontId="5"/>
  </si>
  <si>
    <t>合計</t>
    <rPh sb="0" eb="2">
      <t>ゴウケイ</t>
    </rPh>
    <phoneticPr fontId="5"/>
  </si>
  <si>
    <t>1号機</t>
    <rPh sb="1" eb="3">
      <t>ゴウキ</t>
    </rPh>
    <phoneticPr fontId="5"/>
  </si>
  <si>
    <t>稼働日</t>
    <rPh sb="0" eb="3">
      <t>カドウビ</t>
    </rPh>
    <phoneticPr fontId="5"/>
  </si>
  <si>
    <t>コース</t>
    <phoneticPr fontId="5"/>
  </si>
  <si>
    <t>乾燥時間設定値</t>
    <rPh sb="0" eb="2">
      <t>カンソウ</t>
    </rPh>
    <rPh sb="2" eb="4">
      <t>ジカン</t>
    </rPh>
    <rPh sb="4" eb="7">
      <t>セッテイチ</t>
    </rPh>
    <phoneticPr fontId="5"/>
  </si>
  <si>
    <t>運転時間</t>
    <rPh sb="0" eb="2">
      <t>ウンテン</t>
    </rPh>
    <rPh sb="2" eb="4">
      <t>ジカン</t>
    </rPh>
    <phoneticPr fontId="5"/>
  </si>
  <si>
    <t>2号機</t>
    <rPh sb="1" eb="3">
      <t>ゴウキ</t>
    </rPh>
    <phoneticPr fontId="5"/>
  </si>
  <si>
    <t>3号機</t>
    <rPh sb="1" eb="3">
      <t>ゴウキ</t>
    </rPh>
    <phoneticPr fontId="5"/>
  </si>
  <si>
    <t>4号機</t>
    <rPh sb="1" eb="3">
      <t>ゴウキ</t>
    </rPh>
    <phoneticPr fontId="5"/>
  </si>
  <si>
    <t>5号機</t>
    <rPh sb="1" eb="3">
      <t>ゴウキ</t>
    </rPh>
    <phoneticPr fontId="5"/>
  </si>
  <si>
    <t>6号機</t>
    <rPh sb="1" eb="3">
      <t>ゴウキ</t>
    </rPh>
    <phoneticPr fontId="5"/>
  </si>
  <si>
    <t>7号機</t>
    <rPh sb="1" eb="3">
      <t>ゴウキ</t>
    </rPh>
    <phoneticPr fontId="5"/>
  </si>
  <si>
    <t>8号機</t>
    <rPh sb="1" eb="3">
      <t>ゴウキ</t>
    </rPh>
    <phoneticPr fontId="5"/>
  </si>
  <si>
    <t>9号機</t>
    <rPh sb="1" eb="3">
      <t>ゴウキ</t>
    </rPh>
    <phoneticPr fontId="5"/>
  </si>
  <si>
    <t>10号機</t>
    <rPh sb="2" eb="4">
      <t>ゴウキ</t>
    </rPh>
    <phoneticPr fontId="5"/>
  </si>
  <si>
    <t>11号機</t>
    <rPh sb="2" eb="4">
      <t>ゴウキ</t>
    </rPh>
    <phoneticPr fontId="5"/>
  </si>
  <si>
    <t>12号機</t>
    <rPh sb="2" eb="4">
      <t>ゴウキ</t>
    </rPh>
    <phoneticPr fontId="5"/>
  </si>
  <si>
    <t>13号機</t>
    <rPh sb="2" eb="4">
      <t>ゴウキ</t>
    </rPh>
    <phoneticPr fontId="5"/>
  </si>
  <si>
    <r>
      <t>1</t>
    </r>
    <r>
      <rPr>
        <sz val="11"/>
        <color theme="1"/>
        <rFont val="ＭＳ Ｐゴシック"/>
        <family val="2"/>
        <charset val="128"/>
        <scheme val="minor"/>
      </rPr>
      <t>4</t>
    </r>
    <r>
      <rPr>
        <sz val="11"/>
        <color theme="1"/>
        <rFont val="ＭＳ Ｐゴシック"/>
        <family val="2"/>
        <charset val="128"/>
        <scheme val="minor"/>
      </rPr>
      <t>号機</t>
    </r>
    <rPh sb="2" eb="4">
      <t>ゴウキ</t>
    </rPh>
    <phoneticPr fontId="5"/>
  </si>
  <si>
    <r>
      <t>15</t>
    </r>
    <r>
      <rPr>
        <sz val="11"/>
        <color theme="1"/>
        <rFont val="ＭＳ Ｐゴシック"/>
        <family val="2"/>
        <charset val="128"/>
        <scheme val="minor"/>
      </rPr>
      <t>号機</t>
    </r>
    <rPh sb="2" eb="4">
      <t>ゴウキ</t>
    </rPh>
    <phoneticPr fontId="5"/>
  </si>
  <si>
    <r>
      <t>16</t>
    </r>
    <r>
      <rPr>
        <sz val="11"/>
        <color theme="1"/>
        <rFont val="ＭＳ Ｐゴシック"/>
        <family val="2"/>
        <charset val="128"/>
        <scheme val="minor"/>
      </rPr>
      <t>号機</t>
    </r>
    <rPh sb="2" eb="4">
      <t>ゴウキ</t>
    </rPh>
    <phoneticPr fontId="5"/>
  </si>
  <si>
    <r>
      <t>17</t>
    </r>
    <r>
      <rPr>
        <sz val="11"/>
        <color theme="1"/>
        <rFont val="ＭＳ Ｐゴシック"/>
        <family val="2"/>
        <charset val="128"/>
        <scheme val="minor"/>
      </rPr>
      <t>号機</t>
    </r>
    <rPh sb="2" eb="4">
      <t>ゴウキ</t>
    </rPh>
    <phoneticPr fontId="5"/>
  </si>
  <si>
    <r>
      <t>18</t>
    </r>
    <r>
      <rPr>
        <sz val="11"/>
        <color theme="1"/>
        <rFont val="ＭＳ Ｐゴシック"/>
        <family val="2"/>
        <charset val="128"/>
        <scheme val="minor"/>
      </rPr>
      <t>号機</t>
    </r>
    <rPh sb="2" eb="4">
      <t>ゴウキ</t>
    </rPh>
    <phoneticPr fontId="5"/>
  </si>
  <si>
    <r>
      <t>19</t>
    </r>
    <r>
      <rPr>
        <sz val="11"/>
        <color theme="1"/>
        <rFont val="ＭＳ Ｐゴシック"/>
        <family val="2"/>
        <charset val="128"/>
        <scheme val="minor"/>
      </rPr>
      <t>号機</t>
    </r>
    <rPh sb="2" eb="4">
      <t>ゴウキ</t>
    </rPh>
    <phoneticPr fontId="5"/>
  </si>
  <si>
    <r>
      <rPr>
        <sz val="11"/>
        <color theme="1"/>
        <rFont val="ＭＳ Ｐゴシック"/>
        <family val="2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0</t>
    </r>
    <r>
      <rPr>
        <sz val="11"/>
        <color theme="1"/>
        <rFont val="ＭＳ Ｐゴシック"/>
        <family val="2"/>
        <charset val="128"/>
        <scheme val="minor"/>
      </rPr>
      <t>号機</t>
    </r>
    <rPh sb="2" eb="4">
      <t>ゴウキ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</si>
</sst>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&quot;日&quot;"/>
    <numFmt numFmtId="177" formatCode="0&quot; 回&quot;"/>
    <numFmt numFmtId="178" formatCode="0.00&quot; ㎥&quot;"/>
    <numFmt numFmtId="179" formatCode="m&quot;月&quot;d&quot;日&quot;;@"/>
    <numFmt numFmtId="180" formatCode="mm&quot;分&quot;ss&quot;秒&quot;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9">
    <xf numFmtId="0" fontId="0" fillId="0" borderId="0" xfId="0"/>
    <xf numFmtId="0" fontId="3" fillId="0" borderId="0" xfId="1" applyAlignment="1"/>
    <xf numFmtId="0" fontId="3" fillId="0" borderId="0" xfId="1" applyAlignment="1">
      <alignment horizontal="right"/>
    </xf>
    <xf numFmtId="0" fontId="3" fillId="0" borderId="0" xfId="1" applyBorder="1" applyAlignment="1">
      <alignment horizontal="right"/>
    </xf>
    <xf numFmtId="0" fontId="3" fillId="0" borderId="0" xfId="1" applyAlignment="1">
      <alignment horizontal="right" vertical="center"/>
    </xf>
    <xf numFmtId="0" fontId="3" fillId="0" borderId="0" xfId="1">
      <alignment vertical="center"/>
    </xf>
    <xf numFmtId="0" fontId="3" fillId="0" borderId="0" xfId="1" applyAlignment="1">
      <alignment horizontal="left" vertical="center"/>
    </xf>
    <xf numFmtId="0" fontId="3" fillId="0" borderId="0" xfId="1" applyAlignment="1">
      <alignment horizontal="left"/>
    </xf>
    <xf numFmtId="0" fontId="3" fillId="0" borderId="2" xfId="1" applyBorder="1" applyAlignment="1">
      <alignment horizontal="center" vertical="center"/>
    </xf>
    <xf numFmtId="176" fontId="3" fillId="0" borderId="0" xfId="1" applyNumberFormat="1" applyBorder="1" applyAlignment="1">
      <alignment horizontal="left" vertical="center"/>
    </xf>
    <xf numFmtId="0" fontId="3" fillId="0" borderId="5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177" fontId="3" fillId="0" borderId="6" xfId="1" applyNumberFormat="1" applyBorder="1" applyAlignment="1">
      <alignment horizontal="right" vertical="center"/>
    </xf>
    <xf numFmtId="178" fontId="3" fillId="0" borderId="7" xfId="1" applyNumberFormat="1" applyBorder="1" applyAlignment="1">
      <alignment horizontal="right" vertical="center"/>
    </xf>
    <xf numFmtId="178" fontId="3" fillId="0" borderId="0" xfId="1" applyNumberFormat="1" applyBorder="1" applyAlignment="1">
      <alignment horizontal="right" vertical="center"/>
    </xf>
    <xf numFmtId="0" fontId="3" fillId="0" borderId="8" xfId="1" applyBorder="1" applyAlignment="1">
      <alignment horizontal="center" vertical="center"/>
    </xf>
    <xf numFmtId="177" fontId="3" fillId="0" borderId="9" xfId="1" applyNumberFormat="1" applyBorder="1" applyAlignment="1">
      <alignment horizontal="right" vertical="center"/>
    </xf>
    <xf numFmtId="178" fontId="3" fillId="0" borderId="10" xfId="1" applyNumberFormat="1" applyBorder="1" applyAlignment="1">
      <alignment horizontal="right" vertical="center"/>
    </xf>
    <xf numFmtId="0" fontId="3" fillId="0" borderId="11" xfId="1" applyBorder="1" applyAlignment="1">
      <alignment horizontal="center" vertical="center"/>
    </xf>
    <xf numFmtId="177" fontId="3" fillId="0" borderId="12" xfId="1" applyNumberFormat="1" applyBorder="1" applyAlignment="1">
      <alignment horizontal="right" vertical="center"/>
    </xf>
    <xf numFmtId="0" fontId="3" fillId="0" borderId="1" xfId="1" applyBorder="1" applyAlignment="1">
      <alignment horizontal="right"/>
    </xf>
    <xf numFmtId="0" fontId="3" fillId="0" borderId="22" xfId="1" applyBorder="1" applyAlignment="1">
      <alignment horizontal="center" vertical="center"/>
    </xf>
    <xf numFmtId="178" fontId="3" fillId="0" borderId="23" xfId="1" applyNumberFormat="1" applyBorder="1" applyAlignment="1">
      <alignment horizontal="right" vertical="center"/>
    </xf>
    <xf numFmtId="178" fontId="3" fillId="0" borderId="13" xfId="1" applyNumberFormat="1" applyBorder="1" applyAlignment="1">
      <alignment horizontal="right" vertical="center"/>
    </xf>
    <xf numFmtId="0" fontId="3" fillId="0" borderId="2" xfId="1" applyFill="1" applyBorder="1" applyAlignment="1">
      <alignment horizontal="center" vertical="center"/>
    </xf>
    <xf numFmtId="0" fontId="3" fillId="0" borderId="3" xfId="1" applyFill="1" applyBorder="1" applyAlignment="1">
      <alignment horizontal="center" vertical="center"/>
    </xf>
    <xf numFmtId="0" fontId="3" fillId="0" borderId="5" xfId="1" applyFill="1" applyBorder="1" applyAlignment="1">
      <alignment horizontal="center" vertical="center" shrinkToFit="1"/>
    </xf>
    <xf numFmtId="0" fontId="3" fillId="0" borderId="15" xfId="1" applyFill="1" applyBorder="1" applyAlignment="1">
      <alignment horizontal="center" vertical="center" shrinkToFit="1"/>
    </xf>
    <xf numFmtId="0" fontId="3" fillId="0" borderId="6" xfId="1" applyFill="1" applyBorder="1" applyAlignment="1">
      <alignment horizontal="center" vertical="center" shrinkToFit="1"/>
    </xf>
    <xf numFmtId="0" fontId="3" fillId="0" borderId="16" xfId="1" applyFill="1" applyBorder="1" applyAlignment="1">
      <alignment horizontal="center" vertical="center" shrinkToFit="1"/>
    </xf>
    <xf numFmtId="0" fontId="3" fillId="0" borderId="7" xfId="1" applyFill="1" applyBorder="1" applyAlignment="1">
      <alignment horizontal="center" vertical="center" shrinkToFit="1"/>
    </xf>
    <xf numFmtId="0" fontId="3" fillId="0" borderId="5" xfId="1" applyFill="1" applyBorder="1" applyAlignment="1">
      <alignment horizontal="center" vertical="center"/>
    </xf>
    <xf numFmtId="0" fontId="3" fillId="0" borderId="15" xfId="1" applyFill="1" applyBorder="1" applyAlignment="1">
      <alignment horizontal="center" vertical="center"/>
    </xf>
    <xf numFmtId="177" fontId="3" fillId="0" borderId="6" xfId="1" applyNumberFormat="1" applyFill="1" applyBorder="1" applyAlignment="1">
      <alignment horizontal="right" vertical="center"/>
    </xf>
    <xf numFmtId="180" fontId="3" fillId="0" borderId="16" xfId="1" applyNumberFormat="1" applyFill="1" applyBorder="1" applyAlignment="1">
      <alignment horizontal="right" vertical="center"/>
    </xf>
    <xf numFmtId="178" fontId="3" fillId="0" borderId="7" xfId="1" applyNumberFormat="1" applyFill="1" applyBorder="1" applyAlignment="1">
      <alignment horizontal="right" vertical="center"/>
    </xf>
    <xf numFmtId="0" fontId="3" fillId="0" borderId="17" xfId="1" applyFill="1" applyBorder="1" applyAlignment="1">
      <alignment horizontal="center" vertical="center"/>
    </xf>
    <xf numFmtId="0" fontId="3" fillId="0" borderId="18" xfId="1" applyFill="1" applyBorder="1" applyAlignment="1">
      <alignment horizontal="center" vertical="center"/>
    </xf>
    <xf numFmtId="177" fontId="3" fillId="0" borderId="19" xfId="1" applyNumberFormat="1" applyFill="1" applyBorder="1" applyAlignment="1">
      <alignment horizontal="right" vertical="center"/>
    </xf>
    <xf numFmtId="180" fontId="3" fillId="0" borderId="20" xfId="1" applyNumberFormat="1" applyFill="1" applyBorder="1" applyAlignment="1">
      <alignment horizontal="right" vertical="center"/>
    </xf>
    <xf numFmtId="178" fontId="3" fillId="0" borderId="21" xfId="1" applyNumberFormat="1" applyFill="1" applyBorder="1" applyAlignment="1">
      <alignment horizontal="right" vertical="center"/>
    </xf>
    <xf numFmtId="0" fontId="3" fillId="0" borderId="1" xfId="1" applyFill="1" applyBorder="1" applyAlignment="1">
      <alignment horizontal="right"/>
    </xf>
    <xf numFmtId="177" fontId="3" fillId="0" borderId="7" xfId="1" applyNumberFormat="1" applyBorder="1" applyAlignment="1">
      <alignment horizontal="right" vertical="center"/>
    </xf>
    <xf numFmtId="0" fontId="2" fillId="0" borderId="1" xfId="1" applyFont="1" applyBorder="1" applyAlignment="1">
      <alignment horizontal="right"/>
    </xf>
    <xf numFmtId="179" fontId="3" fillId="0" borderId="3" xfId="1" applyNumberFormat="1" applyFill="1" applyBorder="1" applyAlignment="1">
      <alignment horizontal="center" vertical="center"/>
    </xf>
    <xf numFmtId="179" fontId="3" fillId="0" borderId="4" xfId="1" applyNumberFormat="1" applyFill="1" applyBorder="1" applyAlignment="1">
      <alignment horizontal="center" vertical="center"/>
    </xf>
    <xf numFmtId="179" fontId="3" fillId="0" borderId="14" xfId="1" applyNumberForma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view="pageBreakPreview" topLeftCell="A9" zoomScaleNormal="100" zoomScaleSheetLayoutView="100" workbookViewId="0">
      <selection activeCell="C28" sqref="C28"/>
    </sheetView>
  </sheetViews>
  <sheetFormatPr defaultRowHeight="13.5" x14ac:dyDescent="0.15"/>
  <cols>
    <col min="1" max="1" width="10.625" style="5" customWidth="1"/>
    <col min="2" max="16" width="10.625" style="4" customWidth="1"/>
    <col min="17" max="16384" width="9" style="5"/>
  </cols>
  <sheetData>
    <row r="1" spans="1:16" ht="24.95" customHeight="1" x14ac:dyDescent="0.15">
      <c r="A1" s="1" t="s">
        <v>0</v>
      </c>
      <c r="B1" s="2"/>
      <c r="C1" s="3"/>
    </row>
    <row r="2" spans="1:16" ht="24.95" customHeight="1" x14ac:dyDescent="0.15"/>
    <row r="3" spans="1:16" ht="24.95" customHeight="1" x14ac:dyDescent="0.15">
      <c r="A3" s="5" t="s">
        <v>1</v>
      </c>
      <c r="B3" s="2"/>
      <c r="C3" s="43"/>
      <c r="D3" s="43"/>
      <c r="E3" s="43"/>
      <c r="F3" s="2"/>
      <c r="G3" s="43"/>
      <c r="H3" s="43"/>
      <c r="I3" s="43"/>
      <c r="K3"/>
      <c r="L3" s="6"/>
    </row>
    <row r="4" spans="1:16" ht="24.95" customHeight="1" x14ac:dyDescent="0.15">
      <c r="A4" s="5" t="s">
        <v>2</v>
      </c>
      <c r="B4" s="2"/>
      <c r="C4" s="43"/>
      <c r="D4" s="43"/>
      <c r="E4" s="43"/>
      <c r="F4" s="2"/>
      <c r="G4" s="3"/>
      <c r="H4" s="3"/>
      <c r="I4" s="3"/>
      <c r="K4" s="7"/>
    </row>
    <row r="5" spans="1:16" ht="24.95" customHeight="1" thickBot="1" x14ac:dyDescent="0.2"/>
    <row r="6" spans="1:16" ht="24.95" customHeight="1" x14ac:dyDescent="0.15">
      <c r="A6" s="8" t="s">
        <v>3</v>
      </c>
      <c r="B6" s="46"/>
      <c r="C6" s="47"/>
      <c r="D6" s="46"/>
      <c r="E6" s="47"/>
      <c r="F6" s="46"/>
      <c r="G6" s="47"/>
      <c r="H6" s="46"/>
      <c r="I6" s="47"/>
      <c r="J6" s="46"/>
      <c r="K6" s="47"/>
      <c r="L6" s="46"/>
      <c r="M6" s="47"/>
      <c r="N6" s="46"/>
      <c r="O6" s="47"/>
      <c r="P6" s="9"/>
    </row>
    <row r="7" spans="1:16" ht="24.95" customHeight="1" x14ac:dyDescent="0.15">
      <c r="A7" s="10" t="s">
        <v>4</v>
      </c>
      <c r="B7" s="11" t="s">
        <v>5</v>
      </c>
      <c r="C7" s="12" t="s">
        <v>6</v>
      </c>
      <c r="D7" s="11" t="s">
        <v>5</v>
      </c>
      <c r="E7" s="12" t="s">
        <v>6</v>
      </c>
      <c r="F7" s="11" t="s">
        <v>5</v>
      </c>
      <c r="G7" s="12" t="s">
        <v>6</v>
      </c>
      <c r="H7" s="11" t="s">
        <v>5</v>
      </c>
      <c r="I7" s="12" t="s">
        <v>6</v>
      </c>
      <c r="J7" s="11" t="s">
        <v>5</v>
      </c>
      <c r="K7" s="12" t="s">
        <v>6</v>
      </c>
      <c r="L7" s="11" t="s">
        <v>5</v>
      </c>
      <c r="M7" s="12" t="s">
        <v>6</v>
      </c>
      <c r="N7" s="11" t="s">
        <v>5</v>
      </c>
      <c r="O7" s="12" t="s">
        <v>6</v>
      </c>
      <c r="P7" s="13"/>
    </row>
    <row r="8" spans="1:16" ht="24.95" customHeight="1" x14ac:dyDescent="0.15">
      <c r="A8" s="10">
        <v>1</v>
      </c>
      <c r="B8" s="44" t="str">
        <f>IFERROR(INDEX('101'!23:23,MATCH(B6,'101'!5:5,0)),"0 回")</f>
        <v>0 回</v>
      </c>
      <c r="C8" s="15" t="str">
        <f>IFERROR(INDEX('101'!23:23,MATCH(B6,'101'!5:5,0) +2),"0.00 ㎥")</f>
        <v>0.00 ㎥</v>
      </c>
      <c r="D8" s="14" t="str">
        <f>IFERROR(INDEX('101'!23:23,MATCH(D6,'101'!5:5,0)),"0 回")</f>
        <v>0 回</v>
      </c>
      <c r="E8" s="15" t="str">
        <f>IFERROR(INDEX('101'!23:23,MATCH(D6,'101'!5:5,0) +2),"0.00 ㎥")</f>
        <v>0.00 ㎥</v>
      </c>
      <c r="F8" s="14" t="str">
        <f>IFERROR(INDEX('101'!23:23,MATCH(F6,'101'!5:5,0)),"0 回")</f>
        <v>0 回</v>
      </c>
      <c r="G8" s="15" t="str">
        <f>IFERROR(INDEX('101'!23:23,MATCH(F6,'101'!5:5,0) +2),"0.00 ㎥")</f>
        <v>0.00 ㎥</v>
      </c>
      <c r="H8" s="14" t="str">
        <f>IFERROR(INDEX('101'!23:23,MATCH(H6,'101'!5:5,0)),"0 回")</f>
        <v>0 回</v>
      </c>
      <c r="I8" s="15" t="str">
        <f>IFERROR(INDEX('101'!23:23,MATCH(H6,'101'!5:5,0) +2),"0.00 ㎥")</f>
        <v>0.00 ㎥</v>
      </c>
      <c r="J8" s="14" t="str">
        <f>IFERROR(INDEX('101'!23:23,MATCH(J6,'101'!5:5,0)),"0 回")</f>
        <v>0 回</v>
      </c>
      <c r="K8" s="15" t="str">
        <f>IFERROR(INDEX('101'!23:23,MATCH(J6,'101'!5:5,0) +2),"0.00 ㎥")</f>
        <v>0.00 ㎥</v>
      </c>
      <c r="L8" s="14" t="str">
        <f>IFERROR(INDEX('101'!23:23,MATCH(L6,'101'!5:5,0)),"0 回")</f>
        <v>0 回</v>
      </c>
      <c r="M8" s="15" t="str">
        <f>IFERROR(INDEX('101'!23:23,MATCH(L6,'101'!5:5,0) +2),"0.00 ㎥")</f>
        <v>0.00 ㎥</v>
      </c>
      <c r="N8" s="14" t="str">
        <f>IFERROR(INDEX('101'!23:23,MATCH(N6,'101'!5:5,0)),"0 回")</f>
        <v>0 回</v>
      </c>
      <c r="O8" s="15" t="str">
        <f>IFERROR(INDEX('101'!23:23,MATCH(N6,'101'!5:5,0) +2),"0.00 ㎥")</f>
        <v>0.00 ㎥</v>
      </c>
      <c r="P8" s="16"/>
    </row>
    <row r="9" spans="1:16" ht="24.95" customHeight="1" x14ac:dyDescent="0.15">
      <c r="A9" s="10">
        <v>2</v>
      </c>
      <c r="B9" s="14" t="str">
        <f>IFERROR(INDEX('102'!23:23,MATCH(B6,'102'!5:5,0)),"0 回")</f>
        <v>0 回</v>
      </c>
      <c r="C9" s="15" t="str">
        <f>IFERROR(INDEX('102'!23:23,MATCH(B6,'102'!5:5,0) +2),"0.00 ㎥")</f>
        <v>0.00 ㎥</v>
      </c>
      <c r="D9" s="14" t="str">
        <f>IFERROR(INDEX('102'!23:23,MATCH(D6,'102'!5:5,0)),"0 回")</f>
        <v>0 回</v>
      </c>
      <c r="E9" s="15" t="str">
        <f>IFERROR(INDEX('102'!23:23,MATCH(D6,'102'!5:5,0) +2),"0.00 ㎥")</f>
        <v>0.00 ㎥</v>
      </c>
      <c r="F9" s="14" t="str">
        <f>IFERROR(INDEX('102'!23:23,MATCH(F6,'102'!5:5,0)),"0 回")</f>
        <v>0 回</v>
      </c>
      <c r="G9" s="15" t="str">
        <f>IFERROR(INDEX('102'!23:23,MATCH(F6,'102'!5:5,0) +2),"0.00 ㎥")</f>
        <v>0.00 ㎥</v>
      </c>
      <c r="H9" s="14" t="str">
        <f>IFERROR(INDEX('102'!23:23,MATCH(H6,'102'!5:5,0)),"0 回")</f>
        <v>0 回</v>
      </c>
      <c r="I9" s="15" t="str">
        <f>IFERROR(INDEX('102'!23:23,MATCH(H6,'102'!5:5,0) +2),"0.00 ㎥")</f>
        <v>0.00 ㎥</v>
      </c>
      <c r="J9" s="14" t="str">
        <f>IFERROR(INDEX('102'!23:23,MATCH(J6,'102'!5:5,0)),"0 回")</f>
        <v>0 回</v>
      </c>
      <c r="K9" s="15" t="str">
        <f>IFERROR(INDEX('102'!23:23,MATCH(J6,'102'!5:5,0) +2),"0.00 ㎥")</f>
        <v>0.00 ㎥</v>
      </c>
      <c r="L9" s="14" t="str">
        <f>IFERROR(INDEX('102'!23:23,MATCH(L6,'102'!5:5,0)),"0 回")</f>
        <v>0 回</v>
      </c>
      <c r="M9" s="15" t="str">
        <f>IFERROR(INDEX('102'!23:23,MATCH(L6,'102'!5:5,0) +2),"0.00 ㎥")</f>
        <v>0.00 ㎥</v>
      </c>
      <c r="N9" s="14" t="str">
        <f>IFERROR(INDEX('102'!23:23,MATCH(N6,'102'!5:5,0)),"0 回")</f>
        <v>0 回</v>
      </c>
      <c r="O9" s="15" t="str">
        <f>IFERROR(INDEX('102'!23:23,MATCH(N6,'102'!5:5,0) +2),"0.00 ㎥")</f>
        <v>0.00 ㎥</v>
      </c>
      <c r="P9" s="16"/>
    </row>
    <row r="10" spans="1:16" ht="24.95" customHeight="1" x14ac:dyDescent="0.15">
      <c r="A10" s="10">
        <v>3</v>
      </c>
      <c r="B10" s="14" t="str">
        <f>IFERROR(INDEX('103'!23:23,MATCH(B6,'103'!5:5,0)),"0 回")</f>
        <v>0 回</v>
      </c>
      <c r="C10" s="15" t="str">
        <f>IFERROR(INDEX('103'!23:23,MATCH(B6,'103'!5:5,0) +2),"0.00 ㎥")</f>
        <v>0.00 ㎥</v>
      </c>
      <c r="D10" s="14" t="str">
        <f>IFERROR(INDEX('103'!23:23,MATCH(D6,'103'!5:5,0)),"0 回")</f>
        <v>0 回</v>
      </c>
      <c r="E10" s="15" t="str">
        <f>IFERROR(INDEX('103'!23:23,MATCH(D6,'103'!5:5,0) +2),"0.00 ㎥")</f>
        <v>0.00 ㎥</v>
      </c>
      <c r="F10" s="14" t="str">
        <f>IFERROR(INDEX('103'!23:23,MATCH(F6,'103'!5:5,0)),"0 回")</f>
        <v>0 回</v>
      </c>
      <c r="G10" s="15" t="str">
        <f>IFERROR(INDEX('103'!23:23,MATCH(F6,'103'!5:5,0) +2),"0.00 ㎥")</f>
        <v>0.00 ㎥</v>
      </c>
      <c r="H10" s="14" t="str">
        <f>IFERROR(INDEX('103'!23:23,MATCH(H6,'103'!5:5,0)),"0 回")</f>
        <v>0 回</v>
      </c>
      <c r="I10" s="15" t="str">
        <f>IFERROR(INDEX('103'!23:23,MATCH(H6,'103'!5:5,0) +2),"0.00 ㎥")</f>
        <v>0.00 ㎥</v>
      </c>
      <c r="J10" s="14" t="str">
        <f>IFERROR(INDEX('103'!23:23,MATCH(J6,'103'!5:5,0)),"0 回")</f>
        <v>0 回</v>
      </c>
      <c r="K10" s="15" t="str">
        <f>IFERROR(INDEX('103'!23:23,MATCH(J6,'103'!5:5,0) +2),"0.00 ㎥")</f>
        <v>0.00 ㎥</v>
      </c>
      <c r="L10" s="14" t="str">
        <f>IFERROR(INDEX('103'!23:23,MATCH(L6,'103'!5:5,0)),"0 回")</f>
        <v>0 回</v>
      </c>
      <c r="M10" s="15" t="str">
        <f>IFERROR(INDEX('103'!23:23,MATCH(L6,'103'!5:5,0) +2),"0.00 ㎥")</f>
        <v>0.00 ㎥</v>
      </c>
      <c r="N10" s="14" t="str">
        <f>IFERROR(INDEX('103'!23:23,MATCH(N6,'103'!5:5,0)),"0 回")</f>
        <v>0 回</v>
      </c>
      <c r="O10" s="15" t="str">
        <f>IFERROR(INDEX('103'!23:23,MATCH(N6,'103'!5:5,0) +2),"0.00 ㎥")</f>
        <v>0.00 ㎥</v>
      </c>
      <c r="P10" s="16"/>
    </row>
    <row r="11" spans="1:16" ht="24.95" customHeight="1" x14ac:dyDescent="0.15">
      <c r="A11" s="10">
        <v>4</v>
      </c>
      <c r="B11" s="14" t="str">
        <f>IFERROR(INDEX('104'!23:23,MATCH(B6,'104'!5:5,0)),"0 回")</f>
        <v>0 回</v>
      </c>
      <c r="C11" s="15" t="str">
        <f>IFERROR(INDEX('104'!23:23,MATCH(B6,'104'!5:5,0) +2),"0.00 ㎥")</f>
        <v>0.00 ㎥</v>
      </c>
      <c r="D11" s="14" t="str">
        <f>IFERROR(INDEX('104'!23:23,MATCH(D6,'104'!5:5,0)),"0 回")</f>
        <v>0 回</v>
      </c>
      <c r="E11" s="15" t="str">
        <f>IFERROR(INDEX('104'!23:23,MATCH(D6,'104'!5:5,0) +2),"0.00 ㎥")</f>
        <v>0.00 ㎥</v>
      </c>
      <c r="F11" s="14" t="str">
        <f>IFERROR(INDEX('104'!23:23,MATCH(F6,'104'!5:5,0)),"0 回")</f>
        <v>0 回</v>
      </c>
      <c r="G11" s="15" t="str">
        <f>IFERROR(INDEX('104'!23:23,MATCH(F6,'104'!5:5,0) +2),"0.00 ㎥")</f>
        <v>0.00 ㎥</v>
      </c>
      <c r="H11" s="14" t="str">
        <f>IFERROR(INDEX('104'!23:23,MATCH(H6,'104'!5:5,0)),"0 回")</f>
        <v>0 回</v>
      </c>
      <c r="I11" s="15" t="str">
        <f>IFERROR(INDEX('104'!23:23,MATCH(H6,'104'!5:5,0) +2),"0.00 ㎥")</f>
        <v>0.00 ㎥</v>
      </c>
      <c r="J11" s="14" t="str">
        <f>IFERROR(INDEX('104'!23:23,MATCH(J6,'104'!5:5,0)),"0 回")</f>
        <v>0 回</v>
      </c>
      <c r="K11" s="15" t="str">
        <f>IFERROR(INDEX('104'!23:23,MATCH(J6,'104'!5:5,0) +2),"0.00 ㎥")</f>
        <v>0.00 ㎥</v>
      </c>
      <c r="L11" s="14" t="str">
        <f>IFERROR(INDEX('104'!23:23,MATCH(L6,'104'!5:5,0)),"0 回")</f>
        <v>0 回</v>
      </c>
      <c r="M11" s="15" t="str">
        <f>IFERROR(INDEX('104'!23:23,MATCH(L6,'104'!5:5,0) +2),"0.00 ㎥")</f>
        <v>0.00 ㎥</v>
      </c>
      <c r="N11" s="14" t="str">
        <f>IFERROR(INDEX('104'!23:23,MATCH(N6,'104'!5:5,0)),"0 回")</f>
        <v>0 回</v>
      </c>
      <c r="O11" s="15" t="str">
        <f>IFERROR(INDEX('104'!23:23,MATCH(N6,'104'!5:5,0) +2),"0.00 ㎥")</f>
        <v>0.00 ㎥</v>
      </c>
      <c r="P11" s="16"/>
    </row>
    <row r="12" spans="1:16" ht="24.95" customHeight="1" x14ac:dyDescent="0.15">
      <c r="A12" s="10">
        <v>5</v>
      </c>
      <c r="B12" s="14" t="str">
        <f>IFERROR(INDEX('105'!23:23,MATCH(B6,'105'!5:5,0)),"0 回")</f>
        <v>0 回</v>
      </c>
      <c r="C12" s="15" t="str">
        <f>IFERROR(INDEX('105'!23:23,MATCH(B6,'105'!5:5,0) +2),"0.00 ㎥")</f>
        <v>0.00 ㎥</v>
      </c>
      <c r="D12" s="14" t="str">
        <f>IFERROR(INDEX('105'!23:23,MATCH(D6,'105'!5:5,0)),"0 回")</f>
        <v>0 回</v>
      </c>
      <c r="E12" s="15" t="str">
        <f>IFERROR(INDEX('105'!23:23,MATCH(D6,'105'!5:5,0) +2),"0.00 ㎥")</f>
        <v>0.00 ㎥</v>
      </c>
      <c r="F12" s="14" t="str">
        <f>IFERROR(INDEX('105'!23:23,MATCH(F6,'105'!5:5,0)),"0 回")</f>
        <v>0 回</v>
      </c>
      <c r="G12" s="15" t="str">
        <f>IFERROR(INDEX('105'!23:23,MATCH(F6,'105'!5:5,0) +2),"0.00 ㎥")</f>
        <v>0.00 ㎥</v>
      </c>
      <c r="H12" s="14" t="str">
        <f>IFERROR(INDEX('105'!23:23,MATCH(H6,'105'!5:5,0)),"0 回")</f>
        <v>0 回</v>
      </c>
      <c r="I12" s="15" t="str">
        <f>IFERROR(INDEX('105'!23:23,MATCH(H6,'105'!5:5,0) +2),"0.00 ㎥")</f>
        <v>0.00 ㎥</v>
      </c>
      <c r="J12" s="14" t="str">
        <f>IFERROR(INDEX('105'!23:23,MATCH(J6,'105'!5:5,0)),"0 回")</f>
        <v>0 回</v>
      </c>
      <c r="K12" s="15" t="str">
        <f>IFERROR(INDEX('105'!23:23,MATCH(J6,'105'!5:5,0) +2),"0.00 ㎥")</f>
        <v>0.00 ㎥</v>
      </c>
      <c r="L12" s="14" t="str">
        <f>IFERROR(INDEX('105'!23:23,MATCH(L6,'105'!5:5,0)),"0 回")</f>
        <v>0 回</v>
      </c>
      <c r="M12" s="15" t="str">
        <f>IFERROR(INDEX('105'!23:23,MATCH(L6,'105'!5:5,0) +2),"0.00 ㎥")</f>
        <v>0.00 ㎥</v>
      </c>
      <c r="N12" s="14" t="str">
        <f>IFERROR(INDEX('105'!23:23,MATCH(N6,'105'!5:5,0)),"0 回")</f>
        <v>0 回</v>
      </c>
      <c r="O12" s="15" t="str">
        <f>IFERROR(INDEX('105'!23:23,MATCH(N6,'105'!5:5,0) +2),"0.00 ㎥")</f>
        <v>0.00 ㎥</v>
      </c>
      <c r="P12" s="16"/>
    </row>
    <row r="13" spans="1:16" ht="24.95" customHeight="1" x14ac:dyDescent="0.15">
      <c r="A13" s="10">
        <v>6</v>
      </c>
      <c r="B13" s="14" t="str">
        <f>IFERROR(INDEX('106'!23:23,MATCH(B6,'106'!5:5,0)),"0 回")</f>
        <v>0 回</v>
      </c>
      <c r="C13" s="15" t="str">
        <f>IFERROR(INDEX('106'!23:23,MATCH(B6,'106'!5:5,0) +2),"0.00 ㎥")</f>
        <v>0.00 ㎥</v>
      </c>
      <c r="D13" s="14" t="str">
        <f>IFERROR(INDEX('106'!23:23,MATCH(D6,'106'!5:5,0)),"0 回")</f>
        <v>0 回</v>
      </c>
      <c r="E13" s="15" t="str">
        <f>IFERROR(INDEX('106'!23:23,MATCH(D6,'106'!5:5,0) +2),"0.00 ㎥")</f>
        <v>0.00 ㎥</v>
      </c>
      <c r="F13" s="14" t="str">
        <f>IFERROR(INDEX('106'!23:23,MATCH(F6,'106'!5:5,0)),"0 回")</f>
        <v>0 回</v>
      </c>
      <c r="G13" s="15" t="str">
        <f>IFERROR(INDEX('106'!23:23,MATCH(F6,'106'!5:5,0) +2),"0.00 ㎥")</f>
        <v>0.00 ㎥</v>
      </c>
      <c r="H13" s="14" t="str">
        <f>IFERROR(INDEX('106'!23:23,MATCH(H6,'106'!5:5,0)),"0 回")</f>
        <v>0 回</v>
      </c>
      <c r="I13" s="15" t="str">
        <f>IFERROR(INDEX('106'!23:23,MATCH(H6,'106'!5:5,0) +2),"0.00 ㎥")</f>
        <v>0.00 ㎥</v>
      </c>
      <c r="J13" s="14" t="str">
        <f>IFERROR(INDEX('106'!23:23,MATCH(J6,'106'!5:5,0)),"0 回")</f>
        <v>0 回</v>
      </c>
      <c r="K13" s="15" t="str">
        <f>IFERROR(INDEX('106'!23:23,MATCH(J6,'106'!5:5,0) +2),"0.00 ㎥")</f>
        <v>0.00 ㎥</v>
      </c>
      <c r="L13" s="14" t="str">
        <f>IFERROR(INDEX('106'!23:23,MATCH(L6,'106'!5:5,0)),"0 回")</f>
        <v>0 回</v>
      </c>
      <c r="M13" s="15" t="str">
        <f>IFERROR(INDEX('106'!23:23,MATCH(L6,'106'!5:5,0) +2),"0.00 ㎥")</f>
        <v>0.00 ㎥</v>
      </c>
      <c r="N13" s="14" t="str">
        <f>IFERROR(INDEX('106'!23:23,MATCH(N6,'106'!5:5,0)),"0 回")</f>
        <v>0 回</v>
      </c>
      <c r="O13" s="15" t="str">
        <f>IFERROR(INDEX('106'!23:23,MATCH(N6,'106'!5:5,0) +2),"0.00 ㎥")</f>
        <v>0.00 ㎥</v>
      </c>
      <c r="P13" s="16"/>
    </row>
    <row r="14" spans="1:16" ht="24.95" customHeight="1" x14ac:dyDescent="0.15">
      <c r="A14" s="10">
        <v>7</v>
      </c>
      <c r="B14" s="14" t="str">
        <f>IFERROR(INDEX('107'!23:23,MATCH(B6,'107'!5:5,0)),"0 回")</f>
        <v>0 回</v>
      </c>
      <c r="C14" s="15" t="str">
        <f>IFERROR(INDEX('107'!23:23,MATCH(B6,'107'!5:5,0) +2),"0.00 ㎥")</f>
        <v>0.00 ㎥</v>
      </c>
      <c r="D14" s="14" t="str">
        <f>IFERROR(INDEX('107'!23:23,MATCH(D6,'107'!5:5,0)),"0 回")</f>
        <v>0 回</v>
      </c>
      <c r="E14" s="15" t="str">
        <f>IFERROR(INDEX('107'!23:23,MATCH(D6,'107'!5:5,0) +2),"0.00 ㎥")</f>
        <v>0.00 ㎥</v>
      </c>
      <c r="F14" s="14" t="str">
        <f>IFERROR(INDEX('107'!23:23,MATCH(F6,'107'!5:5,0)),"0 回")</f>
        <v>0 回</v>
      </c>
      <c r="G14" s="15" t="str">
        <f>IFERROR(INDEX('107'!23:23,MATCH(F6,'107'!5:5,0) +2),"0.00 ㎥")</f>
        <v>0.00 ㎥</v>
      </c>
      <c r="H14" s="14" t="str">
        <f>IFERROR(INDEX('107'!23:23,MATCH(H6,'107'!5:5,0)),"0 回")</f>
        <v>0 回</v>
      </c>
      <c r="I14" s="15" t="str">
        <f>IFERROR(INDEX('107'!23:23,MATCH(H6,'107'!5:5,0) +2),"0.00 ㎥")</f>
        <v>0.00 ㎥</v>
      </c>
      <c r="J14" s="14" t="str">
        <f>IFERROR(INDEX('107'!23:23,MATCH(J6,'107'!5:5,0)),"0 回")</f>
        <v>0 回</v>
      </c>
      <c r="K14" s="15" t="str">
        <f>IFERROR(INDEX('107'!23:23,MATCH(J6,'107'!5:5,0) +2),"0.00 ㎥")</f>
        <v>0.00 ㎥</v>
      </c>
      <c r="L14" s="14" t="str">
        <f>IFERROR(INDEX('107'!23:23,MATCH(L6,'107'!5:5,0)),"0 回")</f>
        <v>0 回</v>
      </c>
      <c r="M14" s="15" t="str">
        <f>IFERROR(INDEX('107'!23:23,MATCH(L6,'107'!5:5,0) +2),"0.00 ㎥")</f>
        <v>0.00 ㎥</v>
      </c>
      <c r="N14" s="14" t="str">
        <f>IFERROR(INDEX('107'!23:23,MATCH(N6,'107'!5:5,0)),"0 回")</f>
        <v>0 回</v>
      </c>
      <c r="O14" s="15" t="str">
        <f>IFERROR(INDEX('107'!23:23,MATCH(N6,'107'!5:5,0) +2),"0.00 ㎥")</f>
        <v>0.00 ㎥</v>
      </c>
      <c r="P14" s="16"/>
    </row>
    <row r="15" spans="1:16" ht="24.95" customHeight="1" x14ac:dyDescent="0.15">
      <c r="A15" s="10">
        <v>8</v>
      </c>
      <c r="B15" s="14" t="str">
        <f>IFERROR(INDEX('108'!23:23,MATCH(B6,'108'!5:5,0)),"0 回")</f>
        <v>0 回</v>
      </c>
      <c r="C15" s="15" t="str">
        <f>IFERROR(INDEX('108'!23:23,MATCH(B6,'108'!5:5,0) +2),"0.00 ㎥")</f>
        <v>0.00 ㎥</v>
      </c>
      <c r="D15" s="14" t="str">
        <f>IFERROR(INDEX('108'!23:23,MATCH(D6,'108'!5:5,0)),"0 回")</f>
        <v>0 回</v>
      </c>
      <c r="E15" s="15" t="str">
        <f>IFERROR(INDEX('108'!23:23,MATCH(D6,'108'!5:5,0) +2),"0.00 ㎥")</f>
        <v>0.00 ㎥</v>
      </c>
      <c r="F15" s="14" t="str">
        <f>IFERROR(INDEX('108'!23:23,MATCH(F6,'108'!5:5,0)),"0 回")</f>
        <v>0 回</v>
      </c>
      <c r="G15" s="15" t="str">
        <f>IFERROR(INDEX('108'!23:23,MATCH(F6,'108'!5:5,0) +2),"0.00 ㎥")</f>
        <v>0.00 ㎥</v>
      </c>
      <c r="H15" s="14" t="str">
        <f>IFERROR(INDEX('108'!23:23,MATCH(H6,'108'!5:5,0)),"0 回")</f>
        <v>0 回</v>
      </c>
      <c r="I15" s="15" t="str">
        <f>IFERROR(INDEX('108'!23:23,MATCH(H6,'108'!5:5,0) +2),"0.00 ㎥")</f>
        <v>0.00 ㎥</v>
      </c>
      <c r="J15" s="14" t="str">
        <f>IFERROR(INDEX('108'!23:23,MATCH(J6,'108'!5:5,0)),"0 回")</f>
        <v>0 回</v>
      </c>
      <c r="K15" s="15" t="str">
        <f>IFERROR(INDEX('108'!23:23,MATCH(J6,'108'!5:5,0) +2),"0.00 ㎥")</f>
        <v>0.00 ㎥</v>
      </c>
      <c r="L15" s="14" t="str">
        <f>IFERROR(INDEX('108'!23:23,MATCH(L6,'108'!5:5,0)),"0 回")</f>
        <v>0 回</v>
      </c>
      <c r="M15" s="15" t="str">
        <f>IFERROR(INDEX('108'!23:23,MATCH(L6,'108'!5:5,0) +2),"0.00 ㎥")</f>
        <v>0.00 ㎥</v>
      </c>
      <c r="N15" s="14" t="str">
        <f>IFERROR(INDEX('108'!23:23,MATCH(N6,'108'!5:5,0)),"0 回")</f>
        <v>0 回</v>
      </c>
      <c r="O15" s="15" t="str">
        <f>IFERROR(INDEX('108'!23:23,MATCH(N6,'108'!5:5,0) +2),"0.00 ㎥")</f>
        <v>0.00 ㎥</v>
      </c>
      <c r="P15" s="16"/>
    </row>
    <row r="16" spans="1:16" ht="24.95" customHeight="1" x14ac:dyDescent="0.15">
      <c r="A16" s="10">
        <v>9</v>
      </c>
      <c r="B16" s="14" t="str">
        <f>IFERROR(INDEX('109'!23:23,MATCH(B6,'109'!5:5,0)),"0 回")</f>
        <v>0 回</v>
      </c>
      <c r="C16" s="15" t="str">
        <f>IFERROR(INDEX('109'!23:23,MATCH(B6,'109'!5:5,0) +2),"0.00 ㎥")</f>
        <v>0.00 ㎥</v>
      </c>
      <c r="D16" s="14" t="str">
        <f>IFERROR(INDEX('109'!23:23,MATCH(D6,'109'!5:5,0)),"0 回")</f>
        <v>0 回</v>
      </c>
      <c r="E16" s="15" t="str">
        <f>IFERROR(INDEX('109'!23:23,MATCH(D6,'109'!5:5,0) +2),"0.00 ㎥")</f>
        <v>0.00 ㎥</v>
      </c>
      <c r="F16" s="14" t="str">
        <f>IFERROR(INDEX('109'!23:23,MATCH(F6,'109'!5:5,0)),"0 回")</f>
        <v>0 回</v>
      </c>
      <c r="G16" s="15" t="str">
        <f>IFERROR(INDEX('109'!23:23,MATCH(F6,'109'!5:5,0) +2),"0.00 ㎥")</f>
        <v>0.00 ㎥</v>
      </c>
      <c r="H16" s="14" t="str">
        <f>IFERROR(INDEX('109'!23:23,MATCH(H6,'109'!5:5,0)),"0 回")</f>
        <v>0 回</v>
      </c>
      <c r="I16" s="15" t="str">
        <f>IFERROR(INDEX('109'!23:23,MATCH(H6,'109'!5:5,0) +2),"0.00 ㎥")</f>
        <v>0.00 ㎥</v>
      </c>
      <c r="J16" s="14" t="str">
        <f>IFERROR(INDEX('109'!23:23,MATCH(J6,'109'!5:5,0)),"0 回")</f>
        <v>0 回</v>
      </c>
      <c r="K16" s="15" t="str">
        <f>IFERROR(INDEX('109'!23:23,MATCH(J6,'109'!5:5,0) +2),"0.00 ㎥")</f>
        <v>0.00 ㎥</v>
      </c>
      <c r="L16" s="14" t="str">
        <f>IFERROR(INDEX('109'!23:23,MATCH(L6,'109'!5:5,0)),"0 回")</f>
        <v>0 回</v>
      </c>
      <c r="M16" s="15" t="str">
        <f>IFERROR(INDEX('109'!23:23,MATCH(L6,'109'!5:5,0) +2),"0.00 ㎥")</f>
        <v>0.00 ㎥</v>
      </c>
      <c r="N16" s="14" t="str">
        <f>IFERROR(INDEX('109'!23:23,MATCH(N6,'109'!5:5,0)),"0 回")</f>
        <v>0 回</v>
      </c>
      <c r="O16" s="15" t="str">
        <f>IFERROR(INDEX('109'!23:23,MATCH(N6,'109'!5:5,0) +2),"0.00 ㎥")</f>
        <v>0.00 ㎥</v>
      </c>
      <c r="P16" s="16"/>
    </row>
    <row r="17" spans="1:16" ht="24.95" customHeight="1" x14ac:dyDescent="0.15">
      <c r="A17" s="10">
        <v>10</v>
      </c>
      <c r="B17" s="14" t="str">
        <f>IFERROR(INDEX('110'!23:23,MATCH(B6,'110'!5:5,0)),"0 回")</f>
        <v>0 回</v>
      </c>
      <c r="C17" s="15" t="str">
        <f>IFERROR(INDEX('110'!23:23,MATCH(B6,'110'!5:5,0) +2),"0.00 ㎥")</f>
        <v>0.00 ㎥</v>
      </c>
      <c r="D17" s="14" t="str">
        <f>IFERROR(INDEX('110'!23:23,MATCH(D6,'110'!5:5,0)),"0 回")</f>
        <v>0 回</v>
      </c>
      <c r="E17" s="15" t="str">
        <f>IFERROR(INDEX('110'!23:23,MATCH(D6,'110'!5:5,0) +2),"0.00 ㎥")</f>
        <v>0.00 ㎥</v>
      </c>
      <c r="F17" s="14" t="str">
        <f>IFERROR(INDEX('110'!23:23,MATCH(F6,'110'!5:5,0)),"0 回")</f>
        <v>0 回</v>
      </c>
      <c r="G17" s="15" t="str">
        <f>IFERROR(INDEX('110'!23:23,MATCH(F6,'110'!5:5,0) +2),"0.00 ㎥")</f>
        <v>0.00 ㎥</v>
      </c>
      <c r="H17" s="14" t="str">
        <f>IFERROR(INDEX('110'!23:23,MATCH(H6,'110'!5:5,0)),"0 回")</f>
        <v>0 回</v>
      </c>
      <c r="I17" s="15" t="str">
        <f>IFERROR(INDEX('110'!23:23,MATCH(H6,'110'!5:5,0) +2),"0.00 ㎥")</f>
        <v>0.00 ㎥</v>
      </c>
      <c r="J17" s="14" t="str">
        <f>IFERROR(INDEX('110'!23:23,MATCH(J6,'110'!5:5,0)),"0 回")</f>
        <v>0 回</v>
      </c>
      <c r="K17" s="15" t="str">
        <f>IFERROR(INDEX('110'!23:23,MATCH(J6,'110'!5:5,0) +2),"0.00 ㎥")</f>
        <v>0.00 ㎥</v>
      </c>
      <c r="L17" s="14" t="str">
        <f>IFERROR(INDEX('110'!23:23,MATCH(L6,'110'!5:5,0)),"0 回")</f>
        <v>0 回</v>
      </c>
      <c r="M17" s="15" t="str">
        <f>IFERROR(INDEX('110'!23:23,MATCH(L6,'110'!5:5,0) +2),"0.00 ㎥")</f>
        <v>0.00 ㎥</v>
      </c>
      <c r="N17" s="14" t="str">
        <f>IFERROR(INDEX('110'!23:23,MATCH(N6,'110'!5:5,0)),"0 回")</f>
        <v>0 回</v>
      </c>
      <c r="O17" s="15" t="str">
        <f>IFERROR(INDEX('110'!23:23,MATCH(N6,'110'!5:5,0) +2),"0.00 ㎥")</f>
        <v>0.00 ㎥</v>
      </c>
      <c r="P17" s="16"/>
    </row>
    <row r="18" spans="1:16" ht="24.95" customHeight="1" x14ac:dyDescent="0.15">
      <c r="A18" s="10">
        <v>11</v>
      </c>
      <c r="B18" s="14" t="str">
        <f>IFERROR(INDEX('111'!23:23,MATCH(B6,'111'!5:5,0)),"0 回")</f>
        <v>0 回</v>
      </c>
      <c r="C18" s="15" t="str">
        <f>IFERROR(INDEX('111'!23:23,MATCH(B6,'111'!5:5,0) +2),"0.00 ㎥")</f>
        <v>0.00 ㎥</v>
      </c>
      <c r="D18" s="14" t="str">
        <f>IFERROR(INDEX('111'!23:23,MATCH(D6,'111'!5:5,0)),"0 回")</f>
        <v>0 回</v>
      </c>
      <c r="E18" s="15" t="str">
        <f>IFERROR(INDEX('111'!23:23,MATCH(D6,'111'!5:5,0) +2),"0.00 ㎥")</f>
        <v>0.00 ㎥</v>
      </c>
      <c r="F18" s="14" t="str">
        <f>IFERROR(INDEX('111'!23:23,MATCH(F6,'111'!5:5,0)),"0 回")</f>
        <v>0 回</v>
      </c>
      <c r="G18" s="15" t="str">
        <f>IFERROR(INDEX('111'!23:23,MATCH(F6,'111'!5:5,0) +2),"0.00 ㎥")</f>
        <v>0.00 ㎥</v>
      </c>
      <c r="H18" s="14" t="str">
        <f>IFERROR(INDEX('111'!23:23,MATCH(H6,'111'!5:5,0)),"0 回")</f>
        <v>0 回</v>
      </c>
      <c r="I18" s="15" t="str">
        <f>IFERROR(INDEX('111'!23:23,MATCH(H6,'111'!5:5,0) +2),"0.00 ㎥")</f>
        <v>0.00 ㎥</v>
      </c>
      <c r="J18" s="14" t="str">
        <f>IFERROR(INDEX('111'!23:23,MATCH(J6,'111'!5:5,0)),"0 回")</f>
        <v>0 回</v>
      </c>
      <c r="K18" s="15" t="str">
        <f>IFERROR(INDEX('111'!23:23,MATCH(J6,'111'!5:5,0) +2),"0.00 ㎥")</f>
        <v>0.00 ㎥</v>
      </c>
      <c r="L18" s="14" t="str">
        <f>IFERROR(INDEX('111'!23:23,MATCH(L6,'111'!5:5,0)),"0 回")</f>
        <v>0 回</v>
      </c>
      <c r="M18" s="15" t="str">
        <f>IFERROR(INDEX('111'!23:23,MATCH(L6,'111'!5:5,0) +2),"0.00 ㎥")</f>
        <v>0.00 ㎥</v>
      </c>
      <c r="N18" s="14" t="str">
        <f>IFERROR(INDEX('111'!23:23,MATCH(N6,'111'!5:5,0)),"0 回")</f>
        <v>0 回</v>
      </c>
      <c r="O18" s="15" t="str">
        <f>IFERROR(INDEX('111'!23:23,MATCH(N6,'111'!5:5,0) +2),"0.00 ㎥")</f>
        <v>0.00 ㎥</v>
      </c>
      <c r="P18" s="16"/>
    </row>
    <row r="19" spans="1:16" ht="24.95" customHeight="1" x14ac:dyDescent="0.15">
      <c r="A19" s="10">
        <v>12</v>
      </c>
      <c r="B19" s="14" t="str">
        <f>IFERROR(INDEX('112'!23:23,MATCH(B6,'112'!5:5,0)),"0 回")</f>
        <v>0 回</v>
      </c>
      <c r="C19" s="15" t="str">
        <f>IFERROR(INDEX('112'!23:23,MATCH(B6,'112'!5:5,0) +2),"0.00 ㎥")</f>
        <v>0.00 ㎥</v>
      </c>
      <c r="D19" s="14" t="str">
        <f>IFERROR(INDEX('112'!23:23,MATCH(D6,'112'!5:5,0)),"0 回")</f>
        <v>0 回</v>
      </c>
      <c r="E19" s="15" t="str">
        <f>IFERROR(INDEX('112'!23:23,MATCH(D6,'112'!5:5,0) +2),"0.00 ㎥")</f>
        <v>0.00 ㎥</v>
      </c>
      <c r="F19" s="14" t="str">
        <f>IFERROR(INDEX('112'!23:23,MATCH(F6,'112'!5:5,0)),"0 回")</f>
        <v>0 回</v>
      </c>
      <c r="G19" s="15" t="str">
        <f>IFERROR(INDEX('112'!23:23,MATCH(F6,'112'!5:5,0) +2),"0.00 ㎥")</f>
        <v>0.00 ㎥</v>
      </c>
      <c r="H19" s="14" t="str">
        <f>IFERROR(INDEX('112'!23:23,MATCH(H6,'112'!5:5,0)),"0 回")</f>
        <v>0 回</v>
      </c>
      <c r="I19" s="15" t="str">
        <f>IFERROR(INDEX('112'!23:23,MATCH(H6,'112'!5:5,0) +2),"0.00 ㎥")</f>
        <v>0.00 ㎥</v>
      </c>
      <c r="J19" s="14" t="str">
        <f>IFERROR(INDEX('112'!23:23,MATCH(J6,'112'!5:5,0)),"0 回")</f>
        <v>0 回</v>
      </c>
      <c r="K19" s="15" t="str">
        <f>IFERROR(INDEX('112'!23:23,MATCH(J6,'112'!5:5,0) +2),"0.00 ㎥")</f>
        <v>0.00 ㎥</v>
      </c>
      <c r="L19" s="14" t="str">
        <f>IFERROR(INDEX('112'!23:23,MATCH(L6,'112'!5:5,0)),"0 回")</f>
        <v>0 回</v>
      </c>
      <c r="M19" s="15" t="str">
        <f>IFERROR(INDEX('112'!23:23,MATCH(L6,'112'!5:5,0) +2),"0.00 ㎥")</f>
        <v>0.00 ㎥</v>
      </c>
      <c r="N19" s="14" t="str">
        <f>IFERROR(INDEX('112'!23:23,MATCH(N6,'112'!5:5,0)),"0 回")</f>
        <v>0 回</v>
      </c>
      <c r="O19" s="15" t="str">
        <f>IFERROR(INDEX('112'!23:23,MATCH(N6,'112'!5:5,0) +2),"0.00 ㎥")</f>
        <v>0.00 ㎥</v>
      </c>
      <c r="P19" s="16"/>
    </row>
    <row r="20" spans="1:16" ht="24.95" customHeight="1" x14ac:dyDescent="0.15">
      <c r="A20" s="10">
        <v>13</v>
      </c>
      <c r="B20" s="14" t="str">
        <f>IFERROR(INDEX('113'!23:23,MATCH(B6,'113'!5:5,0)),"0 回")</f>
        <v>0 回</v>
      </c>
      <c r="C20" s="15" t="str">
        <f>IFERROR(INDEX('113'!23:23,MATCH(B6,'113'!5:5,0) +2),"0.00 ㎥")</f>
        <v>0.00 ㎥</v>
      </c>
      <c r="D20" s="14" t="str">
        <f>IFERROR(INDEX('113'!23:23,MATCH(D6,'113'!5:5,0)),"0 回")</f>
        <v>0 回</v>
      </c>
      <c r="E20" s="15" t="str">
        <f>IFERROR(INDEX('113'!23:23,MATCH(D6,'113'!5:5,0) +2),"0.00 ㎥")</f>
        <v>0.00 ㎥</v>
      </c>
      <c r="F20" s="14" t="str">
        <f>IFERROR(INDEX('113'!23:23,MATCH(F6,'113'!5:5,0)),"0 回")</f>
        <v>0 回</v>
      </c>
      <c r="G20" s="15" t="str">
        <f>IFERROR(INDEX('113'!23:23,MATCH(F6,'113'!5:5,0) +2),"0.00 ㎥")</f>
        <v>0.00 ㎥</v>
      </c>
      <c r="H20" s="14" t="str">
        <f>IFERROR(INDEX('113'!23:23,MATCH(H6,'113'!5:5,0)),"0 回")</f>
        <v>0 回</v>
      </c>
      <c r="I20" s="15" t="str">
        <f>IFERROR(INDEX('113'!23:23,MATCH(H6,'113'!5:5,0) +2),"0.00 ㎥")</f>
        <v>0.00 ㎥</v>
      </c>
      <c r="J20" s="14" t="str">
        <f>IFERROR(INDEX('113'!23:23,MATCH(J6,'113'!5:5,0)),"0 回")</f>
        <v>0 回</v>
      </c>
      <c r="K20" s="15" t="str">
        <f>IFERROR(INDEX('113'!23:23,MATCH(J6,'113'!5:5,0) +2),"0.00 ㎥")</f>
        <v>0.00 ㎥</v>
      </c>
      <c r="L20" s="14" t="str">
        <f>IFERROR(INDEX('113'!23:23,MATCH(L6,'113'!5:5,0)),"0 回")</f>
        <v>0 回</v>
      </c>
      <c r="M20" s="15" t="str">
        <f>IFERROR(INDEX('113'!23:23,MATCH(L6,'113'!5:5,0) +2),"0.00 ㎥")</f>
        <v>0.00 ㎥</v>
      </c>
      <c r="N20" s="14" t="str">
        <f>IFERROR(INDEX('113'!23:23,MATCH(N6,'113'!5:5,0)),"0 回")</f>
        <v>0 回</v>
      </c>
      <c r="O20" s="15" t="str">
        <f>IFERROR(INDEX('113'!23:23,MATCH(N6,'113'!5:5,0) +2),"0.00 ㎥")</f>
        <v>0.00 ㎥</v>
      </c>
      <c r="P20" s="16"/>
    </row>
    <row r="21" spans="1:16" ht="24.95" customHeight="1" x14ac:dyDescent="0.15">
      <c r="A21" s="10">
        <v>14</v>
      </c>
      <c r="B21" s="14" t="str">
        <f>IFERROR(INDEX('114'!23:23,MATCH(B6,'114'!5:5,0)),"0 回")</f>
        <v>0 回</v>
      </c>
      <c r="C21" s="15" t="str">
        <f>IFERROR(INDEX('114'!23:23,MATCH(B6,'114'!5:5,0) +2),"0.00 ㎥")</f>
        <v>0.00 ㎥</v>
      </c>
      <c r="D21" s="14" t="str">
        <f>IFERROR(INDEX('114'!23:23,MATCH(D6,'114'!5:5,0)),"0 回")</f>
        <v>0 回</v>
      </c>
      <c r="E21" s="15" t="str">
        <f>IFERROR(INDEX('114'!23:23,MATCH(D6,'114'!5:5,0) +2),"0.00 ㎥")</f>
        <v>0.00 ㎥</v>
      </c>
      <c r="F21" s="14" t="str">
        <f>IFERROR(INDEX('114'!23:23,MATCH(F6,'114'!5:5,0)),"0 回")</f>
        <v>0 回</v>
      </c>
      <c r="G21" s="15" t="str">
        <f>IFERROR(INDEX('114'!23:23,MATCH(F6,'114'!5:5,0) +2),"0.00 ㎥")</f>
        <v>0.00 ㎥</v>
      </c>
      <c r="H21" s="14" t="str">
        <f>IFERROR(INDEX('114'!23:23,MATCH(H6,'114'!5:5,0)),"0 回")</f>
        <v>0 回</v>
      </c>
      <c r="I21" s="15" t="str">
        <f>IFERROR(INDEX('114'!23:23,MATCH(H6,'114'!5:5,0) +2),"0.00 ㎥")</f>
        <v>0.00 ㎥</v>
      </c>
      <c r="J21" s="14" t="str">
        <f>IFERROR(INDEX('114'!23:23,MATCH(J6,'114'!5:5,0)),"0 回")</f>
        <v>0 回</v>
      </c>
      <c r="K21" s="15" t="str">
        <f>IFERROR(INDEX('114'!23:23,MATCH(J6,'114'!5:5,0) +2),"0.00 ㎥")</f>
        <v>0.00 ㎥</v>
      </c>
      <c r="L21" s="14" t="str">
        <f>IFERROR(INDEX('114'!23:23,MATCH(L6,'114'!5:5,0)),"0 回")</f>
        <v>0 回</v>
      </c>
      <c r="M21" s="15" t="str">
        <f>IFERROR(INDEX('114'!23:23,MATCH(L6,'114'!5:5,0) +2),"0.00 ㎥")</f>
        <v>0.00 ㎥</v>
      </c>
      <c r="N21" s="14" t="str">
        <f>IFERROR(INDEX('114'!23:23,MATCH(N6,'114'!5:5,0)),"0 回")</f>
        <v>0 回</v>
      </c>
      <c r="O21" s="15" t="str">
        <f>IFERROR(INDEX('114'!23:23,MATCH(N6,'114'!5:5,0) +2),"0.00 ㎥")</f>
        <v>0.00 ㎥</v>
      </c>
      <c r="P21" s="16"/>
    </row>
    <row r="22" spans="1:16" ht="24.95" customHeight="1" x14ac:dyDescent="0.15">
      <c r="A22" s="10">
        <v>15</v>
      </c>
      <c r="B22" s="14" t="str">
        <f>IFERROR(INDEX('115'!23:23,MATCH(B6,'115'!5:5,0)),"0 回")</f>
        <v>0 回</v>
      </c>
      <c r="C22" s="15" t="str">
        <f>IFERROR(INDEX('115'!23:23,MATCH(B6,'115'!5:5,0) +2),"0.00 ㎥")</f>
        <v>0.00 ㎥</v>
      </c>
      <c r="D22" s="14" t="str">
        <f>IFERROR(INDEX('115'!23:23,MATCH(D6,'115'!5:5,0)),"0 回")</f>
        <v>0 回</v>
      </c>
      <c r="E22" s="15" t="str">
        <f>IFERROR(INDEX('115'!23:23,MATCH(D6,'115'!5:5,0) +2),"0.00 ㎥")</f>
        <v>0.00 ㎥</v>
      </c>
      <c r="F22" s="14" t="str">
        <f>IFERROR(INDEX('115'!23:23,MATCH(F6,'115'!5:5,0)),"0 回")</f>
        <v>0 回</v>
      </c>
      <c r="G22" s="15" t="str">
        <f>IFERROR(INDEX('115'!23:23,MATCH(F6,'115'!5:5,0) +2),"0.00 ㎥")</f>
        <v>0.00 ㎥</v>
      </c>
      <c r="H22" s="14" t="str">
        <f>IFERROR(INDEX('115'!23:23,MATCH(H6,'115'!5:5,0)),"0 回")</f>
        <v>0 回</v>
      </c>
      <c r="I22" s="15" t="str">
        <f>IFERROR(INDEX('115'!23:23,MATCH(H6,'115'!5:5,0) +2),"0.00 ㎥")</f>
        <v>0.00 ㎥</v>
      </c>
      <c r="J22" s="14" t="str">
        <f>IFERROR(INDEX('115'!23:23,MATCH(J6,'115'!5:5,0)),"0 回")</f>
        <v>0 回</v>
      </c>
      <c r="K22" s="15" t="str">
        <f>IFERROR(INDEX('115'!23:23,MATCH(J6,'115'!5:5,0) +2),"0.00 ㎥")</f>
        <v>0.00 ㎥</v>
      </c>
      <c r="L22" s="14" t="str">
        <f>IFERROR(INDEX('115'!23:23,MATCH(L6,'115'!5:5,0)),"0 回")</f>
        <v>0 回</v>
      </c>
      <c r="M22" s="15" t="str">
        <f>IFERROR(INDEX('115'!23:23,MATCH(L6,'115'!5:5,0) +2),"0.00 ㎥")</f>
        <v>0.00 ㎥</v>
      </c>
      <c r="N22" s="14" t="str">
        <f>IFERROR(INDEX('115'!23:23,MATCH(N6,'115'!5:5,0)),"0 回")</f>
        <v>0 回</v>
      </c>
      <c r="O22" s="15" t="str">
        <f>IFERROR(INDEX('115'!23:23,MATCH(N6,'115'!5:5,0) +2),"0.00 ㎥")</f>
        <v>0.00 ㎥</v>
      </c>
      <c r="P22" s="16"/>
    </row>
    <row r="23" spans="1:16" ht="24.95" customHeight="1" x14ac:dyDescent="0.15">
      <c r="A23" s="10">
        <v>16</v>
      </c>
      <c r="B23" s="14" t="str">
        <f>IFERROR(INDEX('116'!23:23,MATCH(B6,'116'!5:5,0)),"0 回")</f>
        <v>0 回</v>
      </c>
      <c r="C23" s="15" t="str">
        <f>IFERROR(INDEX('116'!23:23,MATCH(B6,'116'!5:5,0) +2),"0.00 ㎥")</f>
        <v>0.00 ㎥</v>
      </c>
      <c r="D23" s="14" t="str">
        <f>IFERROR(INDEX('116'!23:23,MATCH(D6,'116'!5:5,0)),"0 回")</f>
        <v>0 回</v>
      </c>
      <c r="E23" s="15" t="str">
        <f>IFERROR(INDEX('116'!23:23,MATCH(D6,'116'!5:5,0) +2),"0.00 ㎥")</f>
        <v>0.00 ㎥</v>
      </c>
      <c r="F23" s="14" t="str">
        <f>IFERROR(INDEX('116'!23:23,MATCH(F6,'116'!5:5,0)),"0 回")</f>
        <v>0 回</v>
      </c>
      <c r="G23" s="15" t="str">
        <f>IFERROR(INDEX('116'!23:23,MATCH(F6,'116'!5:5,0) +2),"0.00 ㎥")</f>
        <v>0.00 ㎥</v>
      </c>
      <c r="H23" s="14" t="str">
        <f>IFERROR(INDEX('116'!23:23,MATCH(H6,'116'!5:5,0)),"0 回")</f>
        <v>0 回</v>
      </c>
      <c r="I23" s="15" t="str">
        <f>IFERROR(INDEX('116'!23:23,MATCH(H6,'116'!5:5,0) +2),"0.00 ㎥")</f>
        <v>0.00 ㎥</v>
      </c>
      <c r="J23" s="14" t="str">
        <f>IFERROR(INDEX('116'!23:23,MATCH(J6,'116'!5:5,0)),"0 回")</f>
        <v>0 回</v>
      </c>
      <c r="K23" s="15" t="str">
        <f>IFERROR(INDEX('116'!23:23,MATCH(J6,'116'!5:5,0) +2),"0.00 ㎥")</f>
        <v>0.00 ㎥</v>
      </c>
      <c r="L23" s="14" t="str">
        <f>IFERROR(INDEX('116'!23:23,MATCH(L6,'116'!5:5,0)),"0 回")</f>
        <v>0 回</v>
      </c>
      <c r="M23" s="15" t="str">
        <f>IFERROR(INDEX('116'!23:23,MATCH(L6,'116'!5:5,0) +2),"0.00 ㎥")</f>
        <v>0.00 ㎥</v>
      </c>
      <c r="N23" s="14" t="str">
        <f>IFERROR(INDEX('116'!23:23,MATCH(N6,'116'!5:5,0)),"0 回")</f>
        <v>0 回</v>
      </c>
      <c r="O23" s="15" t="str">
        <f>IFERROR(INDEX('116'!23:23,MATCH(N6,'116'!5:5,0) +2),"0.00 ㎥")</f>
        <v>0.00 ㎥</v>
      </c>
      <c r="P23" s="16"/>
    </row>
    <row r="24" spans="1:16" ht="24.95" customHeight="1" x14ac:dyDescent="0.15">
      <c r="A24" s="10">
        <v>17</v>
      </c>
      <c r="B24" s="14" t="str">
        <f>IFERROR(INDEX('117'!23:23,MATCH(B6,'117'!5:5,0)),"0 回")</f>
        <v>0 回</v>
      </c>
      <c r="C24" s="15" t="str">
        <f>IFERROR(INDEX('117'!23:23,MATCH(B6,'117'!5:5,0) +2),"0.00 ㎥")</f>
        <v>0.00 ㎥</v>
      </c>
      <c r="D24" s="14" t="str">
        <f>IFERROR(INDEX('117'!23:23,MATCH(D6,'117'!5:5,0)),"0 回")</f>
        <v>0 回</v>
      </c>
      <c r="E24" s="15" t="str">
        <f>IFERROR(INDEX('117'!23:23,MATCH(D6,'117'!5:5,0) +2),"0.00 ㎥")</f>
        <v>0.00 ㎥</v>
      </c>
      <c r="F24" s="14" t="str">
        <f>IFERROR(INDEX('117'!23:23,MATCH(F6,'117'!5:5,0)),"0 回")</f>
        <v>0 回</v>
      </c>
      <c r="G24" s="15" t="str">
        <f>IFERROR(INDEX('117'!23:23,MATCH(F6,'117'!5:5,0) +2),"0.00 ㎥")</f>
        <v>0.00 ㎥</v>
      </c>
      <c r="H24" s="14" t="str">
        <f>IFERROR(INDEX('117'!23:23,MATCH(H6,'117'!5:5,0)),"0 回")</f>
        <v>0 回</v>
      </c>
      <c r="I24" s="15" t="str">
        <f>IFERROR(INDEX('117'!23:23,MATCH(H6,'117'!5:5,0) +2),"0.00 ㎥")</f>
        <v>0.00 ㎥</v>
      </c>
      <c r="J24" s="14" t="str">
        <f>IFERROR(INDEX('117'!23:23,MATCH(J6,'117'!5:5,0)),"0 回")</f>
        <v>0 回</v>
      </c>
      <c r="K24" s="15" t="str">
        <f>IFERROR(INDEX('117'!23:23,MATCH(J6,'117'!5:5,0) +2),"0.00 ㎥")</f>
        <v>0.00 ㎥</v>
      </c>
      <c r="L24" s="14" t="str">
        <f>IFERROR(INDEX('117'!23:23,MATCH(L6,'117'!5:5,0)),"0 回")</f>
        <v>0 回</v>
      </c>
      <c r="M24" s="15" t="str">
        <f>IFERROR(INDEX('117'!23:23,MATCH(L6,'117'!5:5,0) +2),"0.00 ㎥")</f>
        <v>0.00 ㎥</v>
      </c>
      <c r="N24" s="14" t="str">
        <f>IFERROR(INDEX('117'!23:23,MATCH(N6,'117'!5:5,0)),"0 回")</f>
        <v>0 回</v>
      </c>
      <c r="O24" s="15" t="str">
        <f>IFERROR(INDEX('117'!23:23,MATCH(N6,'117'!5:5,0) +2),"0.00 ㎥")</f>
        <v>0.00 ㎥</v>
      </c>
      <c r="P24" s="16"/>
    </row>
    <row r="25" spans="1:16" ht="24.95" customHeight="1" x14ac:dyDescent="0.15">
      <c r="A25" s="10">
        <v>18</v>
      </c>
      <c r="B25" s="14" t="str">
        <f>IFERROR(INDEX('118'!23:23,MATCH(B6,'118'!5:5,0)),"0 回")</f>
        <v>0 回</v>
      </c>
      <c r="C25" s="15" t="str">
        <f>IFERROR(INDEX('118'!23:23,MATCH(B6,'118'!5:5,0) +2),"0.00 ㎥")</f>
        <v>0.00 ㎥</v>
      </c>
      <c r="D25" s="14" t="str">
        <f>IFERROR(INDEX('118'!23:23,MATCH(D6,'118'!5:5,0)),"0 回")</f>
        <v>0 回</v>
      </c>
      <c r="E25" s="15" t="str">
        <f>IFERROR(INDEX('118'!23:23,MATCH(D6,'118'!5:5,0) +2),"0.00 ㎥")</f>
        <v>0.00 ㎥</v>
      </c>
      <c r="F25" s="14" t="str">
        <f>IFERROR(INDEX('118'!23:23,MATCH(F6,'118'!5:5,0)),"0 回")</f>
        <v>0 回</v>
      </c>
      <c r="G25" s="15" t="str">
        <f>IFERROR(INDEX('118'!23:23,MATCH(F6,'118'!5:5,0) +2),"0.00 ㎥")</f>
        <v>0.00 ㎥</v>
      </c>
      <c r="H25" s="14" t="str">
        <f>IFERROR(INDEX('118'!23:23,MATCH(H6,'118'!5:5,0)),"0 回")</f>
        <v>0 回</v>
      </c>
      <c r="I25" s="15" t="str">
        <f>IFERROR(INDEX('118'!23:23,MATCH(H6,'118'!5:5,0) +2),"0.00 ㎥")</f>
        <v>0.00 ㎥</v>
      </c>
      <c r="J25" s="14" t="str">
        <f>IFERROR(INDEX('118'!23:23,MATCH(J6,'118'!5:5,0)),"0 回")</f>
        <v>0 回</v>
      </c>
      <c r="K25" s="15" t="str">
        <f>IFERROR(INDEX('118'!23:23,MATCH(J6,'118'!5:5,0) +2),"0.00 ㎥")</f>
        <v>0.00 ㎥</v>
      </c>
      <c r="L25" s="14" t="str">
        <f>IFERROR(INDEX('118'!23:23,MATCH(L6,'118'!5:5,0)),"0 回")</f>
        <v>0 回</v>
      </c>
      <c r="M25" s="15" t="str">
        <f>IFERROR(INDEX('118'!23:23,MATCH(L6,'118'!5:5,0) +2),"0.00 ㎥")</f>
        <v>0.00 ㎥</v>
      </c>
      <c r="N25" s="14" t="str">
        <f>IFERROR(INDEX('118'!23:23,MATCH(N6,'118'!5:5,0)),"0 回")</f>
        <v>0 回</v>
      </c>
      <c r="O25" s="15" t="str">
        <f>IFERROR(INDEX('118'!23:23,MATCH(N6,'118'!5:5,0) +2),"0.00 ㎥")</f>
        <v>0.00 ㎥</v>
      </c>
      <c r="P25" s="16"/>
    </row>
    <row r="26" spans="1:16" ht="24.95" customHeight="1" x14ac:dyDescent="0.15">
      <c r="A26" s="10">
        <v>19</v>
      </c>
      <c r="B26" s="14" t="str">
        <f>IFERROR(INDEX('119'!23:23,MATCH(B6,'119'!5:5,0)),"0 回")</f>
        <v>0 回</v>
      </c>
      <c r="C26" s="15" t="str">
        <f>IFERROR(INDEX('119'!23:23,MATCH(B6,'119'!5:5,0) +2),"0.00 ㎥")</f>
        <v>0.00 ㎥</v>
      </c>
      <c r="D26" s="14" t="str">
        <f>IFERROR(INDEX('119'!23:23,MATCH(D6,'119'!5:5,0)),"0 回")</f>
        <v>0 回</v>
      </c>
      <c r="E26" s="15" t="str">
        <f>IFERROR(INDEX('119'!23:23,MATCH(D6,'119'!5:5,0) +2),"0.00 ㎥")</f>
        <v>0.00 ㎥</v>
      </c>
      <c r="F26" s="14" t="str">
        <f>IFERROR(INDEX('119'!23:23,MATCH(F6,'119'!5:5,0)),"0 回")</f>
        <v>0 回</v>
      </c>
      <c r="G26" s="15" t="str">
        <f>IFERROR(INDEX('119'!23:23,MATCH(F6,'119'!5:5,0) +2),"0.00 ㎥")</f>
        <v>0.00 ㎥</v>
      </c>
      <c r="H26" s="14" t="str">
        <f>IFERROR(INDEX('119'!23:23,MATCH(H6,'119'!5:5,0)),"0 回")</f>
        <v>0 回</v>
      </c>
      <c r="I26" s="15" t="str">
        <f>IFERROR(INDEX('119'!23:23,MATCH(H6,'119'!5:5,0) +2),"0.00 ㎥")</f>
        <v>0.00 ㎥</v>
      </c>
      <c r="J26" s="14" t="str">
        <f>IFERROR(INDEX('119'!23:23,MATCH(J6,'119'!5:5,0)),"0 回")</f>
        <v>0 回</v>
      </c>
      <c r="K26" s="15" t="str">
        <f>IFERROR(INDEX('119'!23:23,MATCH(J6,'119'!5:5,0) +2),"0.00 ㎥")</f>
        <v>0.00 ㎥</v>
      </c>
      <c r="L26" s="14" t="str">
        <f>IFERROR(INDEX('119'!23:23,MATCH(L6,'119'!5:5,0)),"0 回")</f>
        <v>0 回</v>
      </c>
      <c r="M26" s="15" t="str">
        <f>IFERROR(INDEX('119'!23:23,MATCH(L6,'119'!5:5,0) +2),"0.00 ㎥")</f>
        <v>0.00 ㎥</v>
      </c>
      <c r="N26" s="14" t="str">
        <f>IFERROR(INDEX('119'!23:23,MATCH(N6,'119'!5:5,0)),"0 回")</f>
        <v>0 回</v>
      </c>
      <c r="O26" s="15" t="str">
        <f>IFERROR(INDEX('119'!23:23,MATCH(N6,'119'!5:5,0) +2),"0.00 ㎥")</f>
        <v>0.00 ㎥</v>
      </c>
      <c r="P26" s="16"/>
    </row>
    <row r="27" spans="1:16" ht="24.95" customHeight="1" thickBot="1" x14ac:dyDescent="0.2">
      <c r="A27" s="17">
        <v>20</v>
      </c>
      <c r="B27" s="18" t="str">
        <f>IFERROR(INDEX('120'!23:23,MATCH(B6,'120'!5:5,0)),"0 回")</f>
        <v>0 回</v>
      </c>
      <c r="C27" s="19" t="str">
        <f>IFERROR(INDEX('120'!23:23,MATCH(B6,'120'!5:5,0) +2),"0.00 ㎥")</f>
        <v>0.00 ㎥</v>
      </c>
      <c r="D27" s="18" t="str">
        <f>IFERROR(INDEX('120'!23:23,MATCH(D6,'120'!5:5,0)),"0 回")</f>
        <v>0 回</v>
      </c>
      <c r="E27" s="19" t="str">
        <f>IFERROR(INDEX('120'!23:23,MATCH(D6,'120'!5:5,0) +2),"0.00 ㎥")</f>
        <v>0.00 ㎥</v>
      </c>
      <c r="F27" s="18" t="str">
        <f>IFERROR(INDEX('120'!23:23,MATCH(F6,'120'!5:5,0)),"0 回")</f>
        <v>0 回</v>
      </c>
      <c r="G27" s="19" t="str">
        <f>IFERROR(INDEX('120'!23:23,MATCH(F6,'120'!5:5,0) +2),"0.00 ㎥")</f>
        <v>0.00 ㎥</v>
      </c>
      <c r="H27" s="18" t="str">
        <f>IFERROR(INDEX('120'!23:23,MATCH(H6,'120'!5:5,0)),"0 回")</f>
        <v>0 回</v>
      </c>
      <c r="I27" s="19" t="str">
        <f>IFERROR(INDEX('120'!23:23,MATCH(H6,'120'!5:5,0) +2),"0.00 ㎥")</f>
        <v>0.00 ㎥</v>
      </c>
      <c r="J27" s="18" t="str">
        <f>IFERROR(INDEX('120'!23:23,MATCH(J6,'120'!5:5,0)),"0 回")</f>
        <v>0 回</v>
      </c>
      <c r="K27" s="19" t="str">
        <f>IFERROR(INDEX('120'!23:23,MATCH(J6,'120'!5:5,0) +2),"0.00 ㎥")</f>
        <v>0.00 ㎥</v>
      </c>
      <c r="L27" s="18" t="str">
        <f>IFERROR(INDEX('120'!23:23,MATCH(L6,'120'!5:5,0)),"0 回")</f>
        <v>0 回</v>
      </c>
      <c r="M27" s="19" t="str">
        <f>IFERROR(INDEX('120'!23:23,MATCH(L6,'120'!5:5,0) +2),"0.00 ㎥")</f>
        <v>0.00 ㎥</v>
      </c>
      <c r="N27" s="18" t="str">
        <f>IFERROR(INDEX('120'!23:23,MATCH(N6,'120'!5:5,0)),"0 回")</f>
        <v>0 回</v>
      </c>
      <c r="O27" s="19" t="str">
        <f>IFERROR(INDEX('120'!23:23,MATCH(N6,'120'!5:5,0) +2),"0.00 ㎥")</f>
        <v>0.00 ㎥</v>
      </c>
      <c r="P27" s="16"/>
    </row>
    <row r="28" spans="1:16" ht="24.95" customHeight="1" thickTop="1" thickBot="1" x14ac:dyDescent="0.2">
      <c r="A28" s="20" t="s">
        <v>7</v>
      </c>
      <c r="B28" s="21">
        <f t="shared" ref="B28:O28" si="0">SUM(B8:B27)</f>
        <v>0</v>
      </c>
      <c r="C28" s="25">
        <f t="shared" si="0"/>
        <v>0</v>
      </c>
      <c r="D28" s="21">
        <f t="shared" si="0"/>
        <v>0</v>
      </c>
      <c r="E28" s="25">
        <f t="shared" si="0"/>
        <v>0</v>
      </c>
      <c r="F28" s="21">
        <f t="shared" si="0"/>
        <v>0</v>
      </c>
      <c r="G28" s="25">
        <f t="shared" si="0"/>
        <v>0</v>
      </c>
      <c r="H28" s="21">
        <f t="shared" si="0"/>
        <v>0</v>
      </c>
      <c r="I28" s="25">
        <f t="shared" si="0"/>
        <v>0</v>
      </c>
      <c r="J28" s="21">
        <f t="shared" si="0"/>
        <v>0</v>
      </c>
      <c r="K28" s="25">
        <f t="shared" si="0"/>
        <v>0</v>
      </c>
      <c r="L28" s="21">
        <f t="shared" si="0"/>
        <v>0</v>
      </c>
      <c r="M28" s="25">
        <f t="shared" si="0"/>
        <v>0</v>
      </c>
      <c r="N28" s="21">
        <f t="shared" si="0"/>
        <v>0</v>
      </c>
      <c r="O28" s="25">
        <f t="shared" si="0"/>
        <v>0</v>
      </c>
      <c r="P28" s="16"/>
    </row>
  </sheetData>
  <phoneticPr fontId="4"/>
  <pageMargins left="0.7" right="0.7" top="0.75" bottom="0.75" header="0.3" footer="0.3"/>
  <pageSetup paperSize="9" scale="70" orientation="landscape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20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21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22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23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24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45" t="s">
        <v>25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45" t="s">
        <v>26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45" t="s">
        <v>27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45" t="s">
        <v>28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45" t="s">
        <v>29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T5" sqref="T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8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45" t="s">
        <v>30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tabSelected="1" view="pageBreakPreview" topLeftCell="C1" zoomScaleNormal="100" zoomScaleSheetLayoutView="100" workbookViewId="0">
      <selection activeCell="H12" sqref="H12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45" t="s">
        <v>31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C5" sqref="C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13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14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15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16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17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18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view="pageBreakPreview" topLeftCell="C1" zoomScaleNormal="100" zoomScaleSheetLayoutView="100" workbookViewId="0">
      <selection activeCell="U5" sqref="U5:W5"/>
    </sheetView>
  </sheetViews>
  <sheetFormatPr defaultRowHeight="13.5" x14ac:dyDescent="0.15"/>
  <cols>
    <col min="1" max="1" width="9.625" style="5" customWidth="1"/>
    <col min="2" max="16" width="9.625" style="4" customWidth="1"/>
    <col min="17" max="23" width="9.625" style="5" customWidth="1"/>
    <col min="24" max="26" width="10.625" style="5" customWidth="1"/>
    <col min="27" max="16384" width="9" style="5"/>
  </cols>
  <sheetData>
    <row r="1" spans="1:24" ht="30" customHeight="1" x14ac:dyDescent="0.15">
      <c r="A1" s="1" t="s">
        <v>0</v>
      </c>
      <c r="B1" s="2"/>
      <c r="C1" s="22" t="s">
        <v>19</v>
      </c>
    </row>
    <row r="2" spans="1:24" ht="30" customHeight="1" x14ac:dyDescent="0.15"/>
    <row r="3" spans="1:24" ht="30" customHeight="1" x14ac:dyDescent="0.15">
      <c r="A3" s="5" t="s">
        <v>1</v>
      </c>
      <c r="B3" s="2"/>
      <c r="C3" s="22"/>
      <c r="D3" s="22"/>
      <c r="E3" s="22"/>
      <c r="F3" s="2"/>
      <c r="G3" s="22"/>
      <c r="H3" s="22"/>
      <c r="I3" s="22"/>
      <c r="K3"/>
      <c r="L3" s="6"/>
    </row>
    <row r="4" spans="1:24" ht="30" customHeight="1" thickBot="1" x14ac:dyDescent="0.2"/>
    <row r="5" spans="1:24" ht="30" customHeight="1" x14ac:dyDescent="0.15">
      <c r="A5" s="26" t="s">
        <v>9</v>
      </c>
      <c r="B5" s="27"/>
      <c r="C5" s="46"/>
      <c r="D5" s="48"/>
      <c r="E5" s="47"/>
      <c r="F5" s="46"/>
      <c r="G5" s="48"/>
      <c r="H5" s="47"/>
      <c r="I5" s="46"/>
      <c r="J5" s="48"/>
      <c r="K5" s="47"/>
      <c r="L5" s="46"/>
      <c r="M5" s="48"/>
      <c r="N5" s="47"/>
      <c r="O5" s="46"/>
      <c r="P5" s="48"/>
      <c r="Q5" s="47"/>
      <c r="R5" s="46"/>
      <c r="S5" s="48"/>
      <c r="T5" s="47"/>
      <c r="U5" s="46"/>
      <c r="V5" s="48"/>
      <c r="W5" s="47"/>
      <c r="X5" s="9"/>
    </row>
    <row r="6" spans="1:24" ht="30" customHeight="1" x14ac:dyDescent="0.15">
      <c r="A6" s="28" t="s">
        <v>10</v>
      </c>
      <c r="B6" s="29" t="s">
        <v>11</v>
      </c>
      <c r="C6" s="30" t="s">
        <v>5</v>
      </c>
      <c r="D6" s="31" t="s">
        <v>12</v>
      </c>
      <c r="E6" s="32" t="s">
        <v>6</v>
      </c>
      <c r="F6" s="30" t="s">
        <v>5</v>
      </c>
      <c r="G6" s="31" t="s">
        <v>12</v>
      </c>
      <c r="H6" s="32" t="s">
        <v>6</v>
      </c>
      <c r="I6" s="30" t="s">
        <v>5</v>
      </c>
      <c r="J6" s="31" t="s">
        <v>12</v>
      </c>
      <c r="K6" s="32" t="s">
        <v>6</v>
      </c>
      <c r="L6" s="30" t="s">
        <v>5</v>
      </c>
      <c r="M6" s="31" t="s">
        <v>12</v>
      </c>
      <c r="N6" s="32" t="s">
        <v>6</v>
      </c>
      <c r="O6" s="30" t="s">
        <v>5</v>
      </c>
      <c r="P6" s="31" t="s">
        <v>12</v>
      </c>
      <c r="Q6" s="32" t="s">
        <v>6</v>
      </c>
      <c r="R6" s="30" t="s">
        <v>5</v>
      </c>
      <c r="S6" s="31" t="s">
        <v>12</v>
      </c>
      <c r="T6" s="32" t="s">
        <v>6</v>
      </c>
      <c r="U6" s="30" t="s">
        <v>5</v>
      </c>
      <c r="V6" s="31" t="s">
        <v>12</v>
      </c>
      <c r="W6" s="32" t="s">
        <v>6</v>
      </c>
      <c r="X6" s="13"/>
    </row>
    <row r="7" spans="1:24" ht="30" customHeight="1" x14ac:dyDescent="0.15">
      <c r="A7" s="33">
        <v>1</v>
      </c>
      <c r="B7" s="34"/>
      <c r="C7" s="35"/>
      <c r="D7" s="36"/>
      <c r="E7" s="37"/>
      <c r="F7" s="35"/>
      <c r="G7" s="36"/>
      <c r="H7" s="37"/>
      <c r="I7" s="35"/>
      <c r="J7" s="36"/>
      <c r="K7" s="37"/>
      <c r="L7" s="35"/>
      <c r="M7" s="36"/>
      <c r="N7" s="37"/>
      <c r="O7" s="35"/>
      <c r="P7" s="36"/>
      <c r="Q7" s="37"/>
      <c r="R7" s="35"/>
      <c r="S7" s="36"/>
      <c r="T7" s="37"/>
      <c r="U7" s="35"/>
      <c r="V7" s="36"/>
      <c r="W7" s="37"/>
      <c r="X7" s="16"/>
    </row>
    <row r="8" spans="1:24" ht="30" customHeight="1" x14ac:dyDescent="0.15">
      <c r="A8" s="33">
        <v>2</v>
      </c>
      <c r="B8" s="34"/>
      <c r="C8" s="35"/>
      <c r="D8" s="36"/>
      <c r="E8" s="37"/>
      <c r="F8" s="35"/>
      <c r="G8" s="36"/>
      <c r="H8" s="37"/>
      <c r="I8" s="35"/>
      <c r="J8" s="36"/>
      <c r="K8" s="37"/>
      <c r="L8" s="35"/>
      <c r="M8" s="36"/>
      <c r="N8" s="37"/>
      <c r="O8" s="35"/>
      <c r="P8" s="36"/>
      <c r="Q8" s="37"/>
      <c r="R8" s="35"/>
      <c r="S8" s="36"/>
      <c r="T8" s="37"/>
      <c r="U8" s="35"/>
      <c r="V8" s="36"/>
      <c r="W8" s="37"/>
      <c r="X8" s="16"/>
    </row>
    <row r="9" spans="1:24" ht="30" customHeight="1" x14ac:dyDescent="0.15">
      <c r="A9" s="33">
        <v>3</v>
      </c>
      <c r="B9" s="34"/>
      <c r="C9" s="35"/>
      <c r="D9" s="36"/>
      <c r="E9" s="37"/>
      <c r="F9" s="35"/>
      <c r="G9" s="36"/>
      <c r="H9" s="37"/>
      <c r="I9" s="35"/>
      <c r="J9" s="36"/>
      <c r="K9" s="37"/>
      <c r="L9" s="35"/>
      <c r="M9" s="36"/>
      <c r="N9" s="37"/>
      <c r="O9" s="35"/>
      <c r="P9" s="36"/>
      <c r="Q9" s="37"/>
      <c r="R9" s="35"/>
      <c r="S9" s="36"/>
      <c r="T9" s="37"/>
      <c r="U9" s="35"/>
      <c r="V9" s="36"/>
      <c r="W9" s="37"/>
      <c r="X9" s="16"/>
    </row>
    <row r="10" spans="1:24" ht="30" customHeight="1" x14ac:dyDescent="0.15">
      <c r="A10" s="33">
        <v>4</v>
      </c>
      <c r="B10" s="34"/>
      <c r="C10" s="35"/>
      <c r="D10" s="36"/>
      <c r="E10" s="37"/>
      <c r="F10" s="35"/>
      <c r="G10" s="36"/>
      <c r="H10" s="37"/>
      <c r="I10" s="35"/>
      <c r="J10" s="36"/>
      <c r="K10" s="37"/>
      <c r="L10" s="35"/>
      <c r="M10" s="36"/>
      <c r="N10" s="37"/>
      <c r="O10" s="35"/>
      <c r="P10" s="36"/>
      <c r="Q10" s="37"/>
      <c r="R10" s="35"/>
      <c r="S10" s="36"/>
      <c r="T10" s="37"/>
      <c r="U10" s="35"/>
      <c r="V10" s="36"/>
      <c r="W10" s="37"/>
      <c r="X10" s="16"/>
    </row>
    <row r="11" spans="1:24" ht="30" customHeight="1" x14ac:dyDescent="0.15">
      <c r="A11" s="33">
        <v>5</v>
      </c>
      <c r="B11" s="34"/>
      <c r="C11" s="35"/>
      <c r="D11" s="36"/>
      <c r="E11" s="37"/>
      <c r="F11" s="35"/>
      <c r="G11" s="36"/>
      <c r="H11" s="37"/>
      <c r="I11" s="35"/>
      <c r="J11" s="36"/>
      <c r="K11" s="37"/>
      <c r="L11" s="35"/>
      <c r="M11" s="36"/>
      <c r="N11" s="37"/>
      <c r="O11" s="35"/>
      <c r="P11" s="36"/>
      <c r="Q11" s="37"/>
      <c r="R11" s="35"/>
      <c r="S11" s="36"/>
      <c r="T11" s="37"/>
      <c r="U11" s="35"/>
      <c r="V11" s="36"/>
      <c r="W11" s="37"/>
      <c r="X11" s="16"/>
    </row>
    <row r="12" spans="1:24" ht="30" customHeight="1" x14ac:dyDescent="0.15">
      <c r="A12" s="33">
        <v>6</v>
      </c>
      <c r="B12" s="34"/>
      <c r="C12" s="35"/>
      <c r="D12" s="36"/>
      <c r="E12" s="37"/>
      <c r="F12" s="35"/>
      <c r="G12" s="36"/>
      <c r="H12" s="37"/>
      <c r="I12" s="35"/>
      <c r="J12" s="36"/>
      <c r="K12" s="37"/>
      <c r="L12" s="35"/>
      <c r="M12" s="36"/>
      <c r="N12" s="37"/>
      <c r="O12" s="35"/>
      <c r="P12" s="36"/>
      <c r="Q12" s="37"/>
      <c r="R12" s="35"/>
      <c r="S12" s="36"/>
      <c r="T12" s="37"/>
      <c r="U12" s="35"/>
      <c r="V12" s="36"/>
      <c r="W12" s="37"/>
      <c r="X12" s="16"/>
    </row>
    <row r="13" spans="1:24" ht="30" customHeight="1" x14ac:dyDescent="0.15">
      <c r="A13" s="33">
        <v>7</v>
      </c>
      <c r="B13" s="34"/>
      <c r="C13" s="35"/>
      <c r="D13" s="36"/>
      <c r="E13" s="37"/>
      <c r="F13" s="35"/>
      <c r="G13" s="36"/>
      <c r="H13" s="37"/>
      <c r="I13" s="35"/>
      <c r="J13" s="36"/>
      <c r="K13" s="37"/>
      <c r="L13" s="35"/>
      <c r="M13" s="36"/>
      <c r="N13" s="37"/>
      <c r="O13" s="35"/>
      <c r="P13" s="36"/>
      <c r="Q13" s="37"/>
      <c r="R13" s="35"/>
      <c r="S13" s="36"/>
      <c r="T13" s="37"/>
      <c r="U13" s="35"/>
      <c r="V13" s="36"/>
      <c r="W13" s="37"/>
      <c r="X13" s="16"/>
    </row>
    <row r="14" spans="1:24" ht="30" customHeight="1" x14ac:dyDescent="0.15">
      <c r="A14" s="33">
        <v>8</v>
      </c>
      <c r="B14" s="34"/>
      <c r="C14" s="35"/>
      <c r="D14" s="36"/>
      <c r="E14" s="37"/>
      <c r="F14" s="35"/>
      <c r="G14" s="36"/>
      <c r="H14" s="37"/>
      <c r="I14" s="35"/>
      <c r="J14" s="36"/>
      <c r="K14" s="37"/>
      <c r="L14" s="35"/>
      <c r="M14" s="36"/>
      <c r="N14" s="37"/>
      <c r="O14" s="35"/>
      <c r="P14" s="36"/>
      <c r="Q14" s="37"/>
      <c r="R14" s="35"/>
      <c r="S14" s="36"/>
      <c r="T14" s="37"/>
      <c r="U14" s="35"/>
      <c r="V14" s="36"/>
      <c r="W14" s="37"/>
      <c r="X14" s="16"/>
    </row>
    <row r="15" spans="1:24" ht="30" customHeight="1" x14ac:dyDescent="0.15">
      <c r="A15" s="33">
        <v>9</v>
      </c>
      <c r="B15" s="34"/>
      <c r="C15" s="35"/>
      <c r="D15" s="36"/>
      <c r="E15" s="37"/>
      <c r="F15" s="35"/>
      <c r="G15" s="36"/>
      <c r="H15" s="37"/>
      <c r="I15" s="35"/>
      <c r="J15" s="36"/>
      <c r="K15" s="37"/>
      <c r="L15" s="35"/>
      <c r="M15" s="36"/>
      <c r="N15" s="37"/>
      <c r="O15" s="35"/>
      <c r="P15" s="36"/>
      <c r="Q15" s="37"/>
      <c r="R15" s="35"/>
      <c r="S15" s="36"/>
      <c r="T15" s="37"/>
      <c r="U15" s="35"/>
      <c r="V15" s="36"/>
      <c r="W15" s="37"/>
      <c r="X15" s="16"/>
    </row>
    <row r="16" spans="1:24" ht="30" customHeight="1" x14ac:dyDescent="0.15">
      <c r="A16" s="33">
        <v>10</v>
      </c>
      <c r="B16" s="34"/>
      <c r="C16" s="35"/>
      <c r="D16" s="36"/>
      <c r="E16" s="37"/>
      <c r="F16" s="35"/>
      <c r="G16" s="36"/>
      <c r="H16" s="37"/>
      <c r="I16" s="35"/>
      <c r="J16" s="36"/>
      <c r="K16" s="37"/>
      <c r="L16" s="35"/>
      <c r="M16" s="36"/>
      <c r="N16" s="37"/>
      <c r="O16" s="35"/>
      <c r="P16" s="36"/>
      <c r="Q16" s="37"/>
      <c r="R16" s="35"/>
      <c r="S16" s="36"/>
      <c r="T16" s="37"/>
      <c r="U16" s="35"/>
      <c r="V16" s="36"/>
      <c r="W16" s="37"/>
      <c r="X16" s="16"/>
    </row>
    <row r="17" spans="1:24" ht="30" customHeight="1" x14ac:dyDescent="0.15">
      <c r="A17" s="33">
        <v>11</v>
      </c>
      <c r="B17" s="34"/>
      <c r="C17" s="35"/>
      <c r="D17" s="36"/>
      <c r="E17" s="37"/>
      <c r="F17" s="35"/>
      <c r="G17" s="36"/>
      <c r="H17" s="37"/>
      <c r="I17" s="35"/>
      <c r="J17" s="36"/>
      <c r="K17" s="37"/>
      <c r="L17" s="35"/>
      <c r="M17" s="36"/>
      <c r="N17" s="37"/>
      <c r="O17" s="35"/>
      <c r="P17" s="36"/>
      <c r="Q17" s="37"/>
      <c r="R17" s="35"/>
      <c r="S17" s="36"/>
      <c r="T17" s="37"/>
      <c r="U17" s="35"/>
      <c r="V17" s="36"/>
      <c r="W17" s="37"/>
      <c r="X17" s="16"/>
    </row>
    <row r="18" spans="1:24" ht="30" customHeight="1" x14ac:dyDescent="0.15">
      <c r="A18" s="33">
        <v>12</v>
      </c>
      <c r="B18" s="34"/>
      <c r="C18" s="35"/>
      <c r="D18" s="36"/>
      <c r="E18" s="37"/>
      <c r="F18" s="35"/>
      <c r="G18" s="36"/>
      <c r="H18" s="37"/>
      <c r="I18" s="35"/>
      <c r="J18" s="36"/>
      <c r="K18" s="37"/>
      <c r="L18" s="35"/>
      <c r="M18" s="36"/>
      <c r="N18" s="37"/>
      <c r="O18" s="35"/>
      <c r="P18" s="36"/>
      <c r="Q18" s="37"/>
      <c r="R18" s="35"/>
      <c r="S18" s="36"/>
      <c r="T18" s="37"/>
      <c r="U18" s="35"/>
      <c r="V18" s="36"/>
      <c r="W18" s="37"/>
      <c r="X18" s="16"/>
    </row>
    <row r="19" spans="1:24" ht="30" customHeight="1" x14ac:dyDescent="0.15">
      <c r="A19" s="33">
        <v>13</v>
      </c>
      <c r="B19" s="34"/>
      <c r="C19" s="35"/>
      <c r="D19" s="36"/>
      <c r="E19" s="37"/>
      <c r="F19" s="35"/>
      <c r="G19" s="36"/>
      <c r="H19" s="37"/>
      <c r="I19" s="35"/>
      <c r="J19" s="36"/>
      <c r="K19" s="37"/>
      <c r="L19" s="35"/>
      <c r="M19" s="36"/>
      <c r="N19" s="37"/>
      <c r="O19" s="35"/>
      <c r="P19" s="36"/>
      <c r="Q19" s="37"/>
      <c r="R19" s="35"/>
      <c r="S19" s="36"/>
      <c r="T19" s="37"/>
      <c r="U19" s="35"/>
      <c r="V19" s="36"/>
      <c r="W19" s="37"/>
      <c r="X19" s="16"/>
    </row>
    <row r="20" spans="1:24" ht="30" customHeight="1" x14ac:dyDescent="0.15">
      <c r="A20" s="33">
        <v>14</v>
      </c>
      <c r="B20" s="34"/>
      <c r="C20" s="35"/>
      <c r="D20" s="36"/>
      <c r="E20" s="37"/>
      <c r="F20" s="35"/>
      <c r="G20" s="36"/>
      <c r="H20" s="37"/>
      <c r="I20" s="35"/>
      <c r="J20" s="36"/>
      <c r="K20" s="37"/>
      <c r="L20" s="35"/>
      <c r="M20" s="36"/>
      <c r="N20" s="37"/>
      <c r="O20" s="35"/>
      <c r="P20" s="36"/>
      <c r="Q20" s="37"/>
      <c r="R20" s="35"/>
      <c r="S20" s="36"/>
      <c r="T20" s="37"/>
      <c r="U20" s="35"/>
      <c r="V20" s="36"/>
      <c r="W20" s="37"/>
      <c r="X20" s="16"/>
    </row>
    <row r="21" spans="1:24" ht="30" customHeight="1" x14ac:dyDescent="0.15">
      <c r="A21" s="33">
        <v>15</v>
      </c>
      <c r="B21" s="34"/>
      <c r="C21" s="35"/>
      <c r="D21" s="36"/>
      <c r="E21" s="37"/>
      <c r="F21" s="35"/>
      <c r="G21" s="36"/>
      <c r="H21" s="37"/>
      <c r="I21" s="35"/>
      <c r="J21" s="36"/>
      <c r="K21" s="37"/>
      <c r="L21" s="35"/>
      <c r="M21" s="36"/>
      <c r="N21" s="37"/>
      <c r="O21" s="35"/>
      <c r="P21" s="36"/>
      <c r="Q21" s="37"/>
      <c r="R21" s="35"/>
      <c r="S21" s="36"/>
      <c r="T21" s="37"/>
      <c r="U21" s="35"/>
      <c r="V21" s="36"/>
      <c r="W21" s="37"/>
      <c r="X21" s="16"/>
    </row>
    <row r="22" spans="1:24" ht="30" customHeight="1" thickBot="1" x14ac:dyDescent="0.2">
      <c r="A22" s="38">
        <v>16</v>
      </c>
      <c r="B22" s="39"/>
      <c r="C22" s="40"/>
      <c r="D22" s="41"/>
      <c r="E22" s="42"/>
      <c r="F22" s="40"/>
      <c r="G22" s="41"/>
      <c r="H22" s="42"/>
      <c r="I22" s="40"/>
      <c r="J22" s="41"/>
      <c r="K22" s="42"/>
      <c r="L22" s="40"/>
      <c r="M22" s="41"/>
      <c r="N22" s="42"/>
      <c r="O22" s="40"/>
      <c r="P22" s="41"/>
      <c r="Q22" s="42"/>
      <c r="R22" s="40"/>
      <c r="S22" s="41"/>
      <c r="T22" s="42"/>
      <c r="U22" s="40"/>
      <c r="V22" s="41"/>
      <c r="W22" s="42"/>
      <c r="X22" s="16"/>
    </row>
    <row r="23" spans="1:24" ht="30" customHeight="1" thickTop="1" thickBot="1" x14ac:dyDescent="0.2">
      <c r="A23" s="20" t="s">
        <v>7</v>
      </c>
      <c r="B23" s="23"/>
      <c r="C23" s="21">
        <f t="shared" ref="C23:W23" si="0">SUM(C7:C22)</f>
        <v>0</v>
      </c>
      <c r="D23" s="24"/>
      <c r="E23" s="25">
        <f t="shared" si="0"/>
        <v>0</v>
      </c>
      <c r="F23" s="21">
        <f t="shared" si="0"/>
        <v>0</v>
      </c>
      <c r="G23" s="24"/>
      <c r="H23" s="25">
        <f t="shared" si="0"/>
        <v>0</v>
      </c>
      <c r="I23" s="21">
        <f t="shared" si="0"/>
        <v>0</v>
      </c>
      <c r="J23" s="24"/>
      <c r="K23" s="25">
        <f t="shared" si="0"/>
        <v>0</v>
      </c>
      <c r="L23" s="21">
        <f t="shared" si="0"/>
        <v>0</v>
      </c>
      <c r="M23" s="24"/>
      <c r="N23" s="25">
        <f t="shared" si="0"/>
        <v>0</v>
      </c>
      <c r="O23" s="21">
        <f t="shared" si="0"/>
        <v>0</v>
      </c>
      <c r="P23" s="24"/>
      <c r="Q23" s="25">
        <f t="shared" si="0"/>
        <v>0</v>
      </c>
      <c r="R23" s="21">
        <f t="shared" si="0"/>
        <v>0</v>
      </c>
      <c r="S23" s="24"/>
      <c r="T23" s="25">
        <f t="shared" si="0"/>
        <v>0</v>
      </c>
      <c r="U23" s="21">
        <f t="shared" si="0"/>
        <v>0</v>
      </c>
      <c r="V23" s="24"/>
      <c r="W23" s="25">
        <f t="shared" si="0"/>
        <v>0</v>
      </c>
      <c r="X23" s="16"/>
    </row>
    <row r="24" spans="1:24" ht="30" customHeight="1" x14ac:dyDescent="0.15"/>
    <row r="25" spans="1:24" ht="30" customHeight="1" x14ac:dyDescent="0.15"/>
  </sheetData>
  <phoneticPr fontId="4"/>
  <pageMargins left="0.7" right="0.7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20</vt:i4>
      </vt:variant>
    </vt:vector>
  </HeadingPairs>
  <TitlesOfParts>
    <vt:vector size="41" baseType="lpstr">
      <vt:lpstr>9999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'101'!Print_Area</vt:lpstr>
      <vt:lpstr>'102'!Print_Area</vt:lpstr>
      <vt:lpstr>'103'!Print_Area</vt:lpstr>
      <vt:lpstr>'104'!Print_Area</vt:lpstr>
      <vt:lpstr>'105'!Print_Area</vt:lpstr>
      <vt:lpstr>'106'!Print_Area</vt:lpstr>
      <vt:lpstr>'107'!Print_Area</vt:lpstr>
      <vt:lpstr>'108'!Print_Area</vt:lpstr>
      <vt:lpstr>'109'!Print_Area</vt:lpstr>
      <vt:lpstr>'110'!Print_Area</vt:lpstr>
      <vt:lpstr>'111'!Print_Area</vt:lpstr>
      <vt:lpstr>'112'!Print_Area</vt:lpstr>
      <vt:lpstr>'113'!Print_Area</vt:lpstr>
      <vt:lpstr>'114'!Print_Area</vt:lpstr>
      <vt:lpstr>'115'!Print_Area</vt:lpstr>
      <vt:lpstr>'116'!Print_Area</vt:lpstr>
      <vt:lpstr>'117'!Print_Area</vt:lpstr>
      <vt:lpstr>'118'!Print_Area</vt:lpstr>
      <vt:lpstr>'119'!Print_Area</vt:lpstr>
      <vt:lpstr>'120'!Print_Area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2021-09-06T05:26:55Z</dcterms:modified>
</cp:coreProperties>
</file>