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999" sheetId="1" state="visible" r:id="rId2"/>
    <sheet name="101" sheetId="2" state="visible" r:id="rId3"/>
    <sheet name="102" sheetId="3" state="visible" r:id="rId4"/>
    <sheet name="103" sheetId="4" state="visible" r:id="rId5"/>
    <sheet name="104" sheetId="5" state="visible" r:id="rId6"/>
    <sheet name="105" sheetId="6" state="visible" r:id="rId7"/>
    <sheet name="106" sheetId="7" state="visible" r:id="rId8"/>
    <sheet name="107" sheetId="8" state="visible" r:id="rId9"/>
    <sheet name="108" sheetId="9" state="visible" r:id="rId10"/>
    <sheet name="109" sheetId="10" state="visible" r:id="rId11"/>
    <sheet name="110" sheetId="11" state="visible" r:id="rId12"/>
    <sheet name="111" sheetId="12" state="visible" r:id="rId13"/>
    <sheet name="112" sheetId="13" state="visible" r:id="rId14"/>
    <sheet name="113" sheetId="14" state="visible" r:id="rId15"/>
    <sheet name="114" sheetId="15" state="visible" r:id="rId16"/>
    <sheet name="115" sheetId="16" state="visible" r:id="rId17"/>
    <sheet name="116" sheetId="17" state="visible" r:id="rId18"/>
    <sheet name="117" sheetId="18" state="visible" r:id="rId19"/>
    <sheet name="118" sheetId="19" state="visible" r:id="rId20"/>
    <sheet name="119" sheetId="20" state="visible" r:id="rId21"/>
    <sheet name="120" sheetId="21" state="visible" r:id="rId22"/>
  </sheets>
  <definedNames>
    <definedName function="false" hidden="false" localSheetId="1" name="_xlnm.Print_Area" vbProcedure="false">'101'!$A$1:$W$23</definedName>
    <definedName function="false" hidden="false" localSheetId="2" name="_xlnm.Print_Area" vbProcedure="false">'102'!$A$1:$W$23</definedName>
    <definedName function="false" hidden="false" localSheetId="3" name="_xlnm.Print_Area" vbProcedure="false">'103'!$A$1:$W$23</definedName>
    <definedName function="false" hidden="false" localSheetId="4" name="_xlnm.Print_Area" vbProcedure="false">'104'!$A$1:$W$23</definedName>
    <definedName function="false" hidden="false" localSheetId="5" name="_xlnm.Print_Area" vbProcedure="false">'105'!$A$1:$W$23</definedName>
    <definedName function="false" hidden="false" localSheetId="6" name="_xlnm.Print_Area" vbProcedure="false">'106'!$A$1:$W$23</definedName>
    <definedName function="false" hidden="false" localSheetId="7" name="_xlnm.Print_Area" vbProcedure="false">'107'!$A$1:$W$23</definedName>
    <definedName function="false" hidden="false" localSheetId="8" name="_xlnm.Print_Area" vbProcedure="false">'108'!$A$1:$W$23</definedName>
    <definedName function="false" hidden="false" localSheetId="9" name="_xlnm.Print_Area" vbProcedure="false">'109'!$A$1:$W$23</definedName>
    <definedName function="false" hidden="false" localSheetId="10" name="_xlnm.Print_Area" vbProcedure="false">'110'!$A$1:$W$23</definedName>
    <definedName function="false" hidden="false" localSheetId="11" name="_xlnm.Print_Area" vbProcedure="false">'111'!$A$1:$W$23</definedName>
    <definedName function="false" hidden="false" localSheetId="12" name="_xlnm.Print_Area" vbProcedure="false">'112'!$A$1:$W$23</definedName>
    <definedName function="false" hidden="false" localSheetId="13" name="_xlnm.Print_Area" vbProcedure="false">'113'!$A$1:$W$23</definedName>
    <definedName function="false" hidden="false" localSheetId="14" name="_xlnm.Print_Area" vbProcedure="false">'114'!$A$1:$W$23</definedName>
    <definedName function="false" hidden="false" localSheetId="15" name="_xlnm.Print_Area" vbProcedure="false">'115'!$A$1:$W$23</definedName>
    <definedName function="false" hidden="false" localSheetId="16" name="_xlnm.Print_Area" vbProcedure="false">'116'!$A$1:$W$23</definedName>
    <definedName function="false" hidden="false" localSheetId="17" name="_xlnm.Print_Area" vbProcedure="false">'117'!$A$1:$W$23</definedName>
    <definedName function="false" hidden="false" localSheetId="18" name="_xlnm.Print_Area" vbProcedure="false">'118'!$A$1:$W$23</definedName>
    <definedName function="false" hidden="false" localSheetId="19" name="_xlnm.Print_Area" vbProcedure="false">'119'!$A$1:$W$23</definedName>
    <definedName function="false" hidden="false" localSheetId="20" name="_xlnm.Print_Area" vbProcedure="false">'120'!$A$1:$W$23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<sst xmlns="http://schemas.openxmlformats.org/spreadsheetml/2006/main" count="580" uniqueCount="32">
  <si>
    <t xml:space="preserve">ＣＦＸ－６０Ｇ</t>
  </si>
  <si>
    <t xml:space="preserve">データ取得日時</t>
  </si>
  <si>
    <t xml:space="preserve">集計基準日</t>
  </si>
  <si>
    <t xml:space="preserve">日付</t>
  </si>
  <si>
    <t xml:space="preserve">号機</t>
  </si>
  <si>
    <t xml:space="preserve">運転回数</t>
  </si>
  <si>
    <t xml:space="preserve">ガス使用量</t>
  </si>
  <si>
    <t xml:space="preserve">合計</t>
  </si>
  <si>
    <t xml:space="preserve">1号機</t>
  </si>
  <si>
    <t xml:space="preserve">稼働日</t>
  </si>
  <si>
    <t xml:space="preserve">コース</t>
  </si>
  <si>
    <t xml:space="preserve">乾燥時間設定値</t>
  </si>
  <si>
    <t xml:space="preserve">運転時間</t>
  </si>
  <si>
    <t xml:space="preserve">2号機</t>
  </si>
  <si>
    <t xml:space="preserve">3号機</t>
  </si>
  <si>
    <t xml:space="preserve">4号機</t>
  </si>
  <si>
    <t xml:space="preserve">5号機</t>
  </si>
  <si>
    <t xml:space="preserve">6号機</t>
  </si>
  <si>
    <t xml:space="preserve">7号機</t>
  </si>
  <si>
    <t xml:space="preserve">8号機</t>
  </si>
  <si>
    <t xml:space="preserve">9号機</t>
  </si>
  <si>
    <t xml:space="preserve">10号機</t>
  </si>
  <si>
    <t xml:space="preserve">11号機</t>
  </si>
  <si>
    <t xml:space="preserve">12号機</t>
  </si>
  <si>
    <t xml:space="preserve">13号機</t>
  </si>
  <si>
    <t xml:space="preserve">14号機</t>
  </si>
  <si>
    <t xml:space="preserve">15号機</t>
  </si>
  <si>
    <t xml:space="preserve">16号機</t>
  </si>
  <si>
    <t xml:space="preserve">17号機</t>
  </si>
  <si>
    <t xml:space="preserve">18号機</t>
  </si>
  <si>
    <t xml:space="preserve">19号機</t>
  </si>
  <si>
    <t xml:space="preserve">20号機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</si>
</sst>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;@"/>
    <numFmt numFmtId="166" formatCode="0\日"/>
    <numFmt numFmtId="167" formatCode="0&quot; 回&quot;"/>
    <numFmt numFmtId="168" formatCode="0.00&quot; ㎥&quot;"/>
    <numFmt numFmtId="169" formatCode="mm\分ss\秒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8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1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18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19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1" xfId="20" applyFont="fals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62"/>
    <col collapsed="false" customWidth="true" hidden="false" outlineLevel="0" max="16" min="2" style="2" width="10.62"/>
    <col collapsed="false" customWidth="false" hidden="false" outlineLevel="0" max="64" min="17" style="1" width="9"/>
  </cols>
  <sheetData>
    <row r="1" customFormat="false" ht="24.95" hidden="false" customHeight="true" outlineLevel="0" collapsed="false">
      <c r="A1" s="3" t="s">
        <v>0</v>
      </c>
      <c r="B1" s="4"/>
      <c r="C1" s="5"/>
    </row>
    <row r="2" customFormat="false" ht="24.95" hidden="false" customHeight="true" outlineLevel="0" collapsed="false"/>
    <row r="3" customFormat="false" ht="24.95" hidden="false" customHeight="true" outlineLevel="0" collapsed="false">
      <c r="A3" s="1" t="s">
        <v>1</v>
      </c>
      <c r="B3" s="4"/>
      <c r="C3" s="6"/>
      <c r="D3" s="6"/>
      <c r="E3" s="6"/>
      <c r="F3" s="4"/>
      <c r="G3" s="6"/>
      <c r="H3" s="6"/>
      <c r="I3" s="6"/>
      <c r="L3" s="7"/>
    </row>
    <row r="4" customFormat="false" ht="24.95" hidden="false" customHeight="true" outlineLevel="0" collapsed="false">
      <c r="A4" s="1" t="s">
        <v>2</v>
      </c>
      <c r="B4" s="4"/>
      <c r="C4" s="6"/>
      <c r="D4" s="6"/>
      <c r="E4" s="6"/>
      <c r="F4" s="4"/>
      <c r="G4" s="5"/>
      <c r="H4" s="5"/>
      <c r="I4" s="5"/>
      <c r="K4" s="8"/>
    </row>
    <row r="5" customFormat="false" ht="24.95" hidden="false" customHeight="true" outlineLevel="0" collapsed="false"/>
    <row r="6" customFormat="false" ht="24.95" hidden="false" customHeight="true" outlineLevel="0" collapsed="false">
      <c r="A6" s="9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customFormat="false" ht="24.95" hidden="false" customHeight="true" outlineLevel="0" collapsed="false">
      <c r="A7" s="12" t="s">
        <v>4</v>
      </c>
      <c r="B7" s="13" t="s">
        <v>5</v>
      </c>
      <c r="C7" s="14" t="s">
        <v>6</v>
      </c>
      <c r="D7" s="13" t="s">
        <v>5</v>
      </c>
      <c r="E7" s="14" t="s">
        <v>6</v>
      </c>
      <c r="F7" s="13" t="s">
        <v>5</v>
      </c>
      <c r="G7" s="14" t="s">
        <v>6</v>
      </c>
      <c r="H7" s="13" t="s">
        <v>5</v>
      </c>
      <c r="I7" s="14" t="s">
        <v>6</v>
      </c>
      <c r="J7" s="13" t="s">
        <v>5</v>
      </c>
      <c r="K7" s="14" t="s">
        <v>6</v>
      </c>
      <c r="L7" s="13" t="s">
        <v>5</v>
      </c>
      <c r="M7" s="14" t="s">
        <v>6</v>
      </c>
      <c r="N7" s="13" t="s">
        <v>5</v>
      </c>
      <c r="O7" s="14" t="s">
        <v>6</v>
      </c>
      <c r="P7" s="15"/>
    </row>
    <row r="8" customFormat="false" ht="24.95" hidden="false" customHeight="true" outlineLevel="0" collapsed="false">
      <c r="A8" s="12" t="n">
        <v>1</v>
      </c>
      <c r="B8" s="16" t="str">
        <f aca="false">IFERROR(INDEX('101'!23:23,MATCH(B6,'101'!5:5,0)),"0 回")</f>
        <v>0 回</v>
      </c>
      <c r="C8" s="17" t="str">
        <f aca="false">IFERROR(INDEX('101'!23:23,MATCH(B6,'101'!5:5,0) +2),"0.00 ㎥")</f>
        <v>0.00 ㎥</v>
      </c>
      <c r="D8" s="18" t="str">
        <f aca="false">IFERROR(INDEX('101'!23:23,MATCH(D6,'101'!5:5,0)),"0 回")</f>
        <v>0 回</v>
      </c>
      <c r="E8" s="17" t="str">
        <f aca="false">IFERROR(INDEX('101'!23:23,MATCH(D6,'101'!5:5,0) +2),"0.00 ㎥")</f>
        <v>0.00 ㎥</v>
      </c>
      <c r="F8" s="18" t="str">
        <f aca="false">IFERROR(INDEX('101'!23:23,MATCH(F6,'101'!5:5,0)),"0 回")</f>
        <v>0 回</v>
      </c>
      <c r="G8" s="17" t="str">
        <f aca="false">IFERROR(INDEX('101'!23:23,MATCH(F6,'101'!5:5,0) +2),"0.00 ㎥")</f>
        <v>0.00 ㎥</v>
      </c>
      <c r="H8" s="18" t="str">
        <f aca="false">IFERROR(INDEX('101'!23:23,MATCH(H6,'101'!5:5,0)),"0 回")</f>
        <v>0 回</v>
      </c>
      <c r="I8" s="17" t="str">
        <f aca="false">IFERROR(INDEX('101'!23:23,MATCH(H6,'101'!5:5,0) +2),"0.00 ㎥")</f>
        <v>0.00 ㎥</v>
      </c>
      <c r="J8" s="18" t="str">
        <f aca="false">IFERROR(INDEX('101'!23:23,MATCH(J6,'101'!5:5,0)),"0 回")</f>
        <v>0 回</v>
      </c>
      <c r="K8" s="17" t="str">
        <f aca="false">IFERROR(INDEX('101'!23:23,MATCH(J6,'101'!5:5,0) +2),"0.00 ㎥")</f>
        <v>0.00 ㎥</v>
      </c>
      <c r="L8" s="18" t="str">
        <f aca="false">IFERROR(INDEX('101'!23:23,MATCH(L6,'101'!5:5,0)),"0 回")</f>
        <v>0 回</v>
      </c>
      <c r="M8" s="17" t="str">
        <f aca="false">IFERROR(INDEX('101'!23:23,MATCH(L6,'101'!5:5,0) +2),"0.00 ㎥")</f>
        <v>0.00 ㎥</v>
      </c>
      <c r="N8" s="18" t="str">
        <f aca="false">IFERROR(INDEX('101'!23:23,MATCH(N6,'101'!5:5,0)),"0 回")</f>
        <v>0 回</v>
      </c>
      <c r="O8" s="17" t="str">
        <f aca="false">IFERROR(INDEX('101'!23:23,MATCH(N6,'101'!5:5,0) +2),"0.00 ㎥")</f>
        <v>0.00 ㎥</v>
      </c>
      <c r="P8" s="19"/>
    </row>
    <row r="9" customFormat="false" ht="24.95" hidden="false" customHeight="true" outlineLevel="0" collapsed="false">
      <c r="A9" s="12" t="n">
        <v>2</v>
      </c>
      <c r="B9" s="18" t="str">
        <f aca="false">IFERROR(INDEX('102'!23:23,MATCH(B6,'102'!5:5,0)),"0 回")</f>
        <v>0 回</v>
      </c>
      <c r="C9" s="17" t="str">
        <f aca="false">IFERROR(INDEX('102'!23:23,MATCH(B6,'102'!5:5,0) +2),"0.00 ㎥")</f>
        <v>0.00 ㎥</v>
      </c>
      <c r="D9" s="18" t="str">
        <f aca="false">IFERROR(INDEX('102'!23:23,MATCH(D6,'102'!5:5,0)),"0 回")</f>
        <v>0 回</v>
      </c>
      <c r="E9" s="17" t="str">
        <f aca="false">IFERROR(INDEX('102'!23:23,MATCH(D6,'102'!5:5,0) +2),"0.00 ㎥")</f>
        <v>0.00 ㎥</v>
      </c>
      <c r="F9" s="18" t="str">
        <f aca="false">IFERROR(INDEX('102'!23:23,MATCH(F6,'102'!5:5,0)),"0 回")</f>
        <v>0 回</v>
      </c>
      <c r="G9" s="17" t="str">
        <f aca="false">IFERROR(INDEX('102'!23:23,MATCH(F6,'102'!5:5,0) +2),"0.00 ㎥")</f>
        <v>0.00 ㎥</v>
      </c>
      <c r="H9" s="18" t="str">
        <f aca="false">IFERROR(INDEX('102'!23:23,MATCH(H6,'102'!5:5,0)),"0 回")</f>
        <v>0 回</v>
      </c>
      <c r="I9" s="17" t="str">
        <f aca="false">IFERROR(INDEX('102'!23:23,MATCH(H6,'102'!5:5,0) +2),"0.00 ㎥")</f>
        <v>0.00 ㎥</v>
      </c>
      <c r="J9" s="18" t="str">
        <f aca="false">IFERROR(INDEX('102'!23:23,MATCH(J6,'102'!5:5,0)),"0 回")</f>
        <v>0 回</v>
      </c>
      <c r="K9" s="17" t="str">
        <f aca="false">IFERROR(INDEX('102'!23:23,MATCH(J6,'102'!5:5,0) +2),"0.00 ㎥")</f>
        <v>0.00 ㎥</v>
      </c>
      <c r="L9" s="18" t="str">
        <f aca="false">IFERROR(INDEX('102'!23:23,MATCH(L6,'102'!5:5,0)),"0 回")</f>
        <v>0 回</v>
      </c>
      <c r="M9" s="17" t="str">
        <f aca="false">IFERROR(INDEX('102'!23:23,MATCH(L6,'102'!5:5,0) +2),"0.00 ㎥")</f>
        <v>0.00 ㎥</v>
      </c>
      <c r="N9" s="18" t="str">
        <f aca="false">IFERROR(INDEX('102'!23:23,MATCH(N6,'102'!5:5,0)),"0 回")</f>
        <v>0 回</v>
      </c>
      <c r="O9" s="17" t="str">
        <f aca="false">IFERROR(INDEX('102'!23:23,MATCH(N6,'102'!5:5,0) +2),"0.00 ㎥")</f>
        <v>0.00 ㎥</v>
      </c>
      <c r="P9" s="19"/>
    </row>
    <row r="10" customFormat="false" ht="24.95" hidden="false" customHeight="true" outlineLevel="0" collapsed="false">
      <c r="A10" s="12" t="n">
        <v>3</v>
      </c>
      <c r="B10" s="18" t="str">
        <f aca="false">IFERROR(INDEX('103'!23:23,MATCH(B6,'103'!5:5,0)),"0 回")</f>
        <v>0 回</v>
      </c>
      <c r="C10" s="17" t="str">
        <f aca="false">IFERROR(INDEX('103'!23:23,MATCH(B6,'103'!5:5,0) +2),"0.00 ㎥")</f>
        <v>0.00 ㎥</v>
      </c>
      <c r="D10" s="18" t="str">
        <f aca="false">IFERROR(INDEX('103'!23:23,MATCH(D6,'103'!5:5,0)),"0 回")</f>
        <v>0 回</v>
      </c>
      <c r="E10" s="17" t="str">
        <f aca="false">IFERROR(INDEX('103'!23:23,MATCH(D6,'103'!5:5,0) +2),"0.00 ㎥")</f>
        <v>0.00 ㎥</v>
      </c>
      <c r="F10" s="18" t="str">
        <f aca="false">IFERROR(INDEX('103'!23:23,MATCH(F6,'103'!5:5,0)),"0 回")</f>
        <v>0 回</v>
      </c>
      <c r="G10" s="17" t="str">
        <f aca="false">IFERROR(INDEX('103'!23:23,MATCH(F6,'103'!5:5,0) +2),"0.00 ㎥")</f>
        <v>0.00 ㎥</v>
      </c>
      <c r="H10" s="18" t="str">
        <f aca="false">IFERROR(INDEX('103'!23:23,MATCH(H6,'103'!5:5,0)),"0 回")</f>
        <v>0 回</v>
      </c>
      <c r="I10" s="17" t="str">
        <f aca="false">IFERROR(INDEX('103'!23:23,MATCH(H6,'103'!5:5,0) +2),"0.00 ㎥")</f>
        <v>0.00 ㎥</v>
      </c>
      <c r="J10" s="18" t="str">
        <f aca="false">IFERROR(INDEX('103'!23:23,MATCH(J6,'103'!5:5,0)),"0 回")</f>
        <v>0 回</v>
      </c>
      <c r="K10" s="17" t="str">
        <f aca="false">IFERROR(INDEX('103'!23:23,MATCH(J6,'103'!5:5,0) +2),"0.00 ㎥")</f>
        <v>0.00 ㎥</v>
      </c>
      <c r="L10" s="18" t="str">
        <f aca="false">IFERROR(INDEX('103'!23:23,MATCH(L6,'103'!5:5,0)),"0 回")</f>
        <v>0 回</v>
      </c>
      <c r="M10" s="17" t="str">
        <f aca="false">IFERROR(INDEX('103'!23:23,MATCH(L6,'103'!5:5,0) +2),"0.00 ㎥")</f>
        <v>0.00 ㎥</v>
      </c>
      <c r="N10" s="18" t="str">
        <f aca="false">IFERROR(INDEX('103'!23:23,MATCH(N6,'103'!5:5,0)),"0 回")</f>
        <v>0 回</v>
      </c>
      <c r="O10" s="17" t="str">
        <f aca="false">IFERROR(INDEX('103'!23:23,MATCH(N6,'103'!5:5,0) +2),"0.00 ㎥")</f>
        <v>0.00 ㎥</v>
      </c>
      <c r="P10" s="19"/>
    </row>
    <row r="11" customFormat="false" ht="24.95" hidden="false" customHeight="true" outlineLevel="0" collapsed="false">
      <c r="A11" s="12" t="n">
        <v>4</v>
      </c>
      <c r="B11" s="18" t="str">
        <f aca="false">IFERROR(INDEX('104'!23:23,MATCH(B6,'104'!5:5,0)),"0 回")</f>
        <v>0 回</v>
      </c>
      <c r="C11" s="17" t="str">
        <f aca="false">IFERROR(INDEX('104'!23:23,MATCH(B6,'104'!5:5,0) +2),"0.00 ㎥")</f>
        <v>0.00 ㎥</v>
      </c>
      <c r="D11" s="18" t="str">
        <f aca="false">IFERROR(INDEX('104'!23:23,MATCH(D6,'104'!5:5,0)),"0 回")</f>
        <v>0 回</v>
      </c>
      <c r="E11" s="17" t="str">
        <f aca="false">IFERROR(INDEX('104'!23:23,MATCH(D6,'104'!5:5,0) +2),"0.00 ㎥")</f>
        <v>0.00 ㎥</v>
      </c>
      <c r="F11" s="18" t="str">
        <f aca="false">IFERROR(INDEX('104'!23:23,MATCH(F6,'104'!5:5,0)),"0 回")</f>
        <v>0 回</v>
      </c>
      <c r="G11" s="17" t="str">
        <f aca="false">IFERROR(INDEX('104'!23:23,MATCH(F6,'104'!5:5,0) +2),"0.00 ㎥")</f>
        <v>0.00 ㎥</v>
      </c>
      <c r="H11" s="18" t="str">
        <f aca="false">IFERROR(INDEX('104'!23:23,MATCH(H6,'104'!5:5,0)),"0 回")</f>
        <v>0 回</v>
      </c>
      <c r="I11" s="17" t="str">
        <f aca="false">IFERROR(INDEX('104'!23:23,MATCH(H6,'104'!5:5,0) +2),"0.00 ㎥")</f>
        <v>0.00 ㎥</v>
      </c>
      <c r="J11" s="18" t="str">
        <f aca="false">IFERROR(INDEX('104'!23:23,MATCH(J6,'104'!5:5,0)),"0 回")</f>
        <v>0 回</v>
      </c>
      <c r="K11" s="17" t="str">
        <f aca="false">IFERROR(INDEX('104'!23:23,MATCH(J6,'104'!5:5,0) +2),"0.00 ㎥")</f>
        <v>0.00 ㎥</v>
      </c>
      <c r="L11" s="18" t="str">
        <f aca="false">IFERROR(INDEX('104'!23:23,MATCH(L6,'104'!5:5,0)),"0 回")</f>
        <v>0 回</v>
      </c>
      <c r="M11" s="17" t="str">
        <f aca="false">IFERROR(INDEX('104'!23:23,MATCH(L6,'104'!5:5,0) +2),"0.00 ㎥")</f>
        <v>0.00 ㎥</v>
      </c>
      <c r="N11" s="18" t="str">
        <f aca="false">IFERROR(INDEX('104'!23:23,MATCH(N6,'104'!5:5,0)),"0 回")</f>
        <v>0 回</v>
      </c>
      <c r="O11" s="17" t="str">
        <f aca="false">IFERROR(INDEX('104'!23:23,MATCH(N6,'104'!5:5,0) +2),"0.00 ㎥")</f>
        <v>0.00 ㎥</v>
      </c>
      <c r="P11" s="19"/>
    </row>
    <row r="12" customFormat="false" ht="24.95" hidden="false" customHeight="true" outlineLevel="0" collapsed="false">
      <c r="A12" s="12" t="n">
        <v>5</v>
      </c>
      <c r="B12" s="18" t="str">
        <f aca="false">IFERROR(INDEX('105'!23:23,MATCH(B6,'105'!5:5,0)),"0 回")</f>
        <v>0 回</v>
      </c>
      <c r="C12" s="17" t="str">
        <f aca="false">IFERROR(INDEX('105'!23:23,MATCH(B6,'105'!5:5,0) +2),"0.00 ㎥")</f>
        <v>0.00 ㎥</v>
      </c>
      <c r="D12" s="18" t="str">
        <f aca="false">IFERROR(INDEX('105'!23:23,MATCH(D6,'105'!5:5,0)),"0 回")</f>
        <v>0 回</v>
      </c>
      <c r="E12" s="17" t="str">
        <f aca="false">IFERROR(INDEX('105'!23:23,MATCH(D6,'105'!5:5,0) +2),"0.00 ㎥")</f>
        <v>0.00 ㎥</v>
      </c>
      <c r="F12" s="18" t="str">
        <f aca="false">IFERROR(INDEX('105'!23:23,MATCH(F6,'105'!5:5,0)),"0 回")</f>
        <v>0 回</v>
      </c>
      <c r="G12" s="17" t="str">
        <f aca="false">IFERROR(INDEX('105'!23:23,MATCH(F6,'105'!5:5,0) +2),"0.00 ㎥")</f>
        <v>0.00 ㎥</v>
      </c>
      <c r="H12" s="18" t="str">
        <f aca="false">IFERROR(INDEX('105'!23:23,MATCH(H6,'105'!5:5,0)),"0 回")</f>
        <v>0 回</v>
      </c>
      <c r="I12" s="17" t="str">
        <f aca="false">IFERROR(INDEX('105'!23:23,MATCH(H6,'105'!5:5,0) +2),"0.00 ㎥")</f>
        <v>0.00 ㎥</v>
      </c>
      <c r="J12" s="18" t="str">
        <f aca="false">IFERROR(INDEX('105'!23:23,MATCH(J6,'105'!5:5,0)),"0 回")</f>
        <v>0 回</v>
      </c>
      <c r="K12" s="17" t="str">
        <f aca="false">IFERROR(INDEX('105'!23:23,MATCH(J6,'105'!5:5,0) +2),"0.00 ㎥")</f>
        <v>0.00 ㎥</v>
      </c>
      <c r="L12" s="18" t="str">
        <f aca="false">IFERROR(INDEX('105'!23:23,MATCH(L6,'105'!5:5,0)),"0 回")</f>
        <v>0 回</v>
      </c>
      <c r="M12" s="17" t="str">
        <f aca="false">IFERROR(INDEX('105'!23:23,MATCH(L6,'105'!5:5,0) +2),"0.00 ㎥")</f>
        <v>0.00 ㎥</v>
      </c>
      <c r="N12" s="18" t="str">
        <f aca="false">IFERROR(INDEX('105'!23:23,MATCH(N6,'105'!5:5,0)),"0 回")</f>
        <v>0 回</v>
      </c>
      <c r="O12" s="17" t="str">
        <f aca="false">IFERROR(INDEX('105'!23:23,MATCH(N6,'105'!5:5,0) +2),"0.00 ㎥")</f>
        <v>0.00 ㎥</v>
      </c>
      <c r="P12" s="19"/>
    </row>
    <row r="13" customFormat="false" ht="24.95" hidden="false" customHeight="true" outlineLevel="0" collapsed="false">
      <c r="A13" s="12" t="n">
        <v>6</v>
      </c>
      <c r="B13" s="18" t="str">
        <f aca="false">IFERROR(INDEX('106'!23:23,MATCH(B6,'106'!5:5,0)),"0 回")</f>
        <v>0 回</v>
      </c>
      <c r="C13" s="17" t="str">
        <f aca="false">IFERROR(INDEX('106'!23:23,MATCH(B6,'106'!5:5,0) +2),"0.00 ㎥")</f>
        <v>0.00 ㎥</v>
      </c>
      <c r="D13" s="18" t="str">
        <f aca="false">IFERROR(INDEX('106'!23:23,MATCH(D6,'106'!5:5,0)),"0 回")</f>
        <v>0 回</v>
      </c>
      <c r="E13" s="17" t="str">
        <f aca="false">IFERROR(INDEX('106'!23:23,MATCH(D6,'106'!5:5,0) +2),"0.00 ㎥")</f>
        <v>0.00 ㎥</v>
      </c>
      <c r="F13" s="18" t="str">
        <f aca="false">IFERROR(INDEX('106'!23:23,MATCH(F6,'106'!5:5,0)),"0 回")</f>
        <v>0 回</v>
      </c>
      <c r="G13" s="17" t="str">
        <f aca="false">IFERROR(INDEX('106'!23:23,MATCH(F6,'106'!5:5,0) +2),"0.00 ㎥")</f>
        <v>0.00 ㎥</v>
      </c>
      <c r="H13" s="18" t="str">
        <f aca="false">IFERROR(INDEX('106'!23:23,MATCH(H6,'106'!5:5,0)),"0 回")</f>
        <v>0 回</v>
      </c>
      <c r="I13" s="17" t="str">
        <f aca="false">IFERROR(INDEX('106'!23:23,MATCH(H6,'106'!5:5,0) +2),"0.00 ㎥")</f>
        <v>0.00 ㎥</v>
      </c>
      <c r="J13" s="18" t="str">
        <f aca="false">IFERROR(INDEX('106'!23:23,MATCH(J6,'106'!5:5,0)),"0 回")</f>
        <v>0 回</v>
      </c>
      <c r="K13" s="17" t="str">
        <f aca="false">IFERROR(INDEX('106'!23:23,MATCH(J6,'106'!5:5,0) +2),"0.00 ㎥")</f>
        <v>0.00 ㎥</v>
      </c>
      <c r="L13" s="18" t="str">
        <f aca="false">IFERROR(INDEX('106'!23:23,MATCH(L6,'106'!5:5,0)),"0 回")</f>
        <v>0 回</v>
      </c>
      <c r="M13" s="17" t="str">
        <f aca="false">IFERROR(INDEX('106'!23:23,MATCH(L6,'106'!5:5,0) +2),"0.00 ㎥")</f>
        <v>0.00 ㎥</v>
      </c>
      <c r="N13" s="18" t="str">
        <f aca="false">IFERROR(INDEX('106'!23:23,MATCH(N6,'106'!5:5,0)),"0 回")</f>
        <v>0 回</v>
      </c>
      <c r="O13" s="17" t="str">
        <f aca="false">IFERROR(INDEX('106'!23:23,MATCH(N6,'106'!5:5,0) +2),"0.00 ㎥")</f>
        <v>0.00 ㎥</v>
      </c>
      <c r="P13" s="19"/>
    </row>
    <row r="14" customFormat="false" ht="24.95" hidden="false" customHeight="true" outlineLevel="0" collapsed="false">
      <c r="A14" s="12" t="n">
        <v>7</v>
      </c>
      <c r="B14" s="18" t="str">
        <f aca="false">IFERROR(INDEX('107'!23:23,MATCH(B6,'107'!5:5,0)),"0 回")</f>
        <v>0 回</v>
      </c>
      <c r="C14" s="17" t="str">
        <f aca="false">IFERROR(INDEX('107'!23:23,MATCH(B6,'107'!5:5,0) +2),"0.00 ㎥")</f>
        <v>0.00 ㎥</v>
      </c>
      <c r="D14" s="18" t="str">
        <f aca="false">IFERROR(INDEX('107'!23:23,MATCH(D6,'107'!5:5,0)),"0 回")</f>
        <v>0 回</v>
      </c>
      <c r="E14" s="17" t="str">
        <f aca="false">IFERROR(INDEX('107'!23:23,MATCH(D6,'107'!5:5,0) +2),"0.00 ㎥")</f>
        <v>0.00 ㎥</v>
      </c>
      <c r="F14" s="18" t="str">
        <f aca="false">IFERROR(INDEX('107'!23:23,MATCH(F6,'107'!5:5,0)),"0 回")</f>
        <v>0 回</v>
      </c>
      <c r="G14" s="17" t="str">
        <f aca="false">IFERROR(INDEX('107'!23:23,MATCH(F6,'107'!5:5,0) +2),"0.00 ㎥")</f>
        <v>0.00 ㎥</v>
      </c>
      <c r="H14" s="18" t="str">
        <f aca="false">IFERROR(INDEX('107'!23:23,MATCH(H6,'107'!5:5,0)),"0 回")</f>
        <v>0 回</v>
      </c>
      <c r="I14" s="17" t="str">
        <f aca="false">IFERROR(INDEX('107'!23:23,MATCH(H6,'107'!5:5,0) +2),"0.00 ㎥")</f>
        <v>0.00 ㎥</v>
      </c>
      <c r="J14" s="18" t="str">
        <f aca="false">IFERROR(INDEX('107'!23:23,MATCH(J6,'107'!5:5,0)),"0 回")</f>
        <v>0 回</v>
      </c>
      <c r="K14" s="17" t="str">
        <f aca="false">IFERROR(INDEX('107'!23:23,MATCH(J6,'107'!5:5,0) +2),"0.00 ㎥")</f>
        <v>0.00 ㎥</v>
      </c>
      <c r="L14" s="18" t="str">
        <f aca="false">IFERROR(INDEX('107'!23:23,MATCH(L6,'107'!5:5,0)),"0 回")</f>
        <v>0 回</v>
      </c>
      <c r="M14" s="17" t="str">
        <f aca="false">IFERROR(INDEX('107'!23:23,MATCH(L6,'107'!5:5,0) +2),"0.00 ㎥")</f>
        <v>0.00 ㎥</v>
      </c>
      <c r="N14" s="18" t="str">
        <f aca="false">IFERROR(INDEX('107'!23:23,MATCH(N6,'107'!5:5,0)),"0 回")</f>
        <v>0 回</v>
      </c>
      <c r="O14" s="17" t="str">
        <f aca="false">IFERROR(INDEX('107'!23:23,MATCH(N6,'107'!5:5,0) +2),"0.00 ㎥")</f>
        <v>0.00 ㎥</v>
      </c>
      <c r="P14" s="19"/>
    </row>
    <row r="15" customFormat="false" ht="24.95" hidden="false" customHeight="true" outlineLevel="0" collapsed="false">
      <c r="A15" s="12" t="n">
        <v>8</v>
      </c>
      <c r="B15" s="18" t="str">
        <f aca="false">IFERROR(INDEX('108'!23:23,MATCH(B6,'108'!5:5,0)),"0 回")</f>
        <v>0 回</v>
      </c>
      <c r="C15" s="17" t="str">
        <f aca="false">IFERROR(INDEX('108'!23:23,MATCH(B6,'108'!5:5,0) +2),"0.00 ㎥")</f>
        <v>0.00 ㎥</v>
      </c>
      <c r="D15" s="18" t="str">
        <f aca="false">IFERROR(INDEX('108'!23:23,MATCH(D6,'108'!5:5,0)),"0 回")</f>
        <v>0 回</v>
      </c>
      <c r="E15" s="17" t="str">
        <f aca="false">IFERROR(INDEX('108'!23:23,MATCH(D6,'108'!5:5,0) +2),"0.00 ㎥")</f>
        <v>0.00 ㎥</v>
      </c>
      <c r="F15" s="18" t="str">
        <f aca="false">IFERROR(INDEX('108'!23:23,MATCH(F6,'108'!5:5,0)),"0 回")</f>
        <v>0 回</v>
      </c>
      <c r="G15" s="17" t="str">
        <f aca="false">IFERROR(INDEX('108'!23:23,MATCH(F6,'108'!5:5,0) +2),"0.00 ㎥")</f>
        <v>0.00 ㎥</v>
      </c>
      <c r="H15" s="18" t="str">
        <f aca="false">IFERROR(INDEX('108'!23:23,MATCH(H6,'108'!5:5,0)),"0 回")</f>
        <v>0 回</v>
      </c>
      <c r="I15" s="17" t="str">
        <f aca="false">IFERROR(INDEX('108'!23:23,MATCH(H6,'108'!5:5,0) +2),"0.00 ㎥")</f>
        <v>0.00 ㎥</v>
      </c>
      <c r="J15" s="18" t="str">
        <f aca="false">IFERROR(INDEX('108'!23:23,MATCH(J6,'108'!5:5,0)),"0 回")</f>
        <v>0 回</v>
      </c>
      <c r="K15" s="17" t="str">
        <f aca="false">IFERROR(INDEX('108'!23:23,MATCH(J6,'108'!5:5,0) +2),"0.00 ㎥")</f>
        <v>0.00 ㎥</v>
      </c>
      <c r="L15" s="18" t="str">
        <f aca="false">IFERROR(INDEX('108'!23:23,MATCH(L6,'108'!5:5,0)),"0 回")</f>
        <v>0 回</v>
      </c>
      <c r="M15" s="17" t="str">
        <f aca="false">IFERROR(INDEX('108'!23:23,MATCH(L6,'108'!5:5,0) +2),"0.00 ㎥")</f>
        <v>0.00 ㎥</v>
      </c>
      <c r="N15" s="18" t="str">
        <f aca="false">IFERROR(INDEX('108'!23:23,MATCH(N6,'108'!5:5,0)),"0 回")</f>
        <v>0 回</v>
      </c>
      <c r="O15" s="17" t="str">
        <f aca="false">IFERROR(INDEX('108'!23:23,MATCH(N6,'108'!5:5,0) +2),"0.00 ㎥")</f>
        <v>0.00 ㎥</v>
      </c>
      <c r="P15" s="19"/>
    </row>
    <row r="16" customFormat="false" ht="24.95" hidden="false" customHeight="true" outlineLevel="0" collapsed="false">
      <c r="A16" s="12" t="n">
        <v>9</v>
      </c>
      <c r="B16" s="18" t="str">
        <f aca="false">IFERROR(INDEX('109'!23:23,MATCH(B6,'109'!5:5,0)),"0 回")</f>
        <v>0 回</v>
      </c>
      <c r="C16" s="17" t="str">
        <f aca="false">IFERROR(INDEX('109'!23:23,MATCH(B6,'109'!5:5,0) +2),"0.00 ㎥")</f>
        <v>0.00 ㎥</v>
      </c>
      <c r="D16" s="18" t="str">
        <f aca="false">IFERROR(INDEX('109'!23:23,MATCH(D6,'109'!5:5,0)),"0 回")</f>
        <v>0 回</v>
      </c>
      <c r="E16" s="17" t="str">
        <f aca="false">IFERROR(INDEX('109'!23:23,MATCH(D6,'109'!5:5,0) +2),"0.00 ㎥")</f>
        <v>0.00 ㎥</v>
      </c>
      <c r="F16" s="18" t="str">
        <f aca="false">IFERROR(INDEX('109'!23:23,MATCH(F6,'109'!5:5,0)),"0 回")</f>
        <v>0 回</v>
      </c>
      <c r="G16" s="17" t="str">
        <f aca="false">IFERROR(INDEX('109'!23:23,MATCH(F6,'109'!5:5,0) +2),"0.00 ㎥")</f>
        <v>0.00 ㎥</v>
      </c>
      <c r="H16" s="18" t="str">
        <f aca="false">IFERROR(INDEX('109'!23:23,MATCH(H6,'109'!5:5,0)),"0 回")</f>
        <v>0 回</v>
      </c>
      <c r="I16" s="17" t="str">
        <f aca="false">IFERROR(INDEX('109'!23:23,MATCH(H6,'109'!5:5,0) +2),"0.00 ㎥")</f>
        <v>0.00 ㎥</v>
      </c>
      <c r="J16" s="18" t="str">
        <f aca="false">IFERROR(INDEX('109'!23:23,MATCH(J6,'109'!5:5,0)),"0 回")</f>
        <v>0 回</v>
      </c>
      <c r="K16" s="17" t="str">
        <f aca="false">IFERROR(INDEX('109'!23:23,MATCH(J6,'109'!5:5,0) +2),"0.00 ㎥")</f>
        <v>0.00 ㎥</v>
      </c>
      <c r="L16" s="18" t="str">
        <f aca="false">IFERROR(INDEX('109'!23:23,MATCH(L6,'109'!5:5,0)),"0 回")</f>
        <v>0 回</v>
      </c>
      <c r="M16" s="17" t="str">
        <f aca="false">IFERROR(INDEX('109'!23:23,MATCH(L6,'109'!5:5,0) +2),"0.00 ㎥")</f>
        <v>0.00 ㎥</v>
      </c>
      <c r="N16" s="18" t="str">
        <f aca="false">IFERROR(INDEX('109'!23:23,MATCH(N6,'109'!5:5,0)),"0 回")</f>
        <v>0 回</v>
      </c>
      <c r="O16" s="17" t="str">
        <f aca="false">IFERROR(INDEX('109'!23:23,MATCH(N6,'109'!5:5,0) +2),"0.00 ㎥")</f>
        <v>0.00 ㎥</v>
      </c>
      <c r="P16" s="19"/>
    </row>
    <row r="17" customFormat="false" ht="24.95" hidden="false" customHeight="true" outlineLevel="0" collapsed="false">
      <c r="A17" s="12" t="n">
        <v>10</v>
      </c>
      <c r="B17" s="18" t="str">
        <f aca="false">IFERROR(INDEX('110'!23:23,MATCH(B6,'110'!5:5,0)),"0 回")</f>
        <v>0 回</v>
      </c>
      <c r="C17" s="17" t="str">
        <f aca="false">IFERROR(INDEX('110'!23:23,MATCH(B6,'110'!5:5,0) +2),"0.00 ㎥")</f>
        <v>0.00 ㎥</v>
      </c>
      <c r="D17" s="18" t="str">
        <f aca="false">IFERROR(INDEX('110'!23:23,MATCH(D6,'110'!5:5,0)),"0 回")</f>
        <v>0 回</v>
      </c>
      <c r="E17" s="17" t="str">
        <f aca="false">IFERROR(INDEX('110'!23:23,MATCH(D6,'110'!5:5,0) +2),"0.00 ㎥")</f>
        <v>0.00 ㎥</v>
      </c>
      <c r="F17" s="18" t="str">
        <f aca="false">IFERROR(INDEX('110'!23:23,MATCH(F6,'110'!5:5,0)),"0 回")</f>
        <v>0 回</v>
      </c>
      <c r="G17" s="17" t="str">
        <f aca="false">IFERROR(INDEX('110'!23:23,MATCH(F6,'110'!5:5,0) +2),"0.00 ㎥")</f>
        <v>0.00 ㎥</v>
      </c>
      <c r="H17" s="18" t="str">
        <f aca="false">IFERROR(INDEX('110'!23:23,MATCH(H6,'110'!5:5,0)),"0 回")</f>
        <v>0 回</v>
      </c>
      <c r="I17" s="17" t="str">
        <f aca="false">IFERROR(INDEX('110'!23:23,MATCH(H6,'110'!5:5,0) +2),"0.00 ㎥")</f>
        <v>0.00 ㎥</v>
      </c>
      <c r="J17" s="18" t="str">
        <f aca="false">IFERROR(INDEX('110'!23:23,MATCH(J6,'110'!5:5,0)),"0 回")</f>
        <v>0 回</v>
      </c>
      <c r="K17" s="17" t="str">
        <f aca="false">IFERROR(INDEX('110'!23:23,MATCH(J6,'110'!5:5,0) +2),"0.00 ㎥")</f>
        <v>0.00 ㎥</v>
      </c>
      <c r="L17" s="18" t="str">
        <f aca="false">IFERROR(INDEX('110'!23:23,MATCH(L6,'110'!5:5,0)),"0 回")</f>
        <v>0 回</v>
      </c>
      <c r="M17" s="17" t="str">
        <f aca="false">IFERROR(INDEX('110'!23:23,MATCH(L6,'110'!5:5,0) +2),"0.00 ㎥")</f>
        <v>0.00 ㎥</v>
      </c>
      <c r="N17" s="18" t="str">
        <f aca="false">IFERROR(INDEX('110'!23:23,MATCH(N6,'110'!5:5,0)),"0 回")</f>
        <v>0 回</v>
      </c>
      <c r="O17" s="17" t="str">
        <f aca="false">IFERROR(INDEX('110'!23:23,MATCH(N6,'110'!5:5,0) +2),"0.00 ㎥")</f>
        <v>0.00 ㎥</v>
      </c>
      <c r="P17" s="19"/>
    </row>
    <row r="18" customFormat="false" ht="24.95" hidden="false" customHeight="true" outlineLevel="0" collapsed="false">
      <c r="A18" s="12" t="n">
        <v>11</v>
      </c>
      <c r="B18" s="18" t="str">
        <f aca="false">IFERROR(INDEX('111'!23:23,MATCH(B6,'111'!5:5,0)),"0 回")</f>
        <v>0 回</v>
      </c>
      <c r="C18" s="17" t="str">
        <f aca="false">IFERROR(INDEX('111'!23:23,MATCH(B6,'111'!5:5,0) +2),"0.00 ㎥")</f>
        <v>0.00 ㎥</v>
      </c>
      <c r="D18" s="18" t="str">
        <f aca="false">IFERROR(INDEX('111'!23:23,MATCH(D6,'111'!5:5,0)),"0 回")</f>
        <v>0 回</v>
      </c>
      <c r="E18" s="17" t="str">
        <f aca="false">IFERROR(INDEX('111'!23:23,MATCH(D6,'111'!5:5,0) +2),"0.00 ㎥")</f>
        <v>0.00 ㎥</v>
      </c>
      <c r="F18" s="18" t="str">
        <f aca="false">IFERROR(INDEX('111'!23:23,MATCH(F6,'111'!5:5,0)),"0 回")</f>
        <v>0 回</v>
      </c>
      <c r="G18" s="17" t="str">
        <f aca="false">IFERROR(INDEX('111'!23:23,MATCH(F6,'111'!5:5,0) +2),"0.00 ㎥")</f>
        <v>0.00 ㎥</v>
      </c>
      <c r="H18" s="18" t="str">
        <f aca="false">IFERROR(INDEX('111'!23:23,MATCH(H6,'111'!5:5,0)),"0 回")</f>
        <v>0 回</v>
      </c>
      <c r="I18" s="17" t="str">
        <f aca="false">IFERROR(INDEX('111'!23:23,MATCH(H6,'111'!5:5,0) +2),"0.00 ㎥")</f>
        <v>0.00 ㎥</v>
      </c>
      <c r="J18" s="18" t="str">
        <f aca="false">IFERROR(INDEX('111'!23:23,MATCH(J6,'111'!5:5,0)),"0 回")</f>
        <v>0 回</v>
      </c>
      <c r="K18" s="17" t="str">
        <f aca="false">IFERROR(INDEX('111'!23:23,MATCH(J6,'111'!5:5,0) +2),"0.00 ㎥")</f>
        <v>0.00 ㎥</v>
      </c>
      <c r="L18" s="18" t="str">
        <f aca="false">IFERROR(INDEX('111'!23:23,MATCH(L6,'111'!5:5,0)),"0 回")</f>
        <v>0 回</v>
      </c>
      <c r="M18" s="17" t="str">
        <f aca="false">IFERROR(INDEX('111'!23:23,MATCH(L6,'111'!5:5,0) +2),"0.00 ㎥")</f>
        <v>0.00 ㎥</v>
      </c>
      <c r="N18" s="18" t="str">
        <f aca="false">IFERROR(INDEX('111'!23:23,MATCH(N6,'111'!5:5,0)),"0 回")</f>
        <v>0 回</v>
      </c>
      <c r="O18" s="17" t="str">
        <f aca="false">IFERROR(INDEX('111'!23:23,MATCH(N6,'111'!5:5,0) +2),"0.00 ㎥")</f>
        <v>0.00 ㎥</v>
      </c>
      <c r="P18" s="19"/>
    </row>
    <row r="19" customFormat="false" ht="24.95" hidden="false" customHeight="true" outlineLevel="0" collapsed="false">
      <c r="A19" s="12" t="n">
        <v>12</v>
      </c>
      <c r="B19" s="18" t="str">
        <f aca="false">IFERROR(INDEX('112'!23:23,MATCH(B6,'112'!5:5,0)),"0 回")</f>
        <v>0 回</v>
      </c>
      <c r="C19" s="17" t="str">
        <f aca="false">IFERROR(INDEX('112'!23:23,MATCH(B6,'112'!5:5,0) +2),"0.00 ㎥")</f>
        <v>0.00 ㎥</v>
      </c>
      <c r="D19" s="18" t="str">
        <f aca="false">IFERROR(INDEX('112'!23:23,MATCH(D6,'112'!5:5,0)),"0 回")</f>
        <v>0 回</v>
      </c>
      <c r="E19" s="17" t="str">
        <f aca="false">IFERROR(INDEX('112'!23:23,MATCH(D6,'112'!5:5,0) +2),"0.00 ㎥")</f>
        <v>0.00 ㎥</v>
      </c>
      <c r="F19" s="18" t="str">
        <f aca="false">IFERROR(INDEX('112'!23:23,MATCH(F6,'112'!5:5,0)),"0 回")</f>
        <v>0 回</v>
      </c>
      <c r="G19" s="17" t="str">
        <f aca="false">IFERROR(INDEX('112'!23:23,MATCH(F6,'112'!5:5,0) +2),"0.00 ㎥")</f>
        <v>0.00 ㎥</v>
      </c>
      <c r="H19" s="18" t="str">
        <f aca="false">IFERROR(INDEX('112'!23:23,MATCH(H6,'112'!5:5,0)),"0 回")</f>
        <v>0 回</v>
      </c>
      <c r="I19" s="17" t="str">
        <f aca="false">IFERROR(INDEX('112'!23:23,MATCH(H6,'112'!5:5,0) +2),"0.00 ㎥")</f>
        <v>0.00 ㎥</v>
      </c>
      <c r="J19" s="18" t="str">
        <f aca="false">IFERROR(INDEX('112'!23:23,MATCH(J6,'112'!5:5,0)),"0 回")</f>
        <v>0 回</v>
      </c>
      <c r="K19" s="17" t="str">
        <f aca="false">IFERROR(INDEX('112'!23:23,MATCH(J6,'112'!5:5,0) +2),"0.00 ㎥")</f>
        <v>0.00 ㎥</v>
      </c>
      <c r="L19" s="18" t="str">
        <f aca="false">IFERROR(INDEX('112'!23:23,MATCH(L6,'112'!5:5,0)),"0 回")</f>
        <v>0 回</v>
      </c>
      <c r="M19" s="17" t="str">
        <f aca="false">IFERROR(INDEX('112'!23:23,MATCH(L6,'112'!5:5,0) +2),"0.00 ㎥")</f>
        <v>0.00 ㎥</v>
      </c>
      <c r="N19" s="18" t="str">
        <f aca="false">IFERROR(INDEX('112'!23:23,MATCH(N6,'112'!5:5,0)),"0 回")</f>
        <v>0 回</v>
      </c>
      <c r="O19" s="17" t="str">
        <f aca="false">IFERROR(INDEX('112'!23:23,MATCH(N6,'112'!5:5,0) +2),"0.00 ㎥")</f>
        <v>0.00 ㎥</v>
      </c>
      <c r="P19" s="19"/>
    </row>
    <row r="20" customFormat="false" ht="24.95" hidden="false" customHeight="true" outlineLevel="0" collapsed="false">
      <c r="A20" s="12" t="n">
        <v>13</v>
      </c>
      <c r="B20" s="18" t="str">
        <f aca="false">IFERROR(INDEX('113'!23:23,MATCH(B6,'113'!5:5,0)),"0 回")</f>
        <v>0 回</v>
      </c>
      <c r="C20" s="17" t="str">
        <f aca="false">IFERROR(INDEX('113'!23:23,MATCH(B6,'113'!5:5,0) +2),"0.00 ㎥")</f>
        <v>0.00 ㎥</v>
      </c>
      <c r="D20" s="18" t="str">
        <f aca="false">IFERROR(INDEX('113'!23:23,MATCH(D6,'113'!5:5,0)),"0 回")</f>
        <v>0 回</v>
      </c>
      <c r="E20" s="17" t="str">
        <f aca="false">IFERROR(INDEX('113'!23:23,MATCH(D6,'113'!5:5,0) +2),"0.00 ㎥")</f>
        <v>0.00 ㎥</v>
      </c>
      <c r="F20" s="18" t="str">
        <f aca="false">IFERROR(INDEX('113'!23:23,MATCH(F6,'113'!5:5,0)),"0 回")</f>
        <v>0 回</v>
      </c>
      <c r="G20" s="17" t="str">
        <f aca="false">IFERROR(INDEX('113'!23:23,MATCH(F6,'113'!5:5,0) +2),"0.00 ㎥")</f>
        <v>0.00 ㎥</v>
      </c>
      <c r="H20" s="18" t="str">
        <f aca="false">IFERROR(INDEX('113'!23:23,MATCH(H6,'113'!5:5,0)),"0 回")</f>
        <v>0 回</v>
      </c>
      <c r="I20" s="17" t="str">
        <f aca="false">IFERROR(INDEX('113'!23:23,MATCH(H6,'113'!5:5,0) +2),"0.00 ㎥")</f>
        <v>0.00 ㎥</v>
      </c>
      <c r="J20" s="18" t="str">
        <f aca="false">IFERROR(INDEX('113'!23:23,MATCH(J6,'113'!5:5,0)),"0 回")</f>
        <v>0 回</v>
      </c>
      <c r="K20" s="17" t="str">
        <f aca="false">IFERROR(INDEX('113'!23:23,MATCH(J6,'113'!5:5,0) +2),"0.00 ㎥")</f>
        <v>0.00 ㎥</v>
      </c>
      <c r="L20" s="18" t="str">
        <f aca="false">IFERROR(INDEX('113'!23:23,MATCH(L6,'113'!5:5,0)),"0 回")</f>
        <v>0 回</v>
      </c>
      <c r="M20" s="17" t="str">
        <f aca="false">IFERROR(INDEX('113'!23:23,MATCH(L6,'113'!5:5,0) +2),"0.00 ㎥")</f>
        <v>0.00 ㎥</v>
      </c>
      <c r="N20" s="18" t="str">
        <f aca="false">IFERROR(INDEX('113'!23:23,MATCH(N6,'113'!5:5,0)),"0 回")</f>
        <v>0 回</v>
      </c>
      <c r="O20" s="17" t="str">
        <f aca="false">IFERROR(INDEX('113'!23:23,MATCH(N6,'113'!5:5,0) +2),"0.00 ㎥")</f>
        <v>0.00 ㎥</v>
      </c>
      <c r="P20" s="19"/>
    </row>
    <row r="21" customFormat="false" ht="24.95" hidden="false" customHeight="true" outlineLevel="0" collapsed="false">
      <c r="A21" s="12" t="n">
        <v>14</v>
      </c>
      <c r="B21" s="18" t="str">
        <f aca="false">IFERROR(INDEX('114'!23:23,MATCH(B6,'114'!5:5,0)),"0 回")</f>
        <v>0 回</v>
      </c>
      <c r="C21" s="17" t="str">
        <f aca="false">IFERROR(INDEX('114'!23:23,MATCH(B6,'114'!5:5,0) +2),"0.00 ㎥")</f>
        <v>0.00 ㎥</v>
      </c>
      <c r="D21" s="18" t="str">
        <f aca="false">IFERROR(INDEX('114'!23:23,MATCH(D6,'114'!5:5,0)),"0 回")</f>
        <v>0 回</v>
      </c>
      <c r="E21" s="17" t="str">
        <f aca="false">IFERROR(INDEX('114'!23:23,MATCH(D6,'114'!5:5,0) +2),"0.00 ㎥")</f>
        <v>0.00 ㎥</v>
      </c>
      <c r="F21" s="18" t="str">
        <f aca="false">IFERROR(INDEX('114'!23:23,MATCH(F6,'114'!5:5,0)),"0 回")</f>
        <v>0 回</v>
      </c>
      <c r="G21" s="17" t="str">
        <f aca="false">IFERROR(INDEX('114'!23:23,MATCH(F6,'114'!5:5,0) +2),"0.00 ㎥")</f>
        <v>0.00 ㎥</v>
      </c>
      <c r="H21" s="18" t="str">
        <f aca="false">IFERROR(INDEX('114'!23:23,MATCH(H6,'114'!5:5,0)),"0 回")</f>
        <v>0 回</v>
      </c>
      <c r="I21" s="17" t="str">
        <f aca="false">IFERROR(INDEX('114'!23:23,MATCH(H6,'114'!5:5,0) +2),"0.00 ㎥")</f>
        <v>0.00 ㎥</v>
      </c>
      <c r="J21" s="18" t="str">
        <f aca="false">IFERROR(INDEX('114'!23:23,MATCH(J6,'114'!5:5,0)),"0 回")</f>
        <v>0 回</v>
      </c>
      <c r="K21" s="17" t="str">
        <f aca="false">IFERROR(INDEX('114'!23:23,MATCH(J6,'114'!5:5,0) +2),"0.00 ㎥")</f>
        <v>0.00 ㎥</v>
      </c>
      <c r="L21" s="18" t="str">
        <f aca="false">IFERROR(INDEX('114'!23:23,MATCH(L6,'114'!5:5,0)),"0 回")</f>
        <v>0 回</v>
      </c>
      <c r="M21" s="17" t="str">
        <f aca="false">IFERROR(INDEX('114'!23:23,MATCH(L6,'114'!5:5,0) +2),"0.00 ㎥")</f>
        <v>0.00 ㎥</v>
      </c>
      <c r="N21" s="18" t="str">
        <f aca="false">IFERROR(INDEX('114'!23:23,MATCH(N6,'114'!5:5,0)),"0 回")</f>
        <v>0 回</v>
      </c>
      <c r="O21" s="17" t="str">
        <f aca="false">IFERROR(INDEX('114'!23:23,MATCH(N6,'114'!5:5,0) +2),"0.00 ㎥")</f>
        <v>0.00 ㎥</v>
      </c>
      <c r="P21" s="19"/>
    </row>
    <row r="22" customFormat="false" ht="24.95" hidden="false" customHeight="true" outlineLevel="0" collapsed="false">
      <c r="A22" s="12" t="n">
        <v>15</v>
      </c>
      <c r="B22" s="18" t="str">
        <f aca="false">IFERROR(INDEX('115'!23:23,MATCH(B6,'115'!5:5,0)),"0 回")</f>
        <v>0 回</v>
      </c>
      <c r="C22" s="17" t="str">
        <f aca="false">IFERROR(INDEX('115'!23:23,MATCH(B6,'115'!5:5,0) +2),"0.00 ㎥")</f>
        <v>0.00 ㎥</v>
      </c>
      <c r="D22" s="18" t="str">
        <f aca="false">IFERROR(INDEX('115'!23:23,MATCH(D6,'115'!5:5,0)),"0 回")</f>
        <v>0 回</v>
      </c>
      <c r="E22" s="17" t="str">
        <f aca="false">IFERROR(INDEX('115'!23:23,MATCH(D6,'115'!5:5,0) +2),"0.00 ㎥")</f>
        <v>0.00 ㎥</v>
      </c>
      <c r="F22" s="18" t="str">
        <f aca="false">IFERROR(INDEX('115'!23:23,MATCH(F6,'115'!5:5,0)),"0 回")</f>
        <v>0 回</v>
      </c>
      <c r="G22" s="17" t="str">
        <f aca="false">IFERROR(INDEX('115'!23:23,MATCH(F6,'115'!5:5,0) +2),"0.00 ㎥")</f>
        <v>0.00 ㎥</v>
      </c>
      <c r="H22" s="18" t="str">
        <f aca="false">IFERROR(INDEX('115'!23:23,MATCH(H6,'115'!5:5,0)),"0 回")</f>
        <v>0 回</v>
      </c>
      <c r="I22" s="17" t="str">
        <f aca="false">IFERROR(INDEX('115'!23:23,MATCH(H6,'115'!5:5,0) +2),"0.00 ㎥")</f>
        <v>0.00 ㎥</v>
      </c>
      <c r="J22" s="18" t="str">
        <f aca="false">IFERROR(INDEX('115'!23:23,MATCH(J6,'115'!5:5,0)),"0 回")</f>
        <v>0 回</v>
      </c>
      <c r="K22" s="17" t="str">
        <f aca="false">IFERROR(INDEX('115'!23:23,MATCH(J6,'115'!5:5,0) +2),"0.00 ㎥")</f>
        <v>0.00 ㎥</v>
      </c>
      <c r="L22" s="18" t="str">
        <f aca="false">IFERROR(INDEX('115'!23:23,MATCH(L6,'115'!5:5,0)),"0 回")</f>
        <v>0 回</v>
      </c>
      <c r="M22" s="17" t="str">
        <f aca="false">IFERROR(INDEX('115'!23:23,MATCH(L6,'115'!5:5,0) +2),"0.00 ㎥")</f>
        <v>0.00 ㎥</v>
      </c>
      <c r="N22" s="18" t="str">
        <f aca="false">IFERROR(INDEX('115'!23:23,MATCH(N6,'115'!5:5,0)),"0 回")</f>
        <v>0 回</v>
      </c>
      <c r="O22" s="17" t="str">
        <f aca="false">IFERROR(INDEX('115'!23:23,MATCH(N6,'115'!5:5,0) +2),"0.00 ㎥")</f>
        <v>0.00 ㎥</v>
      </c>
      <c r="P22" s="19"/>
    </row>
    <row r="23" customFormat="false" ht="24.95" hidden="false" customHeight="true" outlineLevel="0" collapsed="false">
      <c r="A23" s="12" t="n">
        <v>16</v>
      </c>
      <c r="B23" s="18" t="str">
        <f aca="false">IFERROR(INDEX('116'!23:23,MATCH(B6,'116'!5:5,0)),"0 回")</f>
        <v>0 回</v>
      </c>
      <c r="C23" s="17" t="str">
        <f aca="false">IFERROR(INDEX('116'!23:23,MATCH(B6,'116'!5:5,0) +2),"0.00 ㎥")</f>
        <v>0.00 ㎥</v>
      </c>
      <c r="D23" s="18" t="str">
        <f aca="false">IFERROR(INDEX('116'!23:23,MATCH(D6,'116'!5:5,0)),"0 回")</f>
        <v>0 回</v>
      </c>
      <c r="E23" s="17" t="str">
        <f aca="false">IFERROR(INDEX('116'!23:23,MATCH(D6,'116'!5:5,0) +2),"0.00 ㎥")</f>
        <v>0.00 ㎥</v>
      </c>
      <c r="F23" s="18" t="str">
        <f aca="false">IFERROR(INDEX('116'!23:23,MATCH(F6,'116'!5:5,0)),"0 回")</f>
        <v>0 回</v>
      </c>
      <c r="G23" s="17" t="str">
        <f aca="false">IFERROR(INDEX('116'!23:23,MATCH(F6,'116'!5:5,0) +2),"0.00 ㎥")</f>
        <v>0.00 ㎥</v>
      </c>
      <c r="H23" s="18" t="str">
        <f aca="false">IFERROR(INDEX('116'!23:23,MATCH(H6,'116'!5:5,0)),"0 回")</f>
        <v>0 回</v>
      </c>
      <c r="I23" s="17" t="str">
        <f aca="false">IFERROR(INDEX('116'!23:23,MATCH(H6,'116'!5:5,0) +2),"0.00 ㎥")</f>
        <v>0.00 ㎥</v>
      </c>
      <c r="J23" s="18" t="str">
        <f aca="false">IFERROR(INDEX('116'!23:23,MATCH(J6,'116'!5:5,0)),"0 回")</f>
        <v>0 回</v>
      </c>
      <c r="K23" s="17" t="str">
        <f aca="false">IFERROR(INDEX('116'!23:23,MATCH(J6,'116'!5:5,0) +2),"0.00 ㎥")</f>
        <v>0.00 ㎥</v>
      </c>
      <c r="L23" s="18" t="str">
        <f aca="false">IFERROR(INDEX('116'!23:23,MATCH(L6,'116'!5:5,0)),"0 回")</f>
        <v>0 回</v>
      </c>
      <c r="M23" s="17" t="str">
        <f aca="false">IFERROR(INDEX('116'!23:23,MATCH(L6,'116'!5:5,0) +2),"0.00 ㎥")</f>
        <v>0.00 ㎥</v>
      </c>
      <c r="N23" s="18" t="str">
        <f aca="false">IFERROR(INDEX('116'!23:23,MATCH(N6,'116'!5:5,0)),"0 回")</f>
        <v>0 回</v>
      </c>
      <c r="O23" s="17" t="str">
        <f aca="false">IFERROR(INDEX('116'!23:23,MATCH(N6,'116'!5:5,0) +2),"0.00 ㎥")</f>
        <v>0.00 ㎥</v>
      </c>
      <c r="P23" s="19"/>
    </row>
    <row r="24" customFormat="false" ht="24.95" hidden="false" customHeight="true" outlineLevel="0" collapsed="false">
      <c r="A24" s="12" t="n">
        <v>17</v>
      </c>
      <c r="B24" s="18" t="str">
        <f aca="false">IFERROR(INDEX('117'!23:23,MATCH(B6,'117'!5:5,0)),"0 回")</f>
        <v>0 回</v>
      </c>
      <c r="C24" s="17" t="str">
        <f aca="false">IFERROR(INDEX('117'!23:23,MATCH(B6,'117'!5:5,0) +2),"0.00 ㎥")</f>
        <v>0.00 ㎥</v>
      </c>
      <c r="D24" s="18" t="str">
        <f aca="false">IFERROR(INDEX('117'!23:23,MATCH(D6,'117'!5:5,0)),"0 回")</f>
        <v>0 回</v>
      </c>
      <c r="E24" s="17" t="str">
        <f aca="false">IFERROR(INDEX('117'!23:23,MATCH(D6,'117'!5:5,0) +2),"0.00 ㎥")</f>
        <v>0.00 ㎥</v>
      </c>
      <c r="F24" s="18" t="str">
        <f aca="false">IFERROR(INDEX('117'!23:23,MATCH(F6,'117'!5:5,0)),"0 回")</f>
        <v>0 回</v>
      </c>
      <c r="G24" s="17" t="str">
        <f aca="false">IFERROR(INDEX('117'!23:23,MATCH(F6,'117'!5:5,0) +2),"0.00 ㎥")</f>
        <v>0.00 ㎥</v>
      </c>
      <c r="H24" s="18" t="str">
        <f aca="false">IFERROR(INDEX('117'!23:23,MATCH(H6,'117'!5:5,0)),"0 回")</f>
        <v>0 回</v>
      </c>
      <c r="I24" s="17" t="str">
        <f aca="false">IFERROR(INDEX('117'!23:23,MATCH(H6,'117'!5:5,0) +2),"0.00 ㎥")</f>
        <v>0.00 ㎥</v>
      </c>
      <c r="J24" s="18" t="str">
        <f aca="false">IFERROR(INDEX('117'!23:23,MATCH(J6,'117'!5:5,0)),"0 回")</f>
        <v>0 回</v>
      </c>
      <c r="K24" s="17" t="str">
        <f aca="false">IFERROR(INDEX('117'!23:23,MATCH(J6,'117'!5:5,0) +2),"0.00 ㎥")</f>
        <v>0.00 ㎥</v>
      </c>
      <c r="L24" s="18" t="str">
        <f aca="false">IFERROR(INDEX('117'!23:23,MATCH(L6,'117'!5:5,0)),"0 回")</f>
        <v>0 回</v>
      </c>
      <c r="M24" s="17" t="str">
        <f aca="false">IFERROR(INDEX('117'!23:23,MATCH(L6,'117'!5:5,0) +2),"0.00 ㎥")</f>
        <v>0.00 ㎥</v>
      </c>
      <c r="N24" s="18" t="str">
        <f aca="false">IFERROR(INDEX('117'!23:23,MATCH(N6,'117'!5:5,0)),"0 回")</f>
        <v>0 回</v>
      </c>
      <c r="O24" s="17" t="str">
        <f aca="false">IFERROR(INDEX('117'!23:23,MATCH(N6,'117'!5:5,0) +2),"0.00 ㎥")</f>
        <v>0.00 ㎥</v>
      </c>
      <c r="P24" s="19"/>
    </row>
    <row r="25" customFormat="false" ht="24.95" hidden="false" customHeight="true" outlineLevel="0" collapsed="false">
      <c r="A25" s="12" t="n">
        <v>18</v>
      </c>
      <c r="B25" s="18" t="str">
        <f aca="false">IFERROR(INDEX('118'!23:23,MATCH(B6,'118'!5:5,0)),"0 回")</f>
        <v>0 回</v>
      </c>
      <c r="C25" s="17" t="str">
        <f aca="false">IFERROR(INDEX('118'!23:23,MATCH(B6,'118'!5:5,0) +2),"0.00 ㎥")</f>
        <v>0.00 ㎥</v>
      </c>
      <c r="D25" s="18" t="str">
        <f aca="false">IFERROR(INDEX('118'!23:23,MATCH(D6,'118'!5:5,0)),"0 回")</f>
        <v>0 回</v>
      </c>
      <c r="E25" s="17" t="str">
        <f aca="false">IFERROR(INDEX('118'!23:23,MATCH(D6,'118'!5:5,0) +2),"0.00 ㎥")</f>
        <v>0.00 ㎥</v>
      </c>
      <c r="F25" s="18" t="str">
        <f aca="false">IFERROR(INDEX('118'!23:23,MATCH(F6,'118'!5:5,0)),"0 回")</f>
        <v>0 回</v>
      </c>
      <c r="G25" s="17" t="str">
        <f aca="false">IFERROR(INDEX('118'!23:23,MATCH(F6,'118'!5:5,0) +2),"0.00 ㎥")</f>
        <v>0.00 ㎥</v>
      </c>
      <c r="H25" s="18" t="str">
        <f aca="false">IFERROR(INDEX('118'!23:23,MATCH(H6,'118'!5:5,0)),"0 回")</f>
        <v>0 回</v>
      </c>
      <c r="I25" s="17" t="str">
        <f aca="false">IFERROR(INDEX('118'!23:23,MATCH(H6,'118'!5:5,0) +2),"0.00 ㎥")</f>
        <v>0.00 ㎥</v>
      </c>
      <c r="J25" s="18" t="str">
        <f aca="false">IFERROR(INDEX('118'!23:23,MATCH(J6,'118'!5:5,0)),"0 回")</f>
        <v>0 回</v>
      </c>
      <c r="K25" s="17" t="str">
        <f aca="false">IFERROR(INDEX('118'!23:23,MATCH(J6,'118'!5:5,0) +2),"0.00 ㎥")</f>
        <v>0.00 ㎥</v>
      </c>
      <c r="L25" s="18" t="str">
        <f aca="false">IFERROR(INDEX('118'!23:23,MATCH(L6,'118'!5:5,0)),"0 回")</f>
        <v>0 回</v>
      </c>
      <c r="M25" s="17" t="str">
        <f aca="false">IFERROR(INDEX('118'!23:23,MATCH(L6,'118'!5:5,0) +2),"0.00 ㎥")</f>
        <v>0.00 ㎥</v>
      </c>
      <c r="N25" s="18" t="str">
        <f aca="false">IFERROR(INDEX('118'!23:23,MATCH(N6,'118'!5:5,0)),"0 回")</f>
        <v>0 回</v>
      </c>
      <c r="O25" s="17" t="str">
        <f aca="false">IFERROR(INDEX('118'!23:23,MATCH(N6,'118'!5:5,0) +2),"0.00 ㎥")</f>
        <v>0.00 ㎥</v>
      </c>
      <c r="P25" s="19"/>
    </row>
    <row r="26" customFormat="false" ht="24.95" hidden="false" customHeight="true" outlineLevel="0" collapsed="false">
      <c r="A26" s="12" t="n">
        <v>19</v>
      </c>
      <c r="B26" s="18" t="str">
        <f aca="false">IFERROR(INDEX('119'!23:23,MATCH(B6,'119'!5:5,0)),"0 回")</f>
        <v>0 回</v>
      </c>
      <c r="C26" s="17" t="str">
        <f aca="false">IFERROR(INDEX('119'!23:23,MATCH(B6,'119'!5:5,0) +2),"0.00 ㎥")</f>
        <v>0.00 ㎥</v>
      </c>
      <c r="D26" s="18" t="str">
        <f aca="false">IFERROR(INDEX('119'!23:23,MATCH(D6,'119'!5:5,0)),"0 回")</f>
        <v>0 回</v>
      </c>
      <c r="E26" s="17" t="str">
        <f aca="false">IFERROR(INDEX('119'!23:23,MATCH(D6,'119'!5:5,0) +2),"0.00 ㎥")</f>
        <v>0.00 ㎥</v>
      </c>
      <c r="F26" s="18" t="str">
        <f aca="false">IFERROR(INDEX('119'!23:23,MATCH(F6,'119'!5:5,0)),"0 回")</f>
        <v>0 回</v>
      </c>
      <c r="G26" s="17" t="str">
        <f aca="false">IFERROR(INDEX('119'!23:23,MATCH(F6,'119'!5:5,0) +2),"0.00 ㎥")</f>
        <v>0.00 ㎥</v>
      </c>
      <c r="H26" s="18" t="str">
        <f aca="false">IFERROR(INDEX('119'!23:23,MATCH(H6,'119'!5:5,0)),"0 回")</f>
        <v>0 回</v>
      </c>
      <c r="I26" s="17" t="str">
        <f aca="false">IFERROR(INDEX('119'!23:23,MATCH(H6,'119'!5:5,0) +2),"0.00 ㎥")</f>
        <v>0.00 ㎥</v>
      </c>
      <c r="J26" s="18" t="str">
        <f aca="false">IFERROR(INDEX('119'!23:23,MATCH(J6,'119'!5:5,0)),"0 回")</f>
        <v>0 回</v>
      </c>
      <c r="K26" s="17" t="str">
        <f aca="false">IFERROR(INDEX('119'!23:23,MATCH(J6,'119'!5:5,0) +2),"0.00 ㎥")</f>
        <v>0.00 ㎥</v>
      </c>
      <c r="L26" s="18" t="str">
        <f aca="false">IFERROR(INDEX('119'!23:23,MATCH(L6,'119'!5:5,0)),"0 回")</f>
        <v>0 回</v>
      </c>
      <c r="M26" s="17" t="str">
        <f aca="false">IFERROR(INDEX('119'!23:23,MATCH(L6,'119'!5:5,0) +2),"0.00 ㎥")</f>
        <v>0.00 ㎥</v>
      </c>
      <c r="N26" s="18" t="str">
        <f aca="false">IFERROR(INDEX('119'!23:23,MATCH(N6,'119'!5:5,0)),"0 回")</f>
        <v>0 回</v>
      </c>
      <c r="O26" s="17" t="str">
        <f aca="false">IFERROR(INDEX('119'!23:23,MATCH(N6,'119'!5:5,0) +2),"0.00 ㎥")</f>
        <v>0.00 ㎥</v>
      </c>
      <c r="P26" s="19"/>
    </row>
    <row r="27" customFormat="false" ht="24.95" hidden="false" customHeight="true" outlineLevel="0" collapsed="false">
      <c r="A27" s="20" t="n">
        <v>20</v>
      </c>
      <c r="B27" s="21" t="str">
        <f aca="false">IFERROR(INDEX('120'!23:23,MATCH(B6,'120'!5:5,0)),"0 回")</f>
        <v>0 回</v>
      </c>
      <c r="C27" s="22" t="str">
        <f aca="false">IFERROR(INDEX('120'!23:23,MATCH(B6,'120'!5:5,0) +2),"0.00 ㎥")</f>
        <v>0.00 ㎥</v>
      </c>
      <c r="D27" s="21" t="str">
        <f aca="false">IFERROR(INDEX('120'!23:23,MATCH(D6,'120'!5:5,0)),"0 回")</f>
        <v>0 回</v>
      </c>
      <c r="E27" s="22" t="str">
        <f aca="false">IFERROR(INDEX('120'!23:23,MATCH(D6,'120'!5:5,0) +2),"0.00 ㎥")</f>
        <v>0.00 ㎥</v>
      </c>
      <c r="F27" s="21" t="str">
        <f aca="false">IFERROR(INDEX('120'!23:23,MATCH(F6,'120'!5:5,0)),"0 回")</f>
        <v>0 回</v>
      </c>
      <c r="G27" s="22" t="str">
        <f aca="false">IFERROR(INDEX('120'!23:23,MATCH(F6,'120'!5:5,0) +2),"0.00 ㎥")</f>
        <v>0.00 ㎥</v>
      </c>
      <c r="H27" s="21" t="str">
        <f aca="false">IFERROR(INDEX('120'!23:23,MATCH(H6,'120'!5:5,0)),"0 回")</f>
        <v>0 回</v>
      </c>
      <c r="I27" s="22" t="str">
        <f aca="false">IFERROR(INDEX('120'!23:23,MATCH(H6,'120'!5:5,0) +2),"0.00 ㎥")</f>
        <v>0.00 ㎥</v>
      </c>
      <c r="J27" s="21" t="str">
        <f aca="false">IFERROR(INDEX('120'!23:23,MATCH(J6,'120'!5:5,0)),"0 回")</f>
        <v>0 回</v>
      </c>
      <c r="K27" s="22" t="str">
        <f aca="false">IFERROR(INDEX('120'!23:23,MATCH(J6,'120'!5:5,0) +2),"0.00 ㎥")</f>
        <v>0.00 ㎥</v>
      </c>
      <c r="L27" s="21" t="str">
        <f aca="false">IFERROR(INDEX('120'!23:23,MATCH(L6,'120'!5:5,0)),"0 回")</f>
        <v>0 回</v>
      </c>
      <c r="M27" s="22" t="str">
        <f aca="false">IFERROR(INDEX('120'!23:23,MATCH(L6,'120'!5:5,0) +2),"0.00 ㎥")</f>
        <v>0.00 ㎥</v>
      </c>
      <c r="N27" s="21" t="str">
        <f aca="false">IFERROR(INDEX('120'!23:23,MATCH(N6,'120'!5:5,0)),"0 回")</f>
        <v>0 回</v>
      </c>
      <c r="O27" s="22" t="str">
        <f aca="false">IFERROR(INDEX('120'!23:23,MATCH(N6,'120'!5:5,0) +2),"0.00 ㎥")</f>
        <v>0.00 ㎥</v>
      </c>
      <c r="P27" s="19"/>
    </row>
    <row r="28" customFormat="false" ht="24.95" hidden="false" customHeight="true" outlineLevel="0" collapsed="false">
      <c r="A28" s="23" t="s">
        <v>7</v>
      </c>
      <c r="B28" s="24" t="n">
        <f aca="false">SUM(B8:B27)</f>
        <v>0</v>
      </c>
      <c r="C28" s="25" t="n">
        <f aca="false">SUM(C8:C27)</f>
        <v>0</v>
      </c>
      <c r="D28" s="24" t="n">
        <f aca="false">SUM(D8:D27)</f>
        <v>0</v>
      </c>
      <c r="E28" s="25" t="n">
        <f aca="false">SUM(E8:E27)</f>
        <v>0</v>
      </c>
      <c r="F28" s="24" t="n">
        <f aca="false">SUM(F8:F27)</f>
        <v>0</v>
      </c>
      <c r="G28" s="25" t="n">
        <f aca="false">SUM(G8:G27)</f>
        <v>0</v>
      </c>
      <c r="H28" s="24" t="n">
        <f aca="false">SUM(H8:H27)</f>
        <v>0</v>
      </c>
      <c r="I28" s="25" t="n">
        <f aca="false">SUM(I8:I27)</f>
        <v>0</v>
      </c>
      <c r="J28" s="24" t="n">
        <f aca="false">SUM(J8:J27)</f>
        <v>0</v>
      </c>
      <c r="K28" s="25" t="n">
        <f aca="false">SUM(K8:K27)</f>
        <v>0</v>
      </c>
      <c r="L28" s="24" t="n">
        <f aca="false">SUM(L8:L27)</f>
        <v>0</v>
      </c>
      <c r="M28" s="25" t="n">
        <f aca="false">SUM(M8:M27)</f>
        <v>0</v>
      </c>
      <c r="N28" s="24" t="n">
        <f aca="false">SUM(N8:N27)</f>
        <v>0</v>
      </c>
      <c r="O28" s="25" t="n">
        <f aca="false">SUM(O8:O27)</f>
        <v>0</v>
      </c>
      <c r="P28" s="19"/>
    </row>
  </sheetData>
  <mergeCells count="7">
    <mergeCell ref="B6:C6"/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20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21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22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23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24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25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26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27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29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30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31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13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14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15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16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17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18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9.62"/>
    <col collapsed="false" customWidth="true" hidden="false" outlineLevel="0" max="16" min="2" style="2" width="9.62"/>
    <col collapsed="false" customWidth="true" hidden="false" outlineLevel="0" max="23" min="17" style="1" width="9.62"/>
    <col collapsed="false" customWidth="true" hidden="false" outlineLevel="0" max="26" min="24" style="1" width="10.62"/>
    <col collapsed="false" customWidth="false" hidden="false" outlineLevel="0" max="64" min="27" style="1" width="9"/>
  </cols>
  <sheetData>
    <row r="1" customFormat="false" ht="30" hidden="false" customHeight="true" outlineLevel="0" collapsed="false">
      <c r="A1" s="3" t="s">
        <v>0</v>
      </c>
      <c r="B1" s="4"/>
      <c r="C1" s="26" t="s">
        <v>19</v>
      </c>
    </row>
    <row r="2" customFormat="false" ht="30" hidden="false" customHeight="true" outlineLevel="0" collapsed="false"/>
    <row r="3" customFormat="false" ht="30" hidden="false" customHeight="true" outlineLevel="0" collapsed="false">
      <c r="A3" s="1" t="s">
        <v>1</v>
      </c>
      <c r="B3" s="4"/>
      <c r="C3" s="26"/>
      <c r="D3" s="26"/>
      <c r="E3" s="26"/>
      <c r="F3" s="4"/>
      <c r="G3" s="26"/>
      <c r="H3" s="26"/>
      <c r="I3" s="26"/>
      <c r="L3" s="7"/>
    </row>
    <row r="4" customFormat="false" ht="30" hidden="false" customHeight="true" outlineLevel="0" collapsed="false"/>
    <row r="5" customFormat="false" ht="30" hidden="false" customHeight="true" outlineLevel="0" collapsed="false">
      <c r="A5" s="9" t="s">
        <v>9</v>
      </c>
      <c r="B5" s="27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customFormat="false" ht="30" hidden="false" customHeight="true" outlineLevel="0" collapsed="false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5"/>
    </row>
    <row r="7" customFormat="false" ht="30" hidden="false" customHeight="true" outlineLevel="0" collapsed="false">
      <c r="A7" s="33" t="n">
        <v>1</v>
      </c>
      <c r="B7" s="34"/>
      <c r="C7" s="18"/>
      <c r="D7" s="35"/>
      <c r="E7" s="17"/>
      <c r="F7" s="18"/>
      <c r="G7" s="35"/>
      <c r="H7" s="17"/>
      <c r="I7" s="18"/>
      <c r="J7" s="35"/>
      <c r="K7" s="17"/>
      <c r="L7" s="18"/>
      <c r="M7" s="35"/>
      <c r="N7" s="17"/>
      <c r="O7" s="18"/>
      <c r="P7" s="35"/>
      <c r="Q7" s="17"/>
      <c r="R7" s="18"/>
      <c r="S7" s="35"/>
      <c r="T7" s="17"/>
      <c r="U7" s="18"/>
      <c r="V7" s="35"/>
      <c r="W7" s="17"/>
      <c r="X7" s="19"/>
    </row>
    <row r="8" customFormat="false" ht="30" hidden="false" customHeight="true" outlineLevel="0" collapsed="false">
      <c r="A8" s="33" t="n">
        <v>2</v>
      </c>
      <c r="B8" s="34"/>
      <c r="C8" s="18"/>
      <c r="D8" s="35"/>
      <c r="E8" s="17"/>
      <c r="F8" s="18"/>
      <c r="G8" s="35"/>
      <c r="H8" s="17"/>
      <c r="I8" s="18"/>
      <c r="J8" s="35"/>
      <c r="K8" s="17"/>
      <c r="L8" s="18"/>
      <c r="M8" s="35"/>
      <c r="N8" s="17"/>
      <c r="O8" s="18"/>
      <c r="P8" s="35"/>
      <c r="Q8" s="17"/>
      <c r="R8" s="18"/>
      <c r="S8" s="35"/>
      <c r="T8" s="17"/>
      <c r="U8" s="18"/>
      <c r="V8" s="35"/>
      <c r="W8" s="17"/>
      <c r="X8" s="19"/>
    </row>
    <row r="9" customFormat="false" ht="30" hidden="false" customHeight="true" outlineLevel="0" collapsed="false">
      <c r="A9" s="33" t="n">
        <v>3</v>
      </c>
      <c r="B9" s="34"/>
      <c r="C9" s="18"/>
      <c r="D9" s="35"/>
      <c r="E9" s="17"/>
      <c r="F9" s="18"/>
      <c r="G9" s="35"/>
      <c r="H9" s="17"/>
      <c r="I9" s="18"/>
      <c r="J9" s="35"/>
      <c r="K9" s="17"/>
      <c r="L9" s="18"/>
      <c r="M9" s="35"/>
      <c r="N9" s="17"/>
      <c r="O9" s="18"/>
      <c r="P9" s="35"/>
      <c r="Q9" s="17"/>
      <c r="R9" s="18"/>
      <c r="S9" s="35"/>
      <c r="T9" s="17"/>
      <c r="U9" s="18"/>
      <c r="V9" s="35"/>
      <c r="W9" s="17"/>
      <c r="X9" s="19"/>
    </row>
    <row r="10" customFormat="false" ht="30" hidden="false" customHeight="true" outlineLevel="0" collapsed="false">
      <c r="A10" s="33" t="n">
        <v>4</v>
      </c>
      <c r="B10" s="34"/>
      <c r="C10" s="18"/>
      <c r="D10" s="35"/>
      <c r="E10" s="17"/>
      <c r="F10" s="18"/>
      <c r="G10" s="35"/>
      <c r="H10" s="17"/>
      <c r="I10" s="18"/>
      <c r="J10" s="35"/>
      <c r="K10" s="17"/>
      <c r="L10" s="18"/>
      <c r="M10" s="35"/>
      <c r="N10" s="17"/>
      <c r="O10" s="18"/>
      <c r="P10" s="35"/>
      <c r="Q10" s="17"/>
      <c r="R10" s="18"/>
      <c r="S10" s="35"/>
      <c r="T10" s="17"/>
      <c r="U10" s="18"/>
      <c r="V10" s="35"/>
      <c r="W10" s="17"/>
      <c r="X10" s="19"/>
    </row>
    <row r="11" customFormat="false" ht="30" hidden="false" customHeight="true" outlineLevel="0" collapsed="false">
      <c r="A11" s="33" t="n">
        <v>5</v>
      </c>
      <c r="B11" s="34"/>
      <c r="C11" s="18"/>
      <c r="D11" s="35"/>
      <c r="E11" s="17"/>
      <c r="F11" s="18"/>
      <c r="G11" s="35"/>
      <c r="H11" s="17"/>
      <c r="I11" s="18"/>
      <c r="J11" s="35"/>
      <c r="K11" s="17"/>
      <c r="L11" s="18"/>
      <c r="M11" s="35"/>
      <c r="N11" s="17"/>
      <c r="O11" s="18"/>
      <c r="P11" s="35"/>
      <c r="Q11" s="17"/>
      <c r="R11" s="18"/>
      <c r="S11" s="35"/>
      <c r="T11" s="17"/>
      <c r="U11" s="18"/>
      <c r="V11" s="35"/>
      <c r="W11" s="17"/>
      <c r="X11" s="19"/>
    </row>
    <row r="12" customFormat="false" ht="30" hidden="false" customHeight="true" outlineLevel="0" collapsed="false">
      <c r="A12" s="33" t="n">
        <v>6</v>
      </c>
      <c r="B12" s="34"/>
      <c r="C12" s="18"/>
      <c r="D12" s="35"/>
      <c r="E12" s="17"/>
      <c r="F12" s="18"/>
      <c r="G12" s="35"/>
      <c r="H12" s="17"/>
      <c r="I12" s="18"/>
      <c r="J12" s="35"/>
      <c r="K12" s="17"/>
      <c r="L12" s="18"/>
      <c r="M12" s="35"/>
      <c r="N12" s="17"/>
      <c r="O12" s="18"/>
      <c r="P12" s="35"/>
      <c r="Q12" s="17"/>
      <c r="R12" s="18"/>
      <c r="S12" s="35"/>
      <c r="T12" s="17"/>
      <c r="U12" s="18"/>
      <c r="V12" s="35"/>
      <c r="W12" s="17"/>
      <c r="X12" s="19"/>
    </row>
    <row r="13" customFormat="false" ht="30" hidden="false" customHeight="true" outlineLevel="0" collapsed="false">
      <c r="A13" s="33" t="n">
        <v>7</v>
      </c>
      <c r="B13" s="34"/>
      <c r="C13" s="18"/>
      <c r="D13" s="35"/>
      <c r="E13" s="17"/>
      <c r="F13" s="18"/>
      <c r="G13" s="35"/>
      <c r="H13" s="17"/>
      <c r="I13" s="18"/>
      <c r="J13" s="35"/>
      <c r="K13" s="17"/>
      <c r="L13" s="18"/>
      <c r="M13" s="35"/>
      <c r="N13" s="17"/>
      <c r="O13" s="18"/>
      <c r="P13" s="35"/>
      <c r="Q13" s="17"/>
      <c r="R13" s="18"/>
      <c r="S13" s="35"/>
      <c r="T13" s="17"/>
      <c r="U13" s="18"/>
      <c r="V13" s="35"/>
      <c r="W13" s="17"/>
      <c r="X13" s="19"/>
    </row>
    <row r="14" customFormat="false" ht="30" hidden="false" customHeight="true" outlineLevel="0" collapsed="false">
      <c r="A14" s="33" t="n">
        <v>8</v>
      </c>
      <c r="B14" s="34"/>
      <c r="C14" s="18"/>
      <c r="D14" s="35"/>
      <c r="E14" s="17"/>
      <c r="F14" s="18"/>
      <c r="G14" s="35"/>
      <c r="H14" s="17"/>
      <c r="I14" s="18"/>
      <c r="J14" s="35"/>
      <c r="K14" s="17"/>
      <c r="L14" s="18"/>
      <c r="M14" s="35"/>
      <c r="N14" s="17"/>
      <c r="O14" s="18"/>
      <c r="P14" s="35"/>
      <c r="Q14" s="17"/>
      <c r="R14" s="18"/>
      <c r="S14" s="35"/>
      <c r="T14" s="17"/>
      <c r="U14" s="18"/>
      <c r="V14" s="35"/>
      <c r="W14" s="17"/>
      <c r="X14" s="19"/>
    </row>
    <row r="15" customFormat="false" ht="30" hidden="false" customHeight="true" outlineLevel="0" collapsed="false">
      <c r="A15" s="33" t="n">
        <v>9</v>
      </c>
      <c r="B15" s="34"/>
      <c r="C15" s="18"/>
      <c r="D15" s="35"/>
      <c r="E15" s="17"/>
      <c r="F15" s="18"/>
      <c r="G15" s="35"/>
      <c r="H15" s="17"/>
      <c r="I15" s="18"/>
      <c r="J15" s="35"/>
      <c r="K15" s="17"/>
      <c r="L15" s="18"/>
      <c r="M15" s="35"/>
      <c r="N15" s="17"/>
      <c r="O15" s="18"/>
      <c r="P15" s="35"/>
      <c r="Q15" s="17"/>
      <c r="R15" s="18"/>
      <c r="S15" s="35"/>
      <c r="T15" s="17"/>
      <c r="U15" s="18"/>
      <c r="V15" s="35"/>
      <c r="W15" s="17"/>
      <c r="X15" s="19"/>
    </row>
    <row r="16" customFormat="false" ht="30" hidden="false" customHeight="true" outlineLevel="0" collapsed="false">
      <c r="A16" s="33" t="n">
        <v>10</v>
      </c>
      <c r="B16" s="34"/>
      <c r="C16" s="18"/>
      <c r="D16" s="35"/>
      <c r="E16" s="17"/>
      <c r="F16" s="18"/>
      <c r="G16" s="35"/>
      <c r="H16" s="17"/>
      <c r="I16" s="18"/>
      <c r="J16" s="35"/>
      <c r="K16" s="17"/>
      <c r="L16" s="18"/>
      <c r="M16" s="35"/>
      <c r="N16" s="17"/>
      <c r="O16" s="18"/>
      <c r="P16" s="35"/>
      <c r="Q16" s="17"/>
      <c r="R16" s="18"/>
      <c r="S16" s="35"/>
      <c r="T16" s="17"/>
      <c r="U16" s="18"/>
      <c r="V16" s="35"/>
      <c r="W16" s="17"/>
      <c r="X16" s="19"/>
    </row>
    <row r="17" customFormat="false" ht="30" hidden="false" customHeight="true" outlineLevel="0" collapsed="false">
      <c r="A17" s="33" t="n">
        <v>11</v>
      </c>
      <c r="B17" s="34"/>
      <c r="C17" s="18"/>
      <c r="D17" s="35"/>
      <c r="E17" s="17"/>
      <c r="F17" s="18"/>
      <c r="G17" s="35"/>
      <c r="H17" s="17"/>
      <c r="I17" s="18"/>
      <c r="J17" s="35"/>
      <c r="K17" s="17"/>
      <c r="L17" s="18"/>
      <c r="M17" s="35"/>
      <c r="N17" s="17"/>
      <c r="O17" s="18"/>
      <c r="P17" s="35"/>
      <c r="Q17" s="17"/>
      <c r="R17" s="18"/>
      <c r="S17" s="35"/>
      <c r="T17" s="17"/>
      <c r="U17" s="18"/>
      <c r="V17" s="35"/>
      <c r="W17" s="17"/>
      <c r="X17" s="19"/>
    </row>
    <row r="18" customFormat="false" ht="30" hidden="false" customHeight="true" outlineLevel="0" collapsed="false">
      <c r="A18" s="33" t="n">
        <v>12</v>
      </c>
      <c r="B18" s="34"/>
      <c r="C18" s="18"/>
      <c r="D18" s="35"/>
      <c r="E18" s="17"/>
      <c r="F18" s="18"/>
      <c r="G18" s="35"/>
      <c r="H18" s="17"/>
      <c r="I18" s="18"/>
      <c r="J18" s="35"/>
      <c r="K18" s="17"/>
      <c r="L18" s="18"/>
      <c r="M18" s="35"/>
      <c r="N18" s="17"/>
      <c r="O18" s="18"/>
      <c r="P18" s="35"/>
      <c r="Q18" s="17"/>
      <c r="R18" s="18"/>
      <c r="S18" s="35"/>
      <c r="T18" s="17"/>
      <c r="U18" s="18"/>
      <c r="V18" s="35"/>
      <c r="W18" s="17"/>
      <c r="X18" s="19"/>
    </row>
    <row r="19" customFormat="false" ht="30" hidden="false" customHeight="true" outlineLevel="0" collapsed="false">
      <c r="A19" s="33" t="n">
        <v>13</v>
      </c>
      <c r="B19" s="34"/>
      <c r="C19" s="18"/>
      <c r="D19" s="35"/>
      <c r="E19" s="17"/>
      <c r="F19" s="18"/>
      <c r="G19" s="35"/>
      <c r="H19" s="17"/>
      <c r="I19" s="18"/>
      <c r="J19" s="35"/>
      <c r="K19" s="17"/>
      <c r="L19" s="18"/>
      <c r="M19" s="35"/>
      <c r="N19" s="17"/>
      <c r="O19" s="18"/>
      <c r="P19" s="35"/>
      <c r="Q19" s="17"/>
      <c r="R19" s="18"/>
      <c r="S19" s="35"/>
      <c r="T19" s="17"/>
      <c r="U19" s="18"/>
      <c r="V19" s="35"/>
      <c r="W19" s="17"/>
      <c r="X19" s="19"/>
    </row>
    <row r="20" customFormat="false" ht="30" hidden="false" customHeight="true" outlineLevel="0" collapsed="false">
      <c r="A20" s="33" t="n">
        <v>14</v>
      </c>
      <c r="B20" s="34"/>
      <c r="C20" s="18"/>
      <c r="D20" s="35"/>
      <c r="E20" s="17"/>
      <c r="F20" s="18"/>
      <c r="G20" s="35"/>
      <c r="H20" s="17"/>
      <c r="I20" s="18"/>
      <c r="J20" s="35"/>
      <c r="K20" s="17"/>
      <c r="L20" s="18"/>
      <c r="M20" s="35"/>
      <c r="N20" s="17"/>
      <c r="O20" s="18"/>
      <c r="P20" s="35"/>
      <c r="Q20" s="17"/>
      <c r="R20" s="18"/>
      <c r="S20" s="35"/>
      <c r="T20" s="17"/>
      <c r="U20" s="18"/>
      <c r="V20" s="35"/>
      <c r="W20" s="17"/>
      <c r="X20" s="19"/>
    </row>
    <row r="21" customFormat="false" ht="30" hidden="false" customHeight="true" outlineLevel="0" collapsed="false">
      <c r="A21" s="33" t="n">
        <v>15</v>
      </c>
      <c r="B21" s="34"/>
      <c r="C21" s="18"/>
      <c r="D21" s="35"/>
      <c r="E21" s="17"/>
      <c r="F21" s="18"/>
      <c r="G21" s="35"/>
      <c r="H21" s="17"/>
      <c r="I21" s="18"/>
      <c r="J21" s="35"/>
      <c r="K21" s="17"/>
      <c r="L21" s="18"/>
      <c r="M21" s="35"/>
      <c r="N21" s="17"/>
      <c r="O21" s="18"/>
      <c r="P21" s="35"/>
      <c r="Q21" s="17"/>
      <c r="R21" s="18"/>
      <c r="S21" s="35"/>
      <c r="T21" s="17"/>
      <c r="U21" s="18"/>
      <c r="V21" s="35"/>
      <c r="W21" s="17"/>
      <c r="X21" s="19"/>
    </row>
    <row r="22" customFormat="false" ht="30" hidden="false" customHeight="true" outlineLevel="0" collapsed="false">
      <c r="A22" s="36" t="n">
        <v>16</v>
      </c>
      <c r="B22" s="37"/>
      <c r="C22" s="38"/>
      <c r="D22" s="39"/>
      <c r="E22" s="40"/>
      <c r="F22" s="38"/>
      <c r="G22" s="39"/>
      <c r="H22" s="40"/>
      <c r="I22" s="38"/>
      <c r="J22" s="39"/>
      <c r="K22" s="40"/>
      <c r="L22" s="38"/>
      <c r="M22" s="39"/>
      <c r="N22" s="40"/>
      <c r="O22" s="38"/>
      <c r="P22" s="39"/>
      <c r="Q22" s="40"/>
      <c r="R22" s="38"/>
      <c r="S22" s="39"/>
      <c r="T22" s="40"/>
      <c r="U22" s="38"/>
      <c r="V22" s="39"/>
      <c r="W22" s="40"/>
      <c r="X22" s="19"/>
    </row>
    <row r="23" customFormat="false" ht="30" hidden="false" customHeight="true" outlineLevel="0" collapsed="false">
      <c r="A23" s="23" t="s">
        <v>7</v>
      </c>
      <c r="B23" s="41"/>
      <c r="C23" s="24" t="n">
        <f aca="false">SUM(C7:C22)</f>
        <v>0</v>
      </c>
      <c r="D23" s="42"/>
      <c r="E23" s="25" t="n">
        <f aca="false">SUM(E7:E22)</f>
        <v>0</v>
      </c>
      <c r="F23" s="24" t="n">
        <f aca="false">SUM(F7:F22)</f>
        <v>0</v>
      </c>
      <c r="G23" s="42"/>
      <c r="H23" s="25" t="n">
        <f aca="false">SUM(H7:H22)</f>
        <v>0</v>
      </c>
      <c r="I23" s="24" t="n">
        <f aca="false">SUM(I7:I22)</f>
        <v>0</v>
      </c>
      <c r="J23" s="42"/>
      <c r="K23" s="25" t="n">
        <f aca="false">SUM(K7:K22)</f>
        <v>0</v>
      </c>
      <c r="L23" s="24" t="n">
        <f aca="false">SUM(L7:L22)</f>
        <v>0</v>
      </c>
      <c r="M23" s="42"/>
      <c r="N23" s="25" t="n">
        <f aca="false">SUM(N7:N22)</f>
        <v>0</v>
      </c>
      <c r="O23" s="24" t="n">
        <f aca="false">SUM(O7:O22)</f>
        <v>0</v>
      </c>
      <c r="P23" s="42"/>
      <c r="Q23" s="25" t="n">
        <f aca="false">SUM(Q7:Q22)</f>
        <v>0</v>
      </c>
      <c r="R23" s="24" t="n">
        <f aca="false">SUM(R7:R22)</f>
        <v>0</v>
      </c>
      <c r="S23" s="42"/>
      <c r="T23" s="25" t="n">
        <f aca="false">SUM(T7:T22)</f>
        <v>0</v>
      </c>
      <c r="U23" s="24" t="n">
        <f aca="false">SUM(U7:U22)</f>
        <v>0</v>
      </c>
      <c r="V23" s="42"/>
      <c r="W23" s="25" t="n">
        <f aca="false">SUM(W7:W22)</f>
        <v>0</v>
      </c>
      <c r="X23" s="19"/>
    </row>
    <row r="24" customFormat="false" ht="30" hidden="false" customHeight="true" outlineLevel="0" collapsed="false"/>
    <row r="25" customFormat="false" ht="30" hidden="false" customHeight="true" outlineLevel="0" collapsed="false"/>
  </sheetData>
  <mergeCells count="7">
    <mergeCell ref="C5:E5"/>
    <mergeCell ref="F5:H5"/>
    <mergeCell ref="I5:K5"/>
    <mergeCell ref="L5:N5"/>
    <mergeCell ref="O5:Q5"/>
    <mergeCell ref="R5:T5"/>
    <mergeCell ref="U5:W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5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2021-09-06T13:22:57Z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