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927"/>
  <workbookPr/>
  <mc:AlternateContent xmlns:mc="http://schemas.openxmlformats.org/markup-compatibility/2006">
    <mc:Choice Requires="x15">
      <x15ac:absPath xmlns:x15ac="http://schemas.microsoft.com/office/spreadsheetml/2010/11/ac" url="C:\Users\shoji\Desktop\機能仕様書\"/>
    </mc:Choice>
  </mc:AlternateContent>
  <bookViews>
    <workbookView xWindow="0" yWindow="0" windowWidth="20490" windowHeight="7770" activeTab="2"/>
  </bookViews>
  <sheets>
    <sheet name="概要" sheetId="1" r:id="rId1"/>
    <sheet name="要件定義" sheetId="2" r:id="rId2"/>
    <sheet name="コーヒーチケット集計" sheetId="3" r:id="rId3"/>
    <sheet name="Message" sheetId="4" r:id="rId4"/>
    <sheet name="簡易画面イメージ" sheetId="5" r:id="rId5"/>
    <sheet name="改訂履歴" sheetId="6" r:id="rId6"/>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4" i="3" l="1"/>
  <c r="B15" i="3"/>
  <c r="B16" i="3"/>
  <c r="B17" i="3"/>
  <c r="B18" i="3"/>
  <c r="B19" i="3"/>
  <c r="B20" i="3"/>
  <c r="B21" i="3"/>
  <c r="B22" i="3"/>
  <c r="B23" i="3"/>
  <c r="B24" i="3"/>
  <c r="B25" i="3"/>
  <c r="B26" i="3"/>
  <c r="B27" i="3"/>
  <c r="B28" i="3"/>
  <c r="B29" i="3"/>
  <c r="B30" i="3"/>
  <c r="B31" i="3"/>
  <c r="B32" i="3"/>
  <c r="B33" i="3"/>
  <c r="B13" i="3"/>
  <c r="B45" i="3"/>
  <c r="B39" i="3"/>
  <c r="B40" i="3"/>
  <c r="B41" i="3"/>
  <c r="B42" i="3"/>
  <c r="B43" i="3"/>
  <c r="B44" i="3"/>
  <c r="B38" i="3"/>
</calcChain>
</file>

<file path=xl/sharedStrings.xml><?xml version="1.0" encoding="utf-8"?>
<sst xmlns="http://schemas.openxmlformats.org/spreadsheetml/2006/main" count="192" uniqueCount="144">
  <si>
    <t>コーヒーチケット集計</t>
    <rPh sb="8" eb="10">
      <t>シュウケイ</t>
    </rPh>
    <phoneticPr fontId="1"/>
  </si>
  <si>
    <t>1.機能概要</t>
    <rPh sb="2" eb="4">
      <t>キノウ</t>
    </rPh>
    <rPh sb="4" eb="6">
      <t>ガイヨウ</t>
    </rPh>
    <phoneticPr fontId="1"/>
  </si>
  <si>
    <t>各ユーザーがどの期間にどれだけのチケットを購入したか等を知ることができる機能である。</t>
    <rPh sb="0" eb="1">
      <t>カク</t>
    </rPh>
    <rPh sb="8" eb="10">
      <t>キカン</t>
    </rPh>
    <rPh sb="21" eb="23">
      <t>コウニュウ</t>
    </rPh>
    <rPh sb="26" eb="27">
      <t>ナド</t>
    </rPh>
    <rPh sb="28" eb="29">
      <t>シ</t>
    </rPh>
    <rPh sb="36" eb="38">
      <t>キノウ</t>
    </rPh>
    <phoneticPr fontId="1"/>
  </si>
  <si>
    <t>要件定義</t>
    <rPh sb="0" eb="2">
      <t>ヨウケン</t>
    </rPh>
    <rPh sb="2" eb="4">
      <t>テイギ</t>
    </rPh>
    <phoneticPr fontId="1"/>
  </si>
  <si>
    <t>(1)購入したコーヒーチケットの種類、枚数を把握したい。</t>
    <rPh sb="3" eb="5">
      <t>コウニュウ</t>
    </rPh>
    <rPh sb="16" eb="18">
      <t>シュルイ</t>
    </rPh>
    <rPh sb="19" eb="21">
      <t>マイスウ</t>
    </rPh>
    <rPh sb="22" eb="24">
      <t>ハアク</t>
    </rPh>
    <phoneticPr fontId="1"/>
  </si>
  <si>
    <t>(3)年月日で絞り込みを行いたい。</t>
    <rPh sb="3" eb="4">
      <t>ネン</t>
    </rPh>
    <rPh sb="4" eb="5">
      <t>ゲツ</t>
    </rPh>
    <rPh sb="5" eb="6">
      <t>ヒ</t>
    </rPh>
    <rPh sb="7" eb="8">
      <t>シボ</t>
    </rPh>
    <rPh sb="9" eb="10">
      <t>コ</t>
    </rPh>
    <rPh sb="12" eb="13">
      <t>オコナ</t>
    </rPh>
    <phoneticPr fontId="1"/>
  </si>
  <si>
    <t>(2)売り上げを表示したい。</t>
    <rPh sb="3" eb="4">
      <t>ウ</t>
    </rPh>
    <rPh sb="5" eb="6">
      <t>ア</t>
    </rPh>
    <rPh sb="8" eb="10">
      <t>ヒョウジ</t>
    </rPh>
    <phoneticPr fontId="1"/>
  </si>
  <si>
    <t>　　②購入額を年月日で絞り込んで把握することができる。</t>
    <rPh sb="3" eb="6">
      <t>コウニュウガク</t>
    </rPh>
    <phoneticPr fontId="1"/>
  </si>
  <si>
    <t>　　③全体の売上げを年月日で絞り込んで把握することができる。(管理者ユーザー)</t>
    <rPh sb="3" eb="5">
      <t>ゼンタイ</t>
    </rPh>
    <rPh sb="31" eb="34">
      <t>カンリシャ</t>
    </rPh>
    <phoneticPr fontId="1"/>
  </si>
  <si>
    <t>　　①ユーザーが年月日の絞り込みでどのチケットをどれだけ消費しているのかが分かる。</t>
    <rPh sb="8" eb="10">
      <t>ネンゲツ</t>
    </rPh>
    <rPh sb="10" eb="11">
      <t>ニチ</t>
    </rPh>
    <rPh sb="12" eb="13">
      <t>シボ</t>
    </rPh>
    <rPh sb="14" eb="15">
      <t>コ</t>
    </rPh>
    <rPh sb="28" eb="30">
      <t>ショウヒ</t>
    </rPh>
    <rPh sb="37" eb="38">
      <t>ワ</t>
    </rPh>
    <phoneticPr fontId="1"/>
  </si>
  <si>
    <t>概要</t>
    <rPh sb="0" eb="2">
      <t>ガイヨウ</t>
    </rPh>
    <phoneticPr fontId="1"/>
  </si>
  <si>
    <t>　　　①ユーザーが使用したコーヒーチケット数を種類別に表示する。そして、購入額も同様に表示する。</t>
    <rPh sb="9" eb="11">
      <t>シヨウ</t>
    </rPh>
    <rPh sb="21" eb="22">
      <t>スウ</t>
    </rPh>
    <rPh sb="23" eb="26">
      <t>シュルイベツ</t>
    </rPh>
    <rPh sb="27" eb="29">
      <t>ヒョウジ</t>
    </rPh>
    <rPh sb="36" eb="39">
      <t>コウニュウガク</t>
    </rPh>
    <rPh sb="40" eb="42">
      <t>ドウヨウ</t>
    </rPh>
    <rPh sb="43" eb="45">
      <t>ヒョウジ</t>
    </rPh>
    <phoneticPr fontId="1"/>
  </si>
  <si>
    <t>　　　②年月日で絞り込みが可能で、各ユーザーが期間ごとにどれだけチケットを消費しているか、どれだけ購入しているかを把握することができる。</t>
    <rPh sb="17" eb="18">
      <t>カク</t>
    </rPh>
    <rPh sb="23" eb="25">
      <t>キカン</t>
    </rPh>
    <rPh sb="37" eb="39">
      <t>ショウヒ</t>
    </rPh>
    <rPh sb="49" eb="51">
      <t>コウニュウ</t>
    </rPh>
    <rPh sb="57" eb="59">
      <t>ハアク</t>
    </rPh>
    <phoneticPr fontId="1"/>
  </si>
  <si>
    <t>　　　③また、管理者ユーザーは全体の売り上げを確認することができる。</t>
    <rPh sb="15" eb="17">
      <t>ゼンタイ</t>
    </rPh>
    <rPh sb="18" eb="19">
      <t>ウ</t>
    </rPh>
    <rPh sb="20" eb="21">
      <t>ア</t>
    </rPh>
    <rPh sb="23" eb="25">
      <t>カクニン</t>
    </rPh>
    <phoneticPr fontId="1"/>
  </si>
  <si>
    <t>操作</t>
    <rPh sb="0" eb="2">
      <t>ソウサ</t>
    </rPh>
    <phoneticPr fontId="1"/>
  </si>
  <si>
    <t>コーヒーチケット管理システム画面[集計]ボタン押下</t>
    <rPh sb="8" eb="10">
      <t>カンリ</t>
    </rPh>
    <rPh sb="14" eb="16">
      <t>ガメン</t>
    </rPh>
    <rPh sb="17" eb="19">
      <t>シュウケイ</t>
    </rPh>
    <rPh sb="23" eb="24">
      <t>オ</t>
    </rPh>
    <rPh sb="24" eb="25">
      <t>シタ</t>
    </rPh>
    <phoneticPr fontId="1"/>
  </si>
  <si>
    <t>No</t>
    <phoneticPr fontId="1"/>
  </si>
  <si>
    <t>Name</t>
  </si>
  <si>
    <t>Contents</t>
    <phoneticPr fontId="1"/>
  </si>
  <si>
    <t>Details</t>
    <phoneticPr fontId="1"/>
  </si>
  <si>
    <t>ページタイトルテキスト</t>
    <phoneticPr fontId="1"/>
  </si>
  <si>
    <t>-</t>
    <phoneticPr fontId="1"/>
  </si>
  <si>
    <t>-</t>
    <phoneticPr fontId="1"/>
  </si>
  <si>
    <t>-</t>
  </si>
  <si>
    <t>チケット消費数</t>
    <rPh sb="4" eb="6">
      <t>ショウヒ</t>
    </rPh>
    <rPh sb="6" eb="7">
      <t>スウ</t>
    </rPh>
    <phoneticPr fontId="1"/>
  </si>
  <si>
    <t>一覧内列項目名</t>
    <rPh sb="0" eb="2">
      <t>イチラン</t>
    </rPh>
    <rPh sb="2" eb="3">
      <t>ナイ</t>
    </rPh>
    <rPh sb="3" eb="4">
      <t>レツ</t>
    </rPh>
    <rPh sb="4" eb="7">
      <t>コウモクメイ</t>
    </rPh>
    <phoneticPr fontId="1"/>
  </si>
  <si>
    <t>一覧内行項目名</t>
    <rPh sb="0" eb="2">
      <t>イチラン</t>
    </rPh>
    <rPh sb="2" eb="3">
      <t>ナイ</t>
    </rPh>
    <rPh sb="3" eb="4">
      <t>ギョウ</t>
    </rPh>
    <rPh sb="4" eb="7">
      <t>コウモクメイ</t>
    </rPh>
    <phoneticPr fontId="1"/>
  </si>
  <si>
    <t>全体売上</t>
    <rPh sb="0" eb="2">
      <t>ゼンタイ</t>
    </rPh>
    <rPh sb="2" eb="3">
      <t>ウ</t>
    </rPh>
    <rPh sb="3" eb="4">
      <t>ア</t>
    </rPh>
    <phoneticPr fontId="1"/>
  </si>
  <si>
    <t>テキスト</t>
    <phoneticPr fontId="1"/>
  </si>
  <si>
    <t>月(検索開始月)</t>
    <rPh sb="0" eb="1">
      <t>ゲツ</t>
    </rPh>
    <rPh sb="2" eb="4">
      <t>ケンサク</t>
    </rPh>
    <rPh sb="4" eb="6">
      <t>カイシ</t>
    </rPh>
    <rPh sb="6" eb="7">
      <t>ツキ</t>
    </rPh>
    <phoneticPr fontId="1"/>
  </si>
  <si>
    <t>年(検索範囲開始年)</t>
    <rPh sb="0" eb="1">
      <t>ネン</t>
    </rPh>
    <rPh sb="2" eb="4">
      <t>ケンサク</t>
    </rPh>
    <rPh sb="4" eb="6">
      <t>ハンイ</t>
    </rPh>
    <rPh sb="6" eb="8">
      <t>カイシ</t>
    </rPh>
    <rPh sb="8" eb="9">
      <t>ネン</t>
    </rPh>
    <phoneticPr fontId="1"/>
  </si>
  <si>
    <t>(検索範囲開始年コンボボックス)</t>
    <rPh sb="1" eb="3">
      <t>ケンサク</t>
    </rPh>
    <rPh sb="3" eb="5">
      <t>ハンイ</t>
    </rPh>
    <rPh sb="5" eb="7">
      <t>カイシ</t>
    </rPh>
    <rPh sb="7" eb="8">
      <t>ネン</t>
    </rPh>
    <phoneticPr fontId="1"/>
  </si>
  <si>
    <t>月(検索範囲開始月)</t>
    <rPh sb="0" eb="1">
      <t>ゲツ</t>
    </rPh>
    <rPh sb="2" eb="4">
      <t>ケンサク</t>
    </rPh>
    <rPh sb="4" eb="6">
      <t>ハンイ</t>
    </rPh>
    <rPh sb="6" eb="8">
      <t>カイシ</t>
    </rPh>
    <rPh sb="8" eb="9">
      <t>ツキ</t>
    </rPh>
    <phoneticPr fontId="1"/>
  </si>
  <si>
    <t>(検索範囲開始月コンボボックス)</t>
    <rPh sb="1" eb="3">
      <t>ケンサク</t>
    </rPh>
    <rPh sb="3" eb="5">
      <t>ハンイ</t>
    </rPh>
    <rPh sb="5" eb="7">
      <t>カイシ</t>
    </rPh>
    <rPh sb="7" eb="8">
      <t>ツキ</t>
    </rPh>
    <phoneticPr fontId="1"/>
  </si>
  <si>
    <t>日（検索範囲開始日）</t>
    <rPh sb="0" eb="1">
      <t>ニチ</t>
    </rPh>
    <rPh sb="2" eb="4">
      <t>ケンサク</t>
    </rPh>
    <rPh sb="4" eb="6">
      <t>ハンイ</t>
    </rPh>
    <rPh sb="6" eb="8">
      <t>カイシ</t>
    </rPh>
    <rPh sb="8" eb="9">
      <t>ニチ</t>
    </rPh>
    <phoneticPr fontId="1"/>
  </si>
  <si>
    <t>(検索範囲開始日コンボボックス)</t>
    <rPh sb="1" eb="3">
      <t>ケンサク</t>
    </rPh>
    <rPh sb="3" eb="5">
      <t>ハンイ</t>
    </rPh>
    <rPh sb="5" eb="7">
      <t>カイシ</t>
    </rPh>
    <rPh sb="7" eb="8">
      <t>ニチ</t>
    </rPh>
    <phoneticPr fontId="1"/>
  </si>
  <si>
    <t>年(検索範囲終了年)</t>
    <rPh sb="0" eb="1">
      <t>ネン</t>
    </rPh>
    <rPh sb="2" eb="4">
      <t>ケンサク</t>
    </rPh>
    <rPh sb="4" eb="6">
      <t>ハンイ</t>
    </rPh>
    <rPh sb="6" eb="8">
      <t>シュウリョウ</t>
    </rPh>
    <rPh sb="8" eb="9">
      <t>ネン</t>
    </rPh>
    <phoneticPr fontId="1"/>
  </si>
  <si>
    <t>(検索範囲終了年コンボボックス)</t>
    <rPh sb="1" eb="3">
      <t>ケンサク</t>
    </rPh>
    <rPh sb="3" eb="5">
      <t>ハンイ</t>
    </rPh>
    <rPh sb="5" eb="7">
      <t>シュウリョウ</t>
    </rPh>
    <rPh sb="7" eb="8">
      <t>ネン</t>
    </rPh>
    <phoneticPr fontId="1"/>
  </si>
  <si>
    <t>(検索範囲終了月コンボボックス)</t>
    <rPh sb="5" eb="7">
      <t>シュウリョウ</t>
    </rPh>
    <phoneticPr fontId="1"/>
  </si>
  <si>
    <t>日（検索範囲終了日）</t>
    <rPh sb="0" eb="1">
      <t>ニチ</t>
    </rPh>
    <rPh sb="2" eb="4">
      <t>ケンサク</t>
    </rPh>
    <rPh sb="4" eb="6">
      <t>ハンイ</t>
    </rPh>
    <rPh sb="6" eb="8">
      <t>シュウリョウ</t>
    </rPh>
    <rPh sb="8" eb="9">
      <t>ニチ</t>
    </rPh>
    <phoneticPr fontId="1"/>
  </si>
  <si>
    <t>検索を開始する年を選択</t>
    <rPh sb="0" eb="2">
      <t>ケンサク</t>
    </rPh>
    <rPh sb="3" eb="5">
      <t>カイシ</t>
    </rPh>
    <rPh sb="7" eb="8">
      <t>ネン</t>
    </rPh>
    <rPh sb="9" eb="11">
      <t>センタク</t>
    </rPh>
    <phoneticPr fontId="1"/>
  </si>
  <si>
    <t>検索を開始する月を選択</t>
    <rPh sb="7" eb="8">
      <t>ツキ</t>
    </rPh>
    <rPh sb="9" eb="11">
      <t>センタク</t>
    </rPh>
    <phoneticPr fontId="1"/>
  </si>
  <si>
    <t>検索を開始する日を選択</t>
    <rPh sb="7" eb="8">
      <t>ニチ</t>
    </rPh>
    <rPh sb="9" eb="11">
      <t>センタク</t>
    </rPh>
    <phoneticPr fontId="1"/>
  </si>
  <si>
    <t>検索を終了する年を選択</t>
    <rPh sb="0" eb="2">
      <t>ケンサク</t>
    </rPh>
    <rPh sb="3" eb="5">
      <t>シュウリョウ</t>
    </rPh>
    <rPh sb="7" eb="8">
      <t>ネン</t>
    </rPh>
    <rPh sb="9" eb="11">
      <t>センタク</t>
    </rPh>
    <phoneticPr fontId="1"/>
  </si>
  <si>
    <t>検索を開始する日を選択</t>
    <rPh sb="0" eb="2">
      <t>ケンサク</t>
    </rPh>
    <rPh sb="3" eb="5">
      <t>カイシ</t>
    </rPh>
    <rPh sb="7" eb="8">
      <t>ニチ</t>
    </rPh>
    <rPh sb="9" eb="11">
      <t>センタク</t>
    </rPh>
    <phoneticPr fontId="1"/>
  </si>
  <si>
    <t>検索を終了する月を選択</t>
    <rPh sb="0" eb="2">
      <t>ケンサク</t>
    </rPh>
    <rPh sb="3" eb="5">
      <t>シュウリョウ</t>
    </rPh>
    <rPh sb="7" eb="8">
      <t>ゲツ</t>
    </rPh>
    <rPh sb="9" eb="11">
      <t>センタク</t>
    </rPh>
    <phoneticPr fontId="1"/>
  </si>
  <si>
    <t>（検索範囲終了日コンボボックス）</t>
    <rPh sb="1" eb="3">
      <t>ケンサク</t>
    </rPh>
    <rPh sb="3" eb="5">
      <t>ハンイ</t>
    </rPh>
    <rPh sb="5" eb="7">
      <t>シュウリョウ</t>
    </rPh>
    <rPh sb="7" eb="8">
      <t>ニチ</t>
    </rPh>
    <phoneticPr fontId="1"/>
  </si>
  <si>
    <t>検索</t>
    <rPh sb="0" eb="2">
      <t>ケンサク</t>
    </rPh>
    <phoneticPr fontId="1"/>
  </si>
  <si>
    <t>検索範囲開始年 &gt; 検索範囲終了年</t>
    <rPh sb="0" eb="2">
      <t>ケンサク</t>
    </rPh>
    <rPh sb="2" eb="4">
      <t>ハンイ</t>
    </rPh>
    <rPh sb="4" eb="6">
      <t>カイシ</t>
    </rPh>
    <rPh sb="6" eb="7">
      <t>トシ</t>
    </rPh>
    <rPh sb="10" eb="12">
      <t>ケンサク</t>
    </rPh>
    <rPh sb="12" eb="14">
      <t>ハンイ</t>
    </rPh>
    <rPh sb="14" eb="16">
      <t>シュウリョウ</t>
    </rPh>
    <rPh sb="16" eb="17">
      <t>トシ</t>
    </rPh>
    <phoneticPr fontId="1"/>
  </si>
  <si>
    <t>(1)以下の表にエラーの条件を纏める。</t>
    <rPh sb="6" eb="7">
      <t>ヒョウ</t>
    </rPh>
    <rPh sb="12" eb="14">
      <t>ジョウケン</t>
    </rPh>
    <rPh sb="15" eb="16">
      <t>マト</t>
    </rPh>
    <phoneticPr fontId="1"/>
  </si>
  <si>
    <t>-</t>
    <phoneticPr fontId="1"/>
  </si>
  <si>
    <t>コンボで選択された年月日で
検索を掛け
一覧に結果を表示する。</t>
    <rPh sb="4" eb="6">
      <t>センタク</t>
    </rPh>
    <rPh sb="9" eb="10">
      <t>ネン</t>
    </rPh>
    <rPh sb="10" eb="11">
      <t>ツキ</t>
    </rPh>
    <rPh sb="11" eb="12">
      <t>ニチ</t>
    </rPh>
    <rPh sb="14" eb="16">
      <t>ケンサク</t>
    </rPh>
    <rPh sb="17" eb="18">
      <t>カ</t>
    </rPh>
    <rPh sb="20" eb="22">
      <t>イチラン</t>
    </rPh>
    <rPh sb="23" eb="25">
      <t>ケッカ</t>
    </rPh>
    <rPh sb="26" eb="28">
      <t>ヒョウジ</t>
    </rPh>
    <phoneticPr fontId="1"/>
  </si>
  <si>
    <t>(検索範囲開始年　== 検索範囲終了年) かつ
(検索範囲開始月 &gt; 検索範囲終了月)</t>
    <rPh sb="1" eb="3">
      <t>ケンサク</t>
    </rPh>
    <rPh sb="3" eb="5">
      <t>ハンイ</t>
    </rPh>
    <rPh sb="5" eb="7">
      <t>カイシ</t>
    </rPh>
    <rPh sb="7" eb="8">
      <t>ネン</t>
    </rPh>
    <rPh sb="12" eb="14">
      <t>ケンサク</t>
    </rPh>
    <rPh sb="14" eb="16">
      <t>ハンイ</t>
    </rPh>
    <rPh sb="16" eb="18">
      <t>シュウリョウ</t>
    </rPh>
    <rPh sb="18" eb="19">
      <t>トシ</t>
    </rPh>
    <rPh sb="25" eb="27">
      <t>ケンサク</t>
    </rPh>
    <rPh sb="27" eb="29">
      <t>ハンイ</t>
    </rPh>
    <rPh sb="29" eb="31">
      <t>カイシ</t>
    </rPh>
    <rPh sb="31" eb="32">
      <t>ツキ</t>
    </rPh>
    <rPh sb="35" eb="37">
      <t>ケンサク</t>
    </rPh>
    <rPh sb="37" eb="39">
      <t>ハンイ</t>
    </rPh>
    <rPh sb="39" eb="41">
      <t>シュウリョウ</t>
    </rPh>
    <rPh sb="41" eb="42">
      <t>ツキ</t>
    </rPh>
    <phoneticPr fontId="1"/>
  </si>
  <si>
    <t xml:space="preserve">(検索範囲開始年　&lt; 検索範囲終了年)
</t>
    <rPh sb="1" eb="3">
      <t>ケンサク</t>
    </rPh>
    <rPh sb="3" eb="5">
      <t>ハンイ</t>
    </rPh>
    <rPh sb="5" eb="7">
      <t>カイシ</t>
    </rPh>
    <rPh sb="7" eb="8">
      <t>トシ</t>
    </rPh>
    <rPh sb="11" eb="13">
      <t>ケンサク</t>
    </rPh>
    <rPh sb="13" eb="15">
      <t>ハンイ</t>
    </rPh>
    <rPh sb="15" eb="17">
      <t>シュウリョウ</t>
    </rPh>
    <rPh sb="17" eb="18">
      <t>ネン</t>
    </rPh>
    <phoneticPr fontId="1"/>
  </si>
  <si>
    <t>検索範囲開始日 &gt; 検索範囲終了日</t>
    <rPh sb="0" eb="2">
      <t>ケンサク</t>
    </rPh>
    <rPh sb="2" eb="4">
      <t>ハンイ</t>
    </rPh>
    <rPh sb="4" eb="6">
      <t>カイシ</t>
    </rPh>
    <rPh sb="6" eb="7">
      <t>ニチ</t>
    </rPh>
    <rPh sb="10" eb="12">
      <t>ケンサク</t>
    </rPh>
    <rPh sb="12" eb="14">
      <t>ハンイ</t>
    </rPh>
    <rPh sb="14" eb="16">
      <t>シュウリョウ</t>
    </rPh>
    <rPh sb="16" eb="17">
      <t>ニチ</t>
    </rPh>
    <phoneticPr fontId="1"/>
  </si>
  <si>
    <t>Error Output</t>
    <phoneticPr fontId="1"/>
  </si>
  <si>
    <t>エラー出力</t>
    <rPh sb="3" eb="5">
      <t>シュツリョク</t>
    </rPh>
    <phoneticPr fontId="1"/>
  </si>
  <si>
    <t>正常出力</t>
    <rPh sb="0" eb="2">
      <t>セイジョウ</t>
    </rPh>
    <rPh sb="2" eb="4">
      <t>シュツリョク</t>
    </rPh>
    <phoneticPr fontId="1"/>
  </si>
  <si>
    <t>→エラーについては[Message]のA-1を参照。</t>
    <rPh sb="23" eb="25">
      <t>サンショウ</t>
    </rPh>
    <phoneticPr fontId="1"/>
  </si>
  <si>
    <t>メッセージ</t>
    <phoneticPr fontId="1"/>
  </si>
  <si>
    <t>(ドルチェグストチケット消費数表示セル)</t>
    <rPh sb="12" eb="14">
      <t>ショウヒ</t>
    </rPh>
    <rPh sb="14" eb="15">
      <t>スウ</t>
    </rPh>
    <rPh sb="15" eb="17">
      <t>ヒョウジ</t>
    </rPh>
    <phoneticPr fontId="1"/>
  </si>
  <si>
    <t>(バリスタチケット消費数表示セル)</t>
    <rPh sb="9" eb="11">
      <t>ショウヒ</t>
    </rPh>
    <rPh sb="11" eb="12">
      <t>スウ</t>
    </rPh>
    <rPh sb="12" eb="14">
      <t>ヒョウジ</t>
    </rPh>
    <phoneticPr fontId="1"/>
  </si>
  <si>
    <t>(ドルチェグストチケット購入額表示セル)</t>
    <rPh sb="12" eb="14">
      <t>コウニュウ</t>
    </rPh>
    <rPh sb="14" eb="15">
      <t>ガク</t>
    </rPh>
    <rPh sb="15" eb="17">
      <t>ヒョウジ</t>
    </rPh>
    <phoneticPr fontId="1"/>
  </si>
  <si>
    <t>(バリスタチケット購入額表示セル)</t>
    <rPh sb="9" eb="11">
      <t>コウニュウ</t>
    </rPh>
    <rPh sb="11" eb="12">
      <t>ガク</t>
    </rPh>
    <phoneticPr fontId="1"/>
  </si>
  <si>
    <t>(全体売上表示セル)</t>
    <rPh sb="1" eb="3">
      <t>ゼンタイ</t>
    </rPh>
    <rPh sb="3" eb="4">
      <t>ウ</t>
    </rPh>
    <rPh sb="4" eb="5">
      <t>ア</t>
    </rPh>
    <rPh sb="5" eb="7">
      <t>ヒョウジ</t>
    </rPh>
    <phoneticPr fontId="1"/>
  </si>
  <si>
    <t>ドルチェグストチケット消費数を表示する</t>
    <rPh sb="15" eb="17">
      <t>ヒョウジ</t>
    </rPh>
    <phoneticPr fontId="1"/>
  </si>
  <si>
    <t>バリスタチケット消費数を表示する</t>
    <rPh sb="12" eb="14">
      <t>ヒョウジ</t>
    </rPh>
    <phoneticPr fontId="1"/>
  </si>
  <si>
    <t>バリスタチケット購入額を表示する</t>
  </si>
  <si>
    <t>全体売上を表示する</t>
  </si>
  <si>
    <t>ドルチェグストチケット購入額を表示する</t>
    <phoneticPr fontId="1"/>
  </si>
  <si>
    <t>項目名</t>
    <rPh sb="0" eb="3">
      <t>コウモクメイ</t>
    </rPh>
    <phoneticPr fontId="1"/>
  </si>
  <si>
    <t>Message Type</t>
    <phoneticPr fontId="1"/>
  </si>
  <si>
    <t>Button Type</t>
    <phoneticPr fontId="1"/>
  </si>
  <si>
    <t>Link</t>
    <phoneticPr fontId="1"/>
  </si>
  <si>
    <t>Message Text</t>
    <phoneticPr fontId="1"/>
  </si>
  <si>
    <t>Details</t>
    <phoneticPr fontId="1"/>
  </si>
  <si>
    <t>Discrimination</t>
    <phoneticPr fontId="1"/>
  </si>
  <si>
    <t>Caution</t>
  </si>
  <si>
    <t>OK</t>
  </si>
  <si>
    <t>[コーヒーチケット集計]シート</t>
    <rPh sb="9" eb="11">
      <t>シュウケイ</t>
    </rPh>
    <phoneticPr fontId="1"/>
  </si>
  <si>
    <t>A-1</t>
    <phoneticPr fontId="1"/>
  </si>
  <si>
    <t>範囲が適切ではありません。</t>
    <rPh sb="0" eb="2">
      <t>ハンイ</t>
    </rPh>
    <rPh sb="3" eb="5">
      <t>テキセツ</t>
    </rPh>
    <phoneticPr fontId="1"/>
  </si>
  <si>
    <t xml:space="preserve">1.検索範囲を選択後、検索を押下し、範囲が不適切であった場合、表示する。
2.検索は実行されない。
</t>
    <rPh sb="2" eb="4">
      <t>ケンサク</t>
    </rPh>
    <rPh sb="4" eb="6">
      <t>ハンイ</t>
    </rPh>
    <rPh sb="7" eb="10">
      <t>センタクゴ</t>
    </rPh>
    <rPh sb="11" eb="13">
      <t>ケンサク</t>
    </rPh>
    <rPh sb="14" eb="15">
      <t>オ</t>
    </rPh>
    <rPh sb="15" eb="16">
      <t>シタ</t>
    </rPh>
    <rPh sb="18" eb="20">
      <t>ハンイ</t>
    </rPh>
    <rPh sb="21" eb="24">
      <t>フテキセツ</t>
    </rPh>
    <rPh sb="28" eb="30">
      <t>バアイ</t>
    </rPh>
    <rPh sb="31" eb="33">
      <t>ヒョウジ</t>
    </rPh>
    <rPh sb="39" eb="41">
      <t>ケンサク</t>
    </rPh>
    <rPh sb="42" eb="44">
      <t>ジッコウ</t>
    </rPh>
    <phoneticPr fontId="1"/>
  </si>
  <si>
    <t>(1)売上額の表示</t>
    <rPh sb="3" eb="4">
      <t>ウ</t>
    </rPh>
    <rPh sb="4" eb="5">
      <t>ア</t>
    </rPh>
    <rPh sb="5" eb="6">
      <t>ガク</t>
    </rPh>
    <rPh sb="7" eb="9">
      <t>ヒョウジ</t>
    </rPh>
    <phoneticPr fontId="1"/>
  </si>
  <si>
    <t>売上額は先頭に\を付与し、カンマ区切りで表示する。</t>
    <phoneticPr fontId="1"/>
  </si>
  <si>
    <t>(2)管理者ユーザーのみ表示。</t>
    <rPh sb="3" eb="6">
      <t>カンリシャ</t>
    </rPh>
    <rPh sb="12" eb="14">
      <t>ヒョウジ</t>
    </rPh>
    <phoneticPr fontId="1"/>
  </si>
  <si>
    <t>(一覧)</t>
    <rPh sb="1" eb="3">
      <t>イチラン</t>
    </rPh>
    <phoneticPr fontId="1"/>
  </si>
  <si>
    <t>一覧表</t>
    <rPh sb="0" eb="3">
      <t>イチランヒョウ</t>
    </rPh>
    <phoneticPr fontId="1"/>
  </si>
  <si>
    <t>(*1)</t>
    <phoneticPr fontId="1"/>
  </si>
  <si>
    <t>(*2)</t>
    <phoneticPr fontId="1"/>
  </si>
  <si>
    <t>(*2)</t>
    <phoneticPr fontId="1"/>
  </si>
  <si>
    <t>(*3)</t>
    <phoneticPr fontId="1"/>
  </si>
  <si>
    <t xml:space="preserve"> 　　(*1）一覧表の内容は下記に記す。</t>
    <rPh sb="7" eb="10">
      <t>イチランヒョウ</t>
    </rPh>
    <rPh sb="11" eb="13">
      <t>ナイヨウ</t>
    </rPh>
    <rPh sb="14" eb="16">
      <t>カキ</t>
    </rPh>
    <rPh sb="17" eb="18">
      <t>シル</t>
    </rPh>
    <phoneticPr fontId="1"/>
  </si>
  <si>
    <t xml:space="preserve"> 　　(*2）売上額についてを下記に記す。</t>
    <rPh sb="7" eb="10">
      <t>ウリアゲガク</t>
    </rPh>
    <rPh sb="15" eb="17">
      <t>カキ</t>
    </rPh>
    <rPh sb="18" eb="19">
      <t>シル</t>
    </rPh>
    <phoneticPr fontId="1"/>
  </si>
  <si>
    <t xml:space="preserve"> 　　(*3）検索の仕様を下記に記す。</t>
    <rPh sb="7" eb="9">
      <t>ケンサク</t>
    </rPh>
    <rPh sb="10" eb="12">
      <t>シヨウ</t>
    </rPh>
    <rPh sb="13" eb="15">
      <t>カキ</t>
    </rPh>
    <rPh sb="16" eb="17">
      <t>シル</t>
    </rPh>
    <phoneticPr fontId="1"/>
  </si>
  <si>
    <t>ユーザー月額料金</t>
    <rPh sb="4" eb="6">
      <t>ゲツガク</t>
    </rPh>
    <rPh sb="6" eb="8">
      <t>リョウキン</t>
    </rPh>
    <phoneticPr fontId="1"/>
  </si>
  <si>
    <t>ドルチェグスト</t>
    <phoneticPr fontId="1"/>
  </si>
  <si>
    <t>ドルチェグスト</t>
    <phoneticPr fontId="1"/>
  </si>
  <si>
    <t>バリスタ</t>
    <phoneticPr fontId="1"/>
  </si>
  <si>
    <t>チケット消費数</t>
    <phoneticPr fontId="1"/>
  </si>
  <si>
    <t>ユーザー月額料金</t>
    <phoneticPr fontId="1"/>
  </si>
  <si>
    <t>～枚</t>
    <rPh sb="1" eb="2">
      <t>マイ</t>
    </rPh>
    <phoneticPr fontId="1"/>
  </si>
  <si>
    <t>\</t>
    <phoneticPr fontId="1"/>
  </si>
  <si>
    <t>(*5)</t>
  </si>
  <si>
    <t>今月度使用料金</t>
    <rPh sb="0" eb="2">
      <t>コンゲツ</t>
    </rPh>
    <rPh sb="2" eb="3">
      <t>ド</t>
    </rPh>
    <rPh sb="3" eb="5">
      <t>シヨウ</t>
    </rPh>
    <rPh sb="5" eb="7">
      <t>リョウキン</t>
    </rPh>
    <phoneticPr fontId="1"/>
  </si>
  <si>
    <t>テキスト</t>
    <phoneticPr fontId="1"/>
  </si>
  <si>
    <t>(今月度使用料金表示テキストボックス)</t>
    <rPh sb="8" eb="10">
      <t>ヒョウジ</t>
    </rPh>
    <phoneticPr fontId="1"/>
  </si>
  <si>
    <t>今月度使用チケット枚数</t>
    <rPh sb="0" eb="2">
      <t>コンゲツ</t>
    </rPh>
    <rPh sb="2" eb="3">
      <t>ド</t>
    </rPh>
    <rPh sb="3" eb="5">
      <t>シヨウ</t>
    </rPh>
    <rPh sb="9" eb="11">
      <t>マイスウ</t>
    </rPh>
    <phoneticPr fontId="1"/>
  </si>
  <si>
    <t>(今月度使用チケット枚数表示テキストボックス)</t>
    <rPh sb="12" eb="14">
      <t>ヒョウジ</t>
    </rPh>
    <phoneticPr fontId="1"/>
  </si>
  <si>
    <t>今月使用した料金を表示する。</t>
    <rPh sb="0" eb="2">
      <t>コンゲツ</t>
    </rPh>
    <rPh sb="2" eb="4">
      <t>シヨウ</t>
    </rPh>
    <rPh sb="6" eb="8">
      <t>リョウキン</t>
    </rPh>
    <rPh sb="9" eb="11">
      <t>ヒョウジ</t>
    </rPh>
    <phoneticPr fontId="1"/>
  </si>
  <si>
    <t>今月使用したチケット枚数を表示する。</t>
    <rPh sb="0" eb="2">
      <t>コンゲツ</t>
    </rPh>
    <rPh sb="2" eb="4">
      <t>シヨウ</t>
    </rPh>
    <rPh sb="10" eb="12">
      <t>マイスウ</t>
    </rPh>
    <rPh sb="13" eb="15">
      <t>ヒョウジ</t>
    </rPh>
    <phoneticPr fontId="1"/>
  </si>
  <si>
    <t>検索結果表示</t>
    <rPh sb="0" eb="2">
      <t>ケンサク</t>
    </rPh>
    <rPh sb="2" eb="4">
      <t>ケッカ</t>
    </rPh>
    <rPh sb="4" eb="6">
      <t>ヒョウジ</t>
    </rPh>
    <phoneticPr fontId="1"/>
  </si>
  <si>
    <t>画面イメージ</t>
    <rPh sb="0" eb="2">
      <t>ガメン</t>
    </rPh>
    <phoneticPr fontId="1"/>
  </si>
  <si>
    <t>(*4)</t>
    <phoneticPr fontId="1"/>
  </si>
  <si>
    <t>-</t>
    <phoneticPr fontId="1"/>
  </si>
  <si>
    <t xml:space="preserve"> 　　(*4）今月度使用料金について</t>
    <phoneticPr fontId="1"/>
  </si>
  <si>
    <t>(1)金額の表示</t>
    <rPh sb="3" eb="5">
      <t>キンガク</t>
    </rPh>
    <rPh sb="6" eb="8">
      <t>ヒョウジ</t>
    </rPh>
    <phoneticPr fontId="1"/>
  </si>
  <si>
    <t>金額は先頭に\を付与し、カンマ区切りで表示する。</t>
    <rPh sb="0" eb="1">
      <t>キン</t>
    </rPh>
    <phoneticPr fontId="1"/>
  </si>
  <si>
    <t xml:space="preserve"> 　　(*5）今月度使用枚数について</t>
    <rPh sb="12" eb="14">
      <t>マイスウ</t>
    </rPh>
    <phoneticPr fontId="1"/>
  </si>
  <si>
    <t>(1)枚数の表示</t>
    <rPh sb="3" eb="5">
      <t>マイスウ</t>
    </rPh>
    <rPh sb="6" eb="8">
      <t>ヒョウジ</t>
    </rPh>
    <phoneticPr fontId="1"/>
  </si>
  <si>
    <t>最後尾に枚を付与する。</t>
    <rPh sb="0" eb="3">
      <t>サイコウビ</t>
    </rPh>
    <rPh sb="4" eb="5">
      <t>マイ</t>
    </rPh>
    <rPh sb="6" eb="8">
      <t>フヨ</t>
    </rPh>
    <phoneticPr fontId="1"/>
  </si>
  <si>
    <t>改訂分類</t>
    <rPh sb="0" eb="2">
      <t>カイテイ</t>
    </rPh>
    <rPh sb="2" eb="4">
      <t>ブンルイ</t>
    </rPh>
    <phoneticPr fontId="1"/>
  </si>
  <si>
    <t>No.</t>
    <phoneticPr fontId="1"/>
  </si>
  <si>
    <t>該当レビュー</t>
    <rPh sb="0" eb="2">
      <t>ガイトウ</t>
    </rPh>
    <phoneticPr fontId="1"/>
  </si>
  <si>
    <t>日付</t>
    <rPh sb="0" eb="2">
      <t>ヒヅケ</t>
    </rPh>
    <phoneticPr fontId="1"/>
  </si>
  <si>
    <t>改訂内容</t>
    <rPh sb="0" eb="2">
      <t>カイテイ</t>
    </rPh>
    <rPh sb="2" eb="4">
      <t>ナイヨウ</t>
    </rPh>
    <phoneticPr fontId="1"/>
  </si>
  <si>
    <t>改訂前</t>
    <rPh sb="0" eb="3">
      <t>カイテイマエ</t>
    </rPh>
    <phoneticPr fontId="1"/>
  </si>
  <si>
    <t>改訂後</t>
    <rPh sb="0" eb="3">
      <t>カイテイゴ</t>
    </rPh>
    <phoneticPr fontId="1"/>
  </si>
  <si>
    <t>第一回レビュー指摘対応</t>
    <rPh sb="0" eb="3">
      <t>ダイイッカイ</t>
    </rPh>
    <rPh sb="7" eb="9">
      <t>シテキ</t>
    </rPh>
    <rPh sb="9" eb="11">
      <t>タイオウ</t>
    </rPh>
    <phoneticPr fontId="1"/>
  </si>
  <si>
    <t xml:space="preserve">[コーヒーチケット集計]
記載なし
</t>
    <rPh sb="9" eb="11">
      <t>シュウケイ</t>
    </rPh>
    <rPh sb="13" eb="15">
      <t>キサイ</t>
    </rPh>
    <phoneticPr fontId="1"/>
  </si>
  <si>
    <t xml:space="preserve">[コーヒーチケット集計]
記載なし
</t>
    <rPh sb="13" eb="15">
      <t>キサイ</t>
    </rPh>
    <phoneticPr fontId="1"/>
  </si>
  <si>
    <t>改訂A</t>
    <phoneticPr fontId="1"/>
  </si>
  <si>
    <t>コーヒーチケット集計画面表</t>
    <rPh sb="8" eb="10">
      <t>シュウケイ</t>
    </rPh>
    <rPh sb="10" eb="12">
      <t>ガメン</t>
    </rPh>
    <rPh sb="12" eb="13">
      <t>ヒョウ</t>
    </rPh>
    <phoneticPr fontId="1"/>
  </si>
  <si>
    <t xml:space="preserve">[コーヒーチケット集計]
コーヒーチケット集計画面表にチケットの使用枚数と購入金額行を追加。
</t>
    <rPh sb="23" eb="25">
      <t>ガメン</t>
    </rPh>
    <rPh sb="25" eb="26">
      <t>ヒョウ</t>
    </rPh>
    <rPh sb="32" eb="34">
      <t>シヨウ</t>
    </rPh>
    <rPh sb="34" eb="36">
      <t>マイスウ</t>
    </rPh>
    <rPh sb="37" eb="39">
      <t>コウニュウ</t>
    </rPh>
    <rPh sb="39" eb="41">
      <t>キンガク</t>
    </rPh>
    <rPh sb="41" eb="42">
      <t>ギョウ</t>
    </rPh>
    <rPh sb="43" eb="45">
      <t>ツイカ</t>
    </rPh>
    <phoneticPr fontId="1"/>
  </si>
  <si>
    <t xml:space="preserve">[コーヒーチケット集計]
コーヒーチケット集計画面内の一覧表を表す(*1)の表内にチケット消費数とユーザー月額料金を追加。(*4)、(*5)の詳細もシート最後尾に記載。
</t>
    <rPh sb="25" eb="26">
      <t>ナイ</t>
    </rPh>
    <rPh sb="27" eb="29">
      <t>イチラン</t>
    </rPh>
    <rPh sb="29" eb="30">
      <t>ヒョウ</t>
    </rPh>
    <rPh sb="31" eb="32">
      <t>アラワ</t>
    </rPh>
    <rPh sb="38" eb="39">
      <t>ヒョウ</t>
    </rPh>
    <rPh sb="39" eb="40">
      <t>ナイ</t>
    </rPh>
    <rPh sb="58" eb="60">
      <t>ツイカ</t>
    </rPh>
    <rPh sb="71" eb="73">
      <t>ショウサイ</t>
    </rPh>
    <rPh sb="77" eb="80">
      <t>サイコウビ</t>
    </rPh>
    <rPh sb="81" eb="83">
      <t>キサイ</t>
    </rPh>
    <phoneticPr fontId="1"/>
  </si>
  <si>
    <t xml:space="preserve">[コーヒーチケット集計]
(*3)(2)の閏年の記述を追記。
</t>
    <rPh sb="21" eb="23">
      <t>ウルウドシ</t>
    </rPh>
    <rPh sb="24" eb="26">
      <t>キジュツ</t>
    </rPh>
    <rPh sb="27" eb="29">
      <t>ツイキ</t>
    </rPh>
    <phoneticPr fontId="1"/>
  </si>
  <si>
    <t xml:space="preserve">[コーヒーチケット集計]
(*3)(3)の西暦の記述を追記。
</t>
    <rPh sb="21" eb="23">
      <t>セイレキ</t>
    </rPh>
    <rPh sb="24" eb="26">
      <t>キジュツ</t>
    </rPh>
    <rPh sb="27" eb="29">
      <t>ツイキ</t>
    </rPh>
    <phoneticPr fontId="1"/>
  </si>
  <si>
    <t>(改訂A-11)</t>
    <phoneticPr fontId="1"/>
  </si>
  <si>
    <t>(改訂A-11)</t>
    <phoneticPr fontId="1"/>
  </si>
  <si>
    <t>(改訂A-11)</t>
    <phoneticPr fontId="1"/>
  </si>
  <si>
    <t>(改訂A-12)</t>
    <phoneticPr fontId="1"/>
  </si>
  <si>
    <t>(改訂A-12)</t>
    <phoneticPr fontId="1"/>
  </si>
  <si>
    <t>(3)西暦は2017年から2100年までサポートする。(改定A-14)</t>
    <rPh sb="3" eb="5">
      <t>セイレキ</t>
    </rPh>
    <rPh sb="10" eb="11">
      <t>ネン</t>
    </rPh>
    <rPh sb="17" eb="18">
      <t>ネン</t>
    </rPh>
    <phoneticPr fontId="1"/>
  </si>
  <si>
    <t>(2)閏年を考慮する。(例)2月28日、2月29日(改定A-13)</t>
    <rPh sb="3" eb="4">
      <t>ウルウ</t>
    </rPh>
    <rPh sb="4" eb="5">
      <t>ドシ</t>
    </rPh>
    <rPh sb="6" eb="8">
      <t>コウリョ</t>
    </rPh>
    <rPh sb="12" eb="13">
      <t>レイ</t>
    </rPh>
    <rPh sb="15" eb="16">
      <t>ガツ</t>
    </rPh>
    <rPh sb="18" eb="19">
      <t>ニチ</t>
    </rPh>
    <rPh sb="21" eb="22">
      <t>ガツ</t>
    </rPh>
    <rPh sb="24" eb="25">
      <t>ニチ</t>
    </rPh>
    <rPh sb="26" eb="28">
      <t>カイテイ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</si>
</sst>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s>
  <fills count="6">
    <fill>
      <patternFill patternType="none"/>
    </fill>
    <fill>
      <patternFill patternType="gray125"/>
    </fill>
    <fill>
      <patternFill patternType="solid">
        <fgColor rgb="FFFFC000"/>
        <bgColor indexed="64"/>
      </patternFill>
    </fill>
    <fill>
      <patternFill patternType="solid">
        <fgColor rgb="FF7030A0"/>
        <bgColor indexed="64"/>
      </patternFill>
    </fill>
    <fill>
      <patternFill patternType="solid">
        <fgColor theme="2" tint="-0.89999084444715716"/>
        <bgColor indexed="64"/>
      </patternFill>
    </fill>
    <fill>
      <patternFill patternType="solid">
        <fgColor rgb="FFFFFF00"/>
        <bgColor indexed="64"/>
      </patternFill>
    </fill>
  </fills>
  <borders count="9">
    <border>
      <left/>
      <right/>
      <top/>
      <bottom/>
      <diagonal/>
    </border>
    <border>
      <left style="thin">
        <color auto="1"/>
      </left>
      <right style="thin">
        <color auto="1"/>
      </right>
      <top style="thin">
        <color auto="1"/>
      </top>
      <bottom style="thin">
        <color auto="1"/>
      </bottom>
      <diagonal/>
    </border>
    <border diagonalDown="1">
      <left style="thin">
        <color auto="1"/>
      </left>
      <right style="thin">
        <color auto="1"/>
      </right>
      <top style="thin">
        <color auto="1"/>
      </top>
      <bottom style="thin">
        <color auto="1"/>
      </bottom>
      <diagonal style="thin">
        <color auto="1"/>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s>
  <cellStyleXfs count="1">
    <xf numFmtId="0" fontId="0" fillId="0" borderId="0">
      <alignment vertical="center"/>
    </xf>
  </cellStyleXfs>
  <cellXfs count="35">
    <xf numFmtId="0" fontId="0" fillId="0" borderId="0" xfId="0">
      <alignment vertic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3" borderId="1" xfId="0" applyFill="1" applyBorder="1" applyAlignment="1">
      <alignment horizontal="center" vertical="center"/>
    </xf>
    <xf numFmtId="0" fontId="2" fillId="0" borderId="0" xfId="0" applyFont="1" applyFill="1">
      <alignment vertical="center"/>
    </xf>
    <xf numFmtId="0" fontId="0" fillId="0" borderId="0" xfId="0" applyFill="1">
      <alignment vertical="center"/>
    </xf>
    <xf numFmtId="0" fontId="0" fillId="0" borderId="1" xfId="0" applyFill="1" applyBorder="1" applyAlignment="1">
      <alignment horizontal="center" vertical="center"/>
    </xf>
    <xf numFmtId="0" fontId="0" fillId="0" borderId="1" xfId="0" applyFill="1" applyBorder="1">
      <alignment vertical="center"/>
    </xf>
    <xf numFmtId="0" fontId="0" fillId="0" borderId="1" xfId="0" applyFill="1" applyBorder="1" applyAlignment="1">
      <alignment horizontal="center" vertical="top"/>
    </xf>
    <xf numFmtId="0" fontId="0" fillId="0" borderId="1" xfId="0" applyFill="1" applyBorder="1" applyAlignment="1">
      <alignment vertical="top" wrapText="1"/>
    </xf>
    <xf numFmtId="0" fontId="0" fillId="0" borderId="1" xfId="0" applyFill="1" applyBorder="1" applyAlignment="1">
      <alignment horizontal="left" vertical="top"/>
    </xf>
    <xf numFmtId="0" fontId="0" fillId="0" borderId="1" xfId="0" applyFill="1" applyBorder="1" applyAlignment="1">
      <alignment vertical="top"/>
    </xf>
    <xf numFmtId="0" fontId="0" fillId="4" borderId="2" xfId="0" applyFill="1" applyBorder="1" applyAlignment="1">
      <alignment horizontal="center" vertical="center"/>
    </xf>
    <xf numFmtId="0" fontId="0" fillId="0" borderId="1" xfId="0" applyFill="1" applyBorder="1" applyAlignment="1">
      <alignment horizontal="center" vertical="center" wrapText="1"/>
    </xf>
    <xf numFmtId="0" fontId="0" fillId="0" borderId="0" xfId="0" applyFill="1" applyBorder="1" applyAlignment="1">
      <alignment horizontal="center" vertical="center"/>
    </xf>
    <xf numFmtId="0" fontId="0" fillId="0" borderId="0" xfId="0" applyFill="1" applyBorder="1" applyAlignment="1">
      <alignment horizontal="left" vertical="center"/>
    </xf>
    <xf numFmtId="0" fontId="0" fillId="5" borderId="0" xfId="0" applyFill="1">
      <alignment vertical="center"/>
    </xf>
    <xf numFmtId="0" fontId="0" fillId="0" borderId="1" xfId="0" applyBorder="1">
      <alignment vertical="center"/>
    </xf>
    <xf numFmtId="0" fontId="0" fillId="5" borderId="1" xfId="0" applyFill="1" applyBorder="1" applyAlignment="1">
      <alignment horizontal="center" vertical="center"/>
    </xf>
    <xf numFmtId="0" fontId="0" fillId="5" borderId="1" xfId="0" applyFill="1" applyBorder="1" applyAlignment="1">
      <alignment horizontal="center" vertical="center" wrapText="1"/>
    </xf>
    <xf numFmtId="0" fontId="2" fillId="5" borderId="0" xfId="0" applyFont="1" applyFill="1">
      <alignment vertical="center"/>
    </xf>
    <xf numFmtId="0" fontId="0" fillId="5" borderId="1" xfId="0" applyFill="1" applyBorder="1">
      <alignment vertical="center"/>
    </xf>
    <xf numFmtId="0" fontId="0" fillId="5" borderId="1" xfId="0" applyFill="1" applyBorder="1" applyAlignment="1">
      <alignment horizontal="right" vertical="center"/>
    </xf>
    <xf numFmtId="0" fontId="0" fillId="5" borderId="0" xfId="0" applyFill="1" applyBorder="1" applyAlignment="1">
      <alignment horizontal="center" vertical="center"/>
    </xf>
    <xf numFmtId="0" fontId="0" fillId="5" borderId="0" xfId="0" applyFill="1" applyBorder="1" applyAlignment="1">
      <alignment horizontal="left" vertical="center"/>
    </xf>
    <xf numFmtId="0" fontId="0" fillId="0" borderId="3" xfId="0" applyBorder="1">
      <alignment vertical="center"/>
    </xf>
    <xf numFmtId="0" fontId="0" fillId="0" borderId="4" xfId="0" applyBorder="1">
      <alignment vertical="center"/>
    </xf>
    <xf numFmtId="0" fontId="0" fillId="0" borderId="7" xfId="0" applyBorder="1">
      <alignment vertical="center"/>
    </xf>
    <xf numFmtId="0" fontId="0" fillId="0" borderId="8" xfId="0" applyBorder="1">
      <alignment vertical="center"/>
    </xf>
    <xf numFmtId="14" fontId="0" fillId="0" borderId="1" xfId="0" applyNumberFormat="1" applyBorder="1">
      <alignment vertical="center"/>
    </xf>
    <xf numFmtId="0" fontId="0" fillId="0" borderId="1" xfId="0" applyBorder="1" applyAlignment="1">
      <alignment vertical="top" wrapText="1"/>
    </xf>
    <xf numFmtId="0" fontId="0" fillId="0" borderId="8" xfId="0" applyBorder="1" applyAlignment="1">
      <alignment vertical="top"/>
    </xf>
    <xf numFmtId="0" fontId="0" fillId="0" borderId="1" xfId="0" applyFill="1"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57150</xdr:colOff>
      <xdr:row>5</xdr:row>
      <xdr:rowOff>19050</xdr:rowOff>
    </xdr:from>
    <xdr:to>
      <xdr:col>8</xdr:col>
      <xdr:colOff>590550</xdr:colOff>
      <xdr:row>17</xdr:row>
      <xdr:rowOff>28575</xdr:rowOff>
    </xdr:to>
    <xdr:sp macro="" textlink="">
      <xdr:nvSpPr>
        <xdr:cNvPr id="2" name="正方形/長方形 1">
          <a:extLst>
            <a:ext uri="{FF2B5EF4-FFF2-40B4-BE49-F238E27FC236}">
              <a16:creationId xmlns:a16="http://schemas.microsoft.com/office/drawing/2014/main" id="{719ECE18-4DD7-40AB-894C-67ADCAC7676B}"/>
            </a:ext>
          </a:extLst>
        </xdr:cNvPr>
        <xdr:cNvSpPr/>
      </xdr:nvSpPr>
      <xdr:spPr>
        <a:xfrm>
          <a:off x="1428750" y="876300"/>
          <a:ext cx="5857875" cy="2066925"/>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85725</xdr:colOff>
      <xdr:row>5</xdr:row>
      <xdr:rowOff>104775</xdr:rowOff>
    </xdr:from>
    <xdr:ext cx="1409700" cy="275717"/>
    <xdr:sp macro="" textlink="">
      <xdr:nvSpPr>
        <xdr:cNvPr id="3" name="テキスト ボックス 2">
          <a:extLst>
            <a:ext uri="{FF2B5EF4-FFF2-40B4-BE49-F238E27FC236}">
              <a16:creationId xmlns:a16="http://schemas.microsoft.com/office/drawing/2014/main" id="{32A94D67-37F1-4553-95E5-7069554DEB91}"/>
            </a:ext>
          </a:extLst>
        </xdr:cNvPr>
        <xdr:cNvSpPr txBox="1"/>
      </xdr:nvSpPr>
      <xdr:spPr>
        <a:xfrm>
          <a:off x="1457325" y="962025"/>
          <a:ext cx="140970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コーヒーチケット集計</a:t>
          </a:r>
        </a:p>
      </xdr:txBody>
    </xdr:sp>
    <xdr:clientData/>
  </xdr:oneCellAnchor>
  <xdr:oneCellAnchor>
    <xdr:from>
      <xdr:col>2</xdr:col>
      <xdr:colOff>400050</xdr:colOff>
      <xdr:row>13</xdr:row>
      <xdr:rowOff>142875</xdr:rowOff>
    </xdr:from>
    <xdr:ext cx="581025" cy="264560"/>
    <xdr:sp macro="" textlink="">
      <xdr:nvSpPr>
        <xdr:cNvPr id="4" name="テキスト ボックス 3">
          <a:extLst>
            <a:ext uri="{FF2B5EF4-FFF2-40B4-BE49-F238E27FC236}">
              <a16:creationId xmlns:a16="http://schemas.microsoft.com/office/drawing/2014/main" id="{752CB794-91D5-44A1-A41F-525877DA2493}"/>
            </a:ext>
          </a:extLst>
        </xdr:cNvPr>
        <xdr:cNvSpPr txBox="1"/>
      </xdr:nvSpPr>
      <xdr:spPr>
        <a:xfrm>
          <a:off x="1771650" y="2371725"/>
          <a:ext cx="581025" cy="264560"/>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kumimoji="1" lang="ja-JP" altLang="en-US" sz="1100"/>
        </a:p>
      </xdr:txBody>
    </xdr:sp>
    <xdr:clientData/>
  </xdr:oneCellAnchor>
  <xdr:oneCellAnchor>
    <xdr:from>
      <xdr:col>3</xdr:col>
      <xdr:colOff>552450</xdr:colOff>
      <xdr:row>13</xdr:row>
      <xdr:rowOff>142875</xdr:rowOff>
    </xdr:from>
    <xdr:ext cx="304800" cy="264560"/>
    <xdr:sp macro="" textlink="">
      <xdr:nvSpPr>
        <xdr:cNvPr id="5" name="テキスト ボックス 4">
          <a:extLst>
            <a:ext uri="{FF2B5EF4-FFF2-40B4-BE49-F238E27FC236}">
              <a16:creationId xmlns:a16="http://schemas.microsoft.com/office/drawing/2014/main" id="{17AC41AE-04BE-44DC-8FED-4DF5506EA9D5}"/>
            </a:ext>
          </a:extLst>
        </xdr:cNvPr>
        <xdr:cNvSpPr txBox="1"/>
      </xdr:nvSpPr>
      <xdr:spPr>
        <a:xfrm>
          <a:off x="2609850" y="2371725"/>
          <a:ext cx="304800" cy="264560"/>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kumimoji="1" lang="ja-JP" altLang="en-US" sz="1100"/>
        </a:p>
      </xdr:txBody>
    </xdr:sp>
    <xdr:clientData/>
  </xdr:oneCellAnchor>
  <xdr:oneCellAnchor>
    <xdr:from>
      <xdr:col>5</xdr:col>
      <xdr:colOff>381000</xdr:colOff>
      <xdr:row>13</xdr:row>
      <xdr:rowOff>142874</xdr:rowOff>
    </xdr:from>
    <xdr:ext cx="581025" cy="255035"/>
    <xdr:sp macro="" textlink="">
      <xdr:nvSpPr>
        <xdr:cNvPr id="6" name="テキスト ボックス 5">
          <a:extLst>
            <a:ext uri="{FF2B5EF4-FFF2-40B4-BE49-F238E27FC236}">
              <a16:creationId xmlns:a16="http://schemas.microsoft.com/office/drawing/2014/main" id="{66BFFC0F-AA84-4291-A9CF-F73DA02BB713}"/>
            </a:ext>
          </a:extLst>
        </xdr:cNvPr>
        <xdr:cNvSpPr txBox="1"/>
      </xdr:nvSpPr>
      <xdr:spPr>
        <a:xfrm>
          <a:off x="4429125" y="2371724"/>
          <a:ext cx="581025" cy="255035"/>
        </a:xfrm>
        <a:prstGeom prst="rect">
          <a:avLst/>
        </a:prstGeom>
        <a:no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kumimoji="1" lang="ja-JP" altLang="en-US" sz="1100"/>
        </a:p>
      </xdr:txBody>
    </xdr:sp>
    <xdr:clientData/>
  </xdr:oneCellAnchor>
  <xdr:oneCellAnchor>
    <xdr:from>
      <xdr:col>4</xdr:col>
      <xdr:colOff>228600</xdr:colOff>
      <xdr:row>13</xdr:row>
      <xdr:rowOff>133350</xdr:rowOff>
    </xdr:from>
    <xdr:ext cx="304800" cy="264560"/>
    <xdr:sp macro="" textlink="">
      <xdr:nvSpPr>
        <xdr:cNvPr id="7" name="テキスト ボックス 6">
          <a:extLst>
            <a:ext uri="{FF2B5EF4-FFF2-40B4-BE49-F238E27FC236}">
              <a16:creationId xmlns:a16="http://schemas.microsoft.com/office/drawing/2014/main" id="{707329D9-0F6F-4816-BACA-19D845B5E17A}"/>
            </a:ext>
          </a:extLst>
        </xdr:cNvPr>
        <xdr:cNvSpPr txBox="1"/>
      </xdr:nvSpPr>
      <xdr:spPr>
        <a:xfrm>
          <a:off x="3248025" y="2362200"/>
          <a:ext cx="304800" cy="264560"/>
        </a:xfrm>
        <a:prstGeom prst="rect">
          <a:avLst/>
        </a:prstGeom>
        <a:no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kumimoji="1" lang="ja-JP" altLang="en-US" sz="1100"/>
        </a:p>
      </xdr:txBody>
    </xdr:sp>
    <xdr:clientData/>
  </xdr:oneCellAnchor>
  <xdr:oneCellAnchor>
    <xdr:from>
      <xdr:col>5</xdr:col>
      <xdr:colOff>1247775</xdr:colOff>
      <xdr:row>13</xdr:row>
      <xdr:rowOff>142875</xdr:rowOff>
    </xdr:from>
    <xdr:ext cx="304800" cy="264560"/>
    <xdr:sp macro="" textlink="">
      <xdr:nvSpPr>
        <xdr:cNvPr id="8" name="テキスト ボックス 7">
          <a:extLst>
            <a:ext uri="{FF2B5EF4-FFF2-40B4-BE49-F238E27FC236}">
              <a16:creationId xmlns:a16="http://schemas.microsoft.com/office/drawing/2014/main" id="{D9FB1DD5-ABC3-404B-AF7B-D5C685208B53}"/>
            </a:ext>
          </a:extLst>
        </xdr:cNvPr>
        <xdr:cNvSpPr txBox="1"/>
      </xdr:nvSpPr>
      <xdr:spPr>
        <a:xfrm>
          <a:off x="5295900" y="2371725"/>
          <a:ext cx="304800" cy="264560"/>
        </a:xfrm>
        <a:prstGeom prst="rect">
          <a:avLst/>
        </a:prstGeom>
        <a:no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kumimoji="1" lang="ja-JP" altLang="en-US" sz="1100"/>
        </a:p>
      </xdr:txBody>
    </xdr:sp>
    <xdr:clientData/>
  </xdr:oneCellAnchor>
  <xdr:oneCellAnchor>
    <xdr:from>
      <xdr:col>6</xdr:col>
      <xdr:colOff>590550</xdr:colOff>
      <xdr:row>13</xdr:row>
      <xdr:rowOff>133350</xdr:rowOff>
    </xdr:from>
    <xdr:ext cx="304800" cy="264560"/>
    <xdr:sp macro="" textlink="">
      <xdr:nvSpPr>
        <xdr:cNvPr id="9" name="テキスト ボックス 8">
          <a:extLst>
            <a:ext uri="{FF2B5EF4-FFF2-40B4-BE49-F238E27FC236}">
              <a16:creationId xmlns:a16="http://schemas.microsoft.com/office/drawing/2014/main" id="{3DCD3181-4785-4A8E-B486-408FAA1B8ABF}"/>
            </a:ext>
          </a:extLst>
        </xdr:cNvPr>
        <xdr:cNvSpPr txBox="1"/>
      </xdr:nvSpPr>
      <xdr:spPr>
        <a:xfrm>
          <a:off x="5915025" y="2362200"/>
          <a:ext cx="304800" cy="264560"/>
        </a:xfrm>
        <a:prstGeom prst="rect">
          <a:avLst/>
        </a:prstGeom>
        <a:no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kumimoji="1" lang="ja-JP" altLang="en-US" sz="1100"/>
        </a:p>
      </xdr:txBody>
    </xdr:sp>
    <xdr:clientData/>
  </xdr:oneCellAnchor>
  <xdr:oneCellAnchor>
    <xdr:from>
      <xdr:col>3</xdr:col>
      <xdr:colOff>847725</xdr:colOff>
      <xdr:row>13</xdr:row>
      <xdr:rowOff>133350</xdr:rowOff>
    </xdr:from>
    <xdr:ext cx="325730" cy="275717"/>
    <xdr:sp macro="" textlink="">
      <xdr:nvSpPr>
        <xdr:cNvPr id="10" name="テキスト ボックス 9">
          <a:extLst>
            <a:ext uri="{FF2B5EF4-FFF2-40B4-BE49-F238E27FC236}">
              <a16:creationId xmlns:a16="http://schemas.microsoft.com/office/drawing/2014/main" id="{7E1CC763-824C-4FF5-B6A0-9B4A8103C0ED}"/>
            </a:ext>
          </a:extLst>
        </xdr:cNvPr>
        <xdr:cNvSpPr txBox="1"/>
      </xdr:nvSpPr>
      <xdr:spPr>
        <a:xfrm>
          <a:off x="2905125" y="2362200"/>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月</a:t>
          </a:r>
        </a:p>
      </xdr:txBody>
    </xdr:sp>
    <xdr:clientData/>
  </xdr:oneCellAnchor>
  <xdr:oneCellAnchor>
    <xdr:from>
      <xdr:col>6</xdr:col>
      <xdr:colOff>285750</xdr:colOff>
      <xdr:row>13</xdr:row>
      <xdr:rowOff>133350</xdr:rowOff>
    </xdr:from>
    <xdr:ext cx="325730" cy="275717"/>
    <xdr:sp macro="" textlink="">
      <xdr:nvSpPr>
        <xdr:cNvPr id="11" name="テキスト ボックス 10">
          <a:extLst>
            <a:ext uri="{FF2B5EF4-FFF2-40B4-BE49-F238E27FC236}">
              <a16:creationId xmlns:a16="http://schemas.microsoft.com/office/drawing/2014/main" id="{0E88EE5E-3D79-45F1-BB0C-468B68D49298}"/>
            </a:ext>
          </a:extLst>
        </xdr:cNvPr>
        <xdr:cNvSpPr txBox="1"/>
      </xdr:nvSpPr>
      <xdr:spPr>
        <a:xfrm>
          <a:off x="5610225" y="2362200"/>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月</a:t>
          </a:r>
        </a:p>
      </xdr:txBody>
    </xdr:sp>
    <xdr:clientData/>
  </xdr:oneCellAnchor>
  <xdr:oneCellAnchor>
    <xdr:from>
      <xdr:col>5</xdr:col>
      <xdr:colOff>933450</xdr:colOff>
      <xdr:row>13</xdr:row>
      <xdr:rowOff>161925</xdr:rowOff>
    </xdr:from>
    <xdr:ext cx="325730" cy="275717"/>
    <xdr:sp macro="" textlink="">
      <xdr:nvSpPr>
        <xdr:cNvPr id="12" name="テキスト ボックス 11">
          <a:extLst>
            <a:ext uri="{FF2B5EF4-FFF2-40B4-BE49-F238E27FC236}">
              <a16:creationId xmlns:a16="http://schemas.microsoft.com/office/drawing/2014/main" id="{6212FC67-1838-45F0-91D3-330A509924F5}"/>
            </a:ext>
          </a:extLst>
        </xdr:cNvPr>
        <xdr:cNvSpPr txBox="1"/>
      </xdr:nvSpPr>
      <xdr:spPr>
        <a:xfrm>
          <a:off x="4981575" y="239077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年</a:t>
          </a:r>
        </a:p>
      </xdr:txBody>
    </xdr:sp>
    <xdr:clientData/>
  </xdr:oneCellAnchor>
  <xdr:oneCellAnchor>
    <xdr:from>
      <xdr:col>3</xdr:col>
      <xdr:colOff>247650</xdr:colOff>
      <xdr:row>13</xdr:row>
      <xdr:rowOff>142875</xdr:rowOff>
    </xdr:from>
    <xdr:ext cx="325730" cy="275717"/>
    <xdr:sp macro="" textlink="">
      <xdr:nvSpPr>
        <xdr:cNvPr id="13" name="テキスト ボックス 12">
          <a:extLst>
            <a:ext uri="{FF2B5EF4-FFF2-40B4-BE49-F238E27FC236}">
              <a16:creationId xmlns:a16="http://schemas.microsoft.com/office/drawing/2014/main" id="{34321D9F-A99C-4822-BD47-57BC90AC4F0F}"/>
            </a:ext>
          </a:extLst>
        </xdr:cNvPr>
        <xdr:cNvSpPr txBox="1"/>
      </xdr:nvSpPr>
      <xdr:spPr>
        <a:xfrm>
          <a:off x="2305050" y="23717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年</a:t>
          </a:r>
        </a:p>
      </xdr:txBody>
    </xdr:sp>
    <xdr:clientData/>
  </xdr:oneCellAnchor>
  <xdr:oneCellAnchor>
    <xdr:from>
      <xdr:col>4</xdr:col>
      <xdr:colOff>514350</xdr:colOff>
      <xdr:row>13</xdr:row>
      <xdr:rowOff>133350</xdr:rowOff>
    </xdr:from>
    <xdr:ext cx="276225" cy="275717"/>
    <xdr:sp macro="" textlink="">
      <xdr:nvSpPr>
        <xdr:cNvPr id="14" name="テキスト ボックス 13">
          <a:extLst>
            <a:ext uri="{FF2B5EF4-FFF2-40B4-BE49-F238E27FC236}">
              <a16:creationId xmlns:a16="http://schemas.microsoft.com/office/drawing/2014/main" id="{A488E76A-F73B-45C5-9E59-E6F028E134D0}"/>
            </a:ext>
          </a:extLst>
        </xdr:cNvPr>
        <xdr:cNvSpPr txBox="1"/>
      </xdr:nvSpPr>
      <xdr:spPr>
        <a:xfrm>
          <a:off x="3533775" y="2362200"/>
          <a:ext cx="27622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日</a:t>
          </a:r>
        </a:p>
      </xdr:txBody>
    </xdr:sp>
    <xdr:clientData/>
  </xdr:oneCellAnchor>
  <xdr:oneCellAnchor>
    <xdr:from>
      <xdr:col>7</xdr:col>
      <xdr:colOff>238125</xdr:colOff>
      <xdr:row>13</xdr:row>
      <xdr:rowOff>133350</xdr:rowOff>
    </xdr:from>
    <xdr:ext cx="276225" cy="266192"/>
    <xdr:sp macro="" textlink="">
      <xdr:nvSpPr>
        <xdr:cNvPr id="16" name="テキスト ボックス 15">
          <a:extLst>
            <a:ext uri="{FF2B5EF4-FFF2-40B4-BE49-F238E27FC236}">
              <a16:creationId xmlns:a16="http://schemas.microsoft.com/office/drawing/2014/main" id="{C554F814-3E64-472F-BC7F-9B528A511C8E}"/>
            </a:ext>
          </a:extLst>
        </xdr:cNvPr>
        <xdr:cNvSpPr txBox="1"/>
      </xdr:nvSpPr>
      <xdr:spPr>
        <a:xfrm>
          <a:off x="6248400" y="2362200"/>
          <a:ext cx="276225" cy="266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日</a:t>
          </a:r>
        </a:p>
      </xdr:txBody>
    </xdr:sp>
    <xdr:clientData/>
  </xdr:oneCellAnchor>
  <xdr:oneCellAnchor>
    <xdr:from>
      <xdr:col>4</xdr:col>
      <xdr:colOff>885825</xdr:colOff>
      <xdr:row>13</xdr:row>
      <xdr:rowOff>152400</xdr:rowOff>
    </xdr:from>
    <xdr:ext cx="304800" cy="275717"/>
    <xdr:sp macro="" textlink="">
      <xdr:nvSpPr>
        <xdr:cNvPr id="17" name="テキスト ボックス 16">
          <a:extLst>
            <a:ext uri="{FF2B5EF4-FFF2-40B4-BE49-F238E27FC236}">
              <a16:creationId xmlns:a16="http://schemas.microsoft.com/office/drawing/2014/main" id="{1A5964CD-CBC2-43E3-931C-AD40AEDEA855}"/>
            </a:ext>
          </a:extLst>
        </xdr:cNvPr>
        <xdr:cNvSpPr txBox="1"/>
      </xdr:nvSpPr>
      <xdr:spPr>
        <a:xfrm>
          <a:off x="3905250" y="2381250"/>
          <a:ext cx="30480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a:t>
          </a:r>
        </a:p>
      </xdr:txBody>
    </xdr:sp>
    <xdr:clientData/>
  </xdr:oneCellAnchor>
  <xdr:twoCellAnchor>
    <xdr:from>
      <xdr:col>7</xdr:col>
      <xdr:colOff>676275</xdr:colOff>
      <xdr:row>13</xdr:row>
      <xdr:rowOff>133350</xdr:rowOff>
    </xdr:from>
    <xdr:to>
      <xdr:col>8</xdr:col>
      <xdr:colOff>476250</xdr:colOff>
      <xdr:row>15</xdr:row>
      <xdr:rowOff>76200</xdr:rowOff>
    </xdr:to>
    <xdr:sp macro="" textlink="">
      <xdr:nvSpPr>
        <xdr:cNvPr id="18" name="正方形/長方形 17">
          <a:extLst>
            <a:ext uri="{FF2B5EF4-FFF2-40B4-BE49-F238E27FC236}">
              <a16:creationId xmlns:a16="http://schemas.microsoft.com/office/drawing/2014/main" id="{50D4D34C-D269-46F4-94E9-0A28166974C8}"/>
            </a:ext>
          </a:extLst>
        </xdr:cNvPr>
        <xdr:cNvSpPr/>
      </xdr:nvSpPr>
      <xdr:spPr>
        <a:xfrm>
          <a:off x="6686550" y="2362200"/>
          <a:ext cx="485775" cy="2857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検索</a:t>
          </a:r>
        </a:p>
      </xdr:txBody>
    </xdr:sp>
    <xdr:clientData/>
  </xdr:twoCellAnchor>
  <xdr:oneCellAnchor>
    <xdr:from>
      <xdr:col>6</xdr:col>
      <xdr:colOff>19050</xdr:colOff>
      <xdr:row>5</xdr:row>
      <xdr:rowOff>161925</xdr:rowOff>
    </xdr:from>
    <xdr:ext cx="1172116" cy="275717"/>
    <xdr:sp macro="" textlink="">
      <xdr:nvSpPr>
        <xdr:cNvPr id="19" name="テキスト ボックス 18">
          <a:extLst>
            <a:ext uri="{FF2B5EF4-FFF2-40B4-BE49-F238E27FC236}">
              <a16:creationId xmlns:a16="http://schemas.microsoft.com/office/drawing/2014/main" id="{2041D7CA-7C7E-4212-AD5C-B3C8C1FC5551}"/>
            </a:ext>
          </a:extLst>
        </xdr:cNvPr>
        <xdr:cNvSpPr txBox="1"/>
      </xdr:nvSpPr>
      <xdr:spPr>
        <a:xfrm>
          <a:off x="5343525" y="1019175"/>
          <a:ext cx="1172116"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今月度使用料金</a:t>
          </a:r>
        </a:p>
      </xdr:txBody>
    </xdr:sp>
    <xdr:clientData/>
  </xdr:oneCellAnchor>
  <xdr:oneCellAnchor>
    <xdr:from>
      <xdr:col>6</xdr:col>
      <xdr:colOff>19050</xdr:colOff>
      <xdr:row>8</xdr:row>
      <xdr:rowOff>104775</xdr:rowOff>
    </xdr:from>
    <xdr:ext cx="1626727" cy="275717"/>
    <xdr:sp macro="" textlink="">
      <xdr:nvSpPr>
        <xdr:cNvPr id="21" name="テキスト ボックス 20">
          <a:extLst>
            <a:ext uri="{FF2B5EF4-FFF2-40B4-BE49-F238E27FC236}">
              <a16:creationId xmlns:a16="http://schemas.microsoft.com/office/drawing/2014/main" id="{2D887D99-F561-475A-9CC6-5FF8E1771B53}"/>
            </a:ext>
          </a:extLst>
        </xdr:cNvPr>
        <xdr:cNvSpPr txBox="1"/>
      </xdr:nvSpPr>
      <xdr:spPr>
        <a:xfrm>
          <a:off x="5343525" y="1476375"/>
          <a:ext cx="162672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今月度使用チケット枚数</a:t>
          </a:r>
        </a:p>
      </xdr:txBody>
    </xdr:sp>
    <xdr:clientData/>
  </xdr:oneCellAnchor>
  <xdr:oneCellAnchor>
    <xdr:from>
      <xdr:col>6</xdr:col>
      <xdr:colOff>123825</xdr:colOff>
      <xdr:row>7</xdr:row>
      <xdr:rowOff>47625</xdr:rowOff>
    </xdr:from>
    <xdr:ext cx="790575" cy="264560"/>
    <xdr:sp macro="" textlink="">
      <xdr:nvSpPr>
        <xdr:cNvPr id="22" name="テキスト ボックス 21">
          <a:extLst>
            <a:ext uri="{FF2B5EF4-FFF2-40B4-BE49-F238E27FC236}">
              <a16:creationId xmlns:a16="http://schemas.microsoft.com/office/drawing/2014/main" id="{9C178229-A100-4099-B3AF-B5D5B373A58F}"/>
            </a:ext>
          </a:extLst>
        </xdr:cNvPr>
        <xdr:cNvSpPr txBox="1"/>
      </xdr:nvSpPr>
      <xdr:spPr>
        <a:xfrm>
          <a:off x="5448300" y="1247775"/>
          <a:ext cx="79057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kumimoji="1" lang="en-US" altLang="ja-JP" sz="1100"/>
            <a:t>\999,999</a:t>
          </a:r>
          <a:endParaRPr kumimoji="1" lang="ja-JP" altLang="en-US" sz="1100"/>
        </a:p>
      </xdr:txBody>
    </xdr:sp>
    <xdr:clientData/>
  </xdr:oneCellAnchor>
  <xdr:oneCellAnchor>
    <xdr:from>
      <xdr:col>6</xdr:col>
      <xdr:colOff>123825</xdr:colOff>
      <xdr:row>10</xdr:row>
      <xdr:rowOff>0</xdr:rowOff>
    </xdr:from>
    <xdr:ext cx="790575" cy="275717"/>
    <xdr:sp macro="" textlink="">
      <xdr:nvSpPr>
        <xdr:cNvPr id="23" name="テキスト ボックス 22">
          <a:extLst>
            <a:ext uri="{FF2B5EF4-FFF2-40B4-BE49-F238E27FC236}">
              <a16:creationId xmlns:a16="http://schemas.microsoft.com/office/drawing/2014/main" id="{E78E0484-4E0A-432B-ABFF-D3F8E5FC970C}"/>
            </a:ext>
          </a:extLst>
        </xdr:cNvPr>
        <xdr:cNvSpPr txBox="1"/>
      </xdr:nvSpPr>
      <xdr:spPr>
        <a:xfrm>
          <a:off x="5448300" y="1714500"/>
          <a:ext cx="79057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r>
            <a:rPr kumimoji="1" lang="en-US" altLang="ja-JP" sz="1100"/>
            <a:t>99999</a:t>
          </a:r>
          <a:r>
            <a:rPr kumimoji="1" lang="ja-JP" altLang="en-US" sz="1100"/>
            <a:t>枚</a:t>
          </a: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showGridLines="0" workbookViewId="0">
      <selection activeCell="D18" sqref="D18"/>
    </sheetView>
  </sheetViews>
  <sheetFormatPr defaultRowHeight="13.5" x14ac:dyDescent="0.15"/>
  <cols>
    <col min="1" max="1" width="9" style="5" customWidth="1"/>
    <col min="2" max="16384" width="9" style="5"/>
  </cols>
  <sheetData>
    <row r="1" spans="1:1" x14ac:dyDescent="0.15">
      <c r="A1" s="5" t="s">
        <v>0</v>
      </c>
    </row>
    <row r="3" spans="1:1" x14ac:dyDescent="0.15">
      <c r="A3" s="5" t="s">
        <v>1</v>
      </c>
    </row>
    <row r="4" spans="1:1" x14ac:dyDescent="0.15">
      <c r="A4" s="5" t="s">
        <v>2</v>
      </c>
    </row>
    <row r="6" spans="1:1" x14ac:dyDescent="0.15">
      <c r="A6" s="5" t="s">
        <v>9</v>
      </c>
    </row>
    <row r="8" spans="1:1" x14ac:dyDescent="0.15">
      <c r="A8" s="5" t="s">
        <v>7</v>
      </c>
    </row>
    <row r="10" spans="1:1" x14ac:dyDescent="0.15">
      <c r="A10" s="5" t="s">
        <v>8</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showGridLines="0" workbookViewId="0">
      <selection activeCell="D21" sqref="D21"/>
    </sheetView>
  </sheetViews>
  <sheetFormatPr defaultRowHeight="13.5" x14ac:dyDescent="0.15"/>
  <cols>
    <col min="1" max="1" width="9" style="5" customWidth="1"/>
    <col min="2" max="16384" width="9" style="5"/>
  </cols>
  <sheetData>
    <row r="1" spans="1:1" x14ac:dyDescent="0.15">
      <c r="A1" s="5" t="s">
        <v>3</v>
      </c>
    </row>
    <row r="3" spans="1:1" x14ac:dyDescent="0.15">
      <c r="A3" s="5" t="s">
        <v>4</v>
      </c>
    </row>
    <row r="5" spans="1:1" x14ac:dyDescent="0.15">
      <c r="A5" s="5" t="s">
        <v>6</v>
      </c>
    </row>
    <row r="7" spans="1:1" x14ac:dyDescent="0.15">
      <c r="A7" s="5" t="s">
        <v>5</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6"/>
  <sheetViews>
    <sheetView showGridLines="0" tabSelected="1" topLeftCell="A64" zoomScale="115" zoomScaleNormal="115" workbookViewId="0">
      <selection activeCell="C80" sqref="C80"/>
    </sheetView>
  </sheetViews>
  <sheetFormatPr defaultRowHeight="13.5" x14ac:dyDescent="0.15"/>
  <cols>
    <col min="1" max="1" width="9" style="5" customWidth="1"/>
    <col min="2" max="2" width="3.75" style="5" bestFit="1" customWidth="1"/>
    <col min="3" max="3" width="47.125" style="5" bestFit="1" customWidth="1"/>
    <col min="4" max="5" width="32.125" style="5" bestFit="1" customWidth="1"/>
    <col min="6" max="6" width="13" style="5" bestFit="1" customWidth="1"/>
    <col min="7" max="16384" width="9" style="5"/>
  </cols>
  <sheetData>
    <row r="1" spans="1:5" x14ac:dyDescent="0.15">
      <c r="A1" s="4" t="s">
        <v>0</v>
      </c>
    </row>
    <row r="3" spans="1:5" x14ac:dyDescent="0.15">
      <c r="A3" s="4" t="s">
        <v>10</v>
      </c>
    </row>
    <row r="4" spans="1:5" x14ac:dyDescent="0.15">
      <c r="A4" s="5" t="s">
        <v>11</v>
      </c>
    </row>
    <row r="5" spans="1:5" x14ac:dyDescent="0.15">
      <c r="A5" s="5" t="s">
        <v>12</v>
      </c>
    </row>
    <row r="6" spans="1:5" x14ac:dyDescent="0.15">
      <c r="A6" s="5" t="s">
        <v>13</v>
      </c>
    </row>
    <row r="8" spans="1:5" x14ac:dyDescent="0.15">
      <c r="A8" s="4" t="s">
        <v>14</v>
      </c>
    </row>
    <row r="9" spans="1:5" x14ac:dyDescent="0.15">
      <c r="A9" s="5" t="s">
        <v>15</v>
      </c>
    </row>
    <row r="11" spans="1:5" x14ac:dyDescent="0.15">
      <c r="B11" s="5" t="s">
        <v>132</v>
      </c>
    </row>
    <row r="12" spans="1:5" x14ac:dyDescent="0.15">
      <c r="B12" s="13" t="s">
        <v>16</v>
      </c>
      <c r="C12" s="6" t="s">
        <v>17</v>
      </c>
      <c r="D12" s="6" t="s">
        <v>18</v>
      </c>
      <c r="E12" s="6" t="s">
        <v>19</v>
      </c>
    </row>
    <row r="13" spans="1:5" x14ac:dyDescent="0.15">
      <c r="B13" s="13">
        <f>ROW()-12</f>
        <v>1</v>
      </c>
      <c r="C13" s="6" t="s">
        <v>0</v>
      </c>
      <c r="D13" s="6" t="s">
        <v>20</v>
      </c>
      <c r="E13" s="6" t="s">
        <v>22</v>
      </c>
    </row>
    <row r="14" spans="1:5" x14ac:dyDescent="0.15">
      <c r="B14" s="13">
        <f t="shared" ref="B14:B33" si="0">ROW()-12</f>
        <v>2</v>
      </c>
      <c r="C14" s="6" t="s">
        <v>86</v>
      </c>
      <c r="D14" s="6" t="s">
        <v>87</v>
      </c>
      <c r="E14" s="6" t="s">
        <v>88</v>
      </c>
    </row>
    <row r="15" spans="1:5" x14ac:dyDescent="0.15">
      <c r="B15" s="13">
        <f t="shared" si="0"/>
        <v>3</v>
      </c>
      <c r="C15" s="6" t="s">
        <v>27</v>
      </c>
      <c r="D15" s="6" t="s">
        <v>70</v>
      </c>
      <c r="E15" s="6" t="s">
        <v>89</v>
      </c>
    </row>
    <row r="16" spans="1:5" x14ac:dyDescent="0.15">
      <c r="B16" s="13">
        <f t="shared" si="0"/>
        <v>4</v>
      </c>
      <c r="C16" s="6" t="s">
        <v>64</v>
      </c>
      <c r="D16" s="6" t="s">
        <v>68</v>
      </c>
      <c r="E16" s="6" t="s">
        <v>90</v>
      </c>
    </row>
    <row r="17" spans="2:6" x14ac:dyDescent="0.15">
      <c r="B17" s="13">
        <f t="shared" si="0"/>
        <v>5</v>
      </c>
      <c r="C17" s="6" t="s">
        <v>30</v>
      </c>
      <c r="D17" s="6" t="s">
        <v>28</v>
      </c>
      <c r="E17" s="6" t="s">
        <v>23</v>
      </c>
    </row>
    <row r="18" spans="2:6" x14ac:dyDescent="0.15">
      <c r="B18" s="13">
        <f t="shared" si="0"/>
        <v>6</v>
      </c>
      <c r="C18" s="6" t="s">
        <v>31</v>
      </c>
      <c r="D18" s="6" t="s">
        <v>40</v>
      </c>
      <c r="E18" s="6" t="s">
        <v>23</v>
      </c>
    </row>
    <row r="19" spans="2:6" x14ac:dyDescent="0.15">
      <c r="B19" s="13">
        <f t="shared" si="0"/>
        <v>7</v>
      </c>
      <c r="C19" s="6" t="s">
        <v>32</v>
      </c>
      <c r="D19" s="6" t="s">
        <v>28</v>
      </c>
      <c r="E19" s="6" t="s">
        <v>23</v>
      </c>
    </row>
    <row r="20" spans="2:6" x14ac:dyDescent="0.15">
      <c r="B20" s="13">
        <f t="shared" si="0"/>
        <v>8</v>
      </c>
      <c r="C20" s="6" t="s">
        <v>33</v>
      </c>
      <c r="D20" s="6" t="s">
        <v>41</v>
      </c>
      <c r="E20" s="6" t="s">
        <v>23</v>
      </c>
    </row>
    <row r="21" spans="2:6" x14ac:dyDescent="0.15">
      <c r="B21" s="13">
        <f t="shared" si="0"/>
        <v>9</v>
      </c>
      <c r="C21" s="6" t="s">
        <v>34</v>
      </c>
      <c r="D21" s="6" t="s">
        <v>28</v>
      </c>
      <c r="E21" s="6" t="s">
        <v>23</v>
      </c>
    </row>
    <row r="22" spans="2:6" x14ac:dyDescent="0.15">
      <c r="B22" s="13">
        <f t="shared" si="0"/>
        <v>10</v>
      </c>
      <c r="C22" s="6" t="s">
        <v>35</v>
      </c>
      <c r="D22" s="6" t="s">
        <v>42</v>
      </c>
      <c r="E22" s="6" t="s">
        <v>23</v>
      </c>
    </row>
    <row r="23" spans="2:6" x14ac:dyDescent="0.15">
      <c r="B23" s="13">
        <f t="shared" si="0"/>
        <v>11</v>
      </c>
      <c r="C23" s="6" t="s">
        <v>36</v>
      </c>
      <c r="D23" s="6" t="s">
        <v>28</v>
      </c>
      <c r="E23" s="6" t="s">
        <v>23</v>
      </c>
    </row>
    <row r="24" spans="2:6" x14ac:dyDescent="0.15">
      <c r="B24" s="13">
        <f t="shared" si="0"/>
        <v>12</v>
      </c>
      <c r="C24" s="6" t="s">
        <v>37</v>
      </c>
      <c r="D24" s="6" t="s">
        <v>43</v>
      </c>
      <c r="E24" s="6" t="s">
        <v>23</v>
      </c>
    </row>
    <row r="25" spans="2:6" x14ac:dyDescent="0.15">
      <c r="B25" s="13">
        <f t="shared" si="0"/>
        <v>13</v>
      </c>
      <c r="C25" s="6" t="s">
        <v>29</v>
      </c>
      <c r="D25" s="6" t="s">
        <v>28</v>
      </c>
      <c r="E25" s="6" t="s">
        <v>23</v>
      </c>
    </row>
    <row r="26" spans="2:6" x14ac:dyDescent="0.15">
      <c r="B26" s="13">
        <f t="shared" si="0"/>
        <v>14</v>
      </c>
      <c r="C26" s="6" t="s">
        <v>38</v>
      </c>
      <c r="D26" s="6" t="s">
        <v>45</v>
      </c>
      <c r="E26" s="6" t="s">
        <v>23</v>
      </c>
    </row>
    <row r="27" spans="2:6" x14ac:dyDescent="0.15">
      <c r="B27" s="13">
        <f t="shared" si="0"/>
        <v>15</v>
      </c>
      <c r="C27" s="6" t="s">
        <v>39</v>
      </c>
      <c r="D27" s="6" t="s">
        <v>28</v>
      </c>
      <c r="E27" s="6" t="s">
        <v>23</v>
      </c>
    </row>
    <row r="28" spans="2:6" x14ac:dyDescent="0.15">
      <c r="B28" s="13">
        <f t="shared" si="0"/>
        <v>16</v>
      </c>
      <c r="C28" s="6" t="s">
        <v>46</v>
      </c>
      <c r="D28" s="6" t="s">
        <v>44</v>
      </c>
      <c r="E28" s="6" t="s">
        <v>23</v>
      </c>
    </row>
    <row r="29" spans="2:6" ht="40.5" x14ac:dyDescent="0.15">
      <c r="B29" s="13">
        <f t="shared" si="0"/>
        <v>17</v>
      </c>
      <c r="C29" s="6" t="s">
        <v>47</v>
      </c>
      <c r="D29" s="13" t="s">
        <v>51</v>
      </c>
      <c r="E29" s="6" t="s">
        <v>91</v>
      </c>
    </row>
    <row r="30" spans="2:6" x14ac:dyDescent="0.15">
      <c r="B30" s="19">
        <f t="shared" si="0"/>
        <v>18</v>
      </c>
      <c r="C30" s="18" t="s">
        <v>104</v>
      </c>
      <c r="D30" s="19" t="s">
        <v>105</v>
      </c>
      <c r="E30" s="18" t="s">
        <v>114</v>
      </c>
      <c r="F30" s="16" t="s">
        <v>138</v>
      </c>
    </row>
    <row r="31" spans="2:6" x14ac:dyDescent="0.15">
      <c r="B31" s="19">
        <f t="shared" si="0"/>
        <v>19</v>
      </c>
      <c r="C31" s="18" t="s">
        <v>106</v>
      </c>
      <c r="D31" s="19" t="s">
        <v>109</v>
      </c>
      <c r="E31" s="18" t="s">
        <v>113</v>
      </c>
      <c r="F31" s="16" t="s">
        <v>137</v>
      </c>
    </row>
    <row r="32" spans="2:6" x14ac:dyDescent="0.15">
      <c r="B32" s="19">
        <f t="shared" si="0"/>
        <v>20</v>
      </c>
      <c r="C32" s="18" t="s">
        <v>107</v>
      </c>
      <c r="D32" s="19" t="s">
        <v>105</v>
      </c>
      <c r="E32" s="18" t="s">
        <v>114</v>
      </c>
      <c r="F32" s="16" t="s">
        <v>137</v>
      </c>
    </row>
    <row r="33" spans="1:7" x14ac:dyDescent="0.15">
      <c r="B33" s="19">
        <f t="shared" si="0"/>
        <v>21</v>
      </c>
      <c r="C33" s="18" t="s">
        <v>108</v>
      </c>
      <c r="D33" s="19" t="s">
        <v>110</v>
      </c>
      <c r="E33" s="18" t="s">
        <v>103</v>
      </c>
      <c r="F33" s="16" t="s">
        <v>139</v>
      </c>
    </row>
    <row r="35" spans="1:7" x14ac:dyDescent="0.15">
      <c r="A35" s="5" t="s">
        <v>92</v>
      </c>
      <c r="B35" s="14"/>
      <c r="C35" s="14"/>
      <c r="D35" s="14"/>
      <c r="E35" s="14"/>
      <c r="F35" s="14"/>
      <c r="G35" s="15"/>
    </row>
    <row r="36" spans="1:7" x14ac:dyDescent="0.15">
      <c r="B36" s="14"/>
      <c r="C36" s="14"/>
      <c r="D36" s="14"/>
      <c r="E36" s="14"/>
      <c r="F36" s="14"/>
      <c r="G36" s="15"/>
    </row>
    <row r="37" spans="1:7" x14ac:dyDescent="0.15">
      <c r="B37" s="13" t="s">
        <v>16</v>
      </c>
      <c r="C37" s="6" t="s">
        <v>17</v>
      </c>
      <c r="D37" s="6" t="s">
        <v>18</v>
      </c>
      <c r="E37" s="6" t="s">
        <v>19</v>
      </c>
    </row>
    <row r="38" spans="1:7" x14ac:dyDescent="0.15">
      <c r="B38" s="13">
        <f>ROW()-36</f>
        <v>2</v>
      </c>
      <c r="C38" s="6" t="s">
        <v>96</v>
      </c>
      <c r="D38" s="6" t="s">
        <v>26</v>
      </c>
      <c r="E38" s="6" t="s">
        <v>23</v>
      </c>
    </row>
    <row r="39" spans="1:7" x14ac:dyDescent="0.15">
      <c r="B39" s="13">
        <f t="shared" ref="B39:B44" si="1">ROW()-36</f>
        <v>3</v>
      </c>
      <c r="C39" s="6" t="s">
        <v>98</v>
      </c>
      <c r="D39" s="6" t="s">
        <v>26</v>
      </c>
      <c r="E39" s="6" t="s">
        <v>23</v>
      </c>
    </row>
    <row r="40" spans="1:7" x14ac:dyDescent="0.15">
      <c r="B40" s="19">
        <f t="shared" si="1"/>
        <v>4</v>
      </c>
      <c r="C40" s="18" t="s">
        <v>24</v>
      </c>
      <c r="D40" s="18" t="s">
        <v>25</v>
      </c>
      <c r="E40" s="18" t="s">
        <v>23</v>
      </c>
      <c r="F40" s="16" t="s">
        <v>140</v>
      </c>
    </row>
    <row r="41" spans="1:7" x14ac:dyDescent="0.15">
      <c r="B41" s="19">
        <f t="shared" si="1"/>
        <v>5</v>
      </c>
      <c r="C41" s="18" t="s">
        <v>95</v>
      </c>
      <c r="D41" s="18" t="s">
        <v>25</v>
      </c>
      <c r="E41" s="18" t="s">
        <v>23</v>
      </c>
      <c r="F41" s="16" t="s">
        <v>141</v>
      </c>
    </row>
    <row r="42" spans="1:7" x14ac:dyDescent="0.15">
      <c r="B42" s="13">
        <f t="shared" si="1"/>
        <v>6</v>
      </c>
      <c r="C42" s="6" t="s">
        <v>60</v>
      </c>
      <c r="D42" s="6" t="s">
        <v>65</v>
      </c>
      <c r="E42" s="6" t="s">
        <v>23</v>
      </c>
    </row>
    <row r="43" spans="1:7" x14ac:dyDescent="0.15">
      <c r="B43" s="13">
        <f t="shared" si="1"/>
        <v>7</v>
      </c>
      <c r="C43" s="6" t="s">
        <v>61</v>
      </c>
      <c r="D43" s="6" t="s">
        <v>66</v>
      </c>
      <c r="E43" s="6" t="s">
        <v>23</v>
      </c>
    </row>
    <row r="44" spans="1:7" x14ac:dyDescent="0.15">
      <c r="B44" s="13">
        <f t="shared" si="1"/>
        <v>8</v>
      </c>
      <c r="C44" s="6" t="s">
        <v>62</v>
      </c>
      <c r="D44" s="6" t="s">
        <v>69</v>
      </c>
      <c r="E44" s="6" t="s">
        <v>23</v>
      </c>
    </row>
    <row r="45" spans="1:7" x14ac:dyDescent="0.15">
      <c r="B45" s="13">
        <f>ROW()-36</f>
        <v>9</v>
      </c>
      <c r="C45" s="6" t="s">
        <v>63</v>
      </c>
      <c r="D45" s="6" t="s">
        <v>67</v>
      </c>
      <c r="E45" s="6" t="s">
        <v>23</v>
      </c>
    </row>
    <row r="46" spans="1:7" x14ac:dyDescent="0.15">
      <c r="B46" s="14"/>
      <c r="C46" s="14"/>
      <c r="D46" s="14"/>
      <c r="E46" s="14"/>
      <c r="F46" s="14"/>
      <c r="G46" s="15"/>
    </row>
    <row r="47" spans="1:7" x14ac:dyDescent="0.15">
      <c r="A47" s="5" t="s">
        <v>93</v>
      </c>
      <c r="B47" s="14"/>
      <c r="C47" s="14"/>
      <c r="D47" s="14"/>
      <c r="E47" s="14"/>
      <c r="F47" s="14"/>
      <c r="G47" s="15"/>
    </row>
    <row r="48" spans="1:7" x14ac:dyDescent="0.15">
      <c r="B48" s="5" t="s">
        <v>83</v>
      </c>
      <c r="C48" s="14"/>
      <c r="D48" s="14"/>
      <c r="E48" s="14"/>
      <c r="F48" s="14"/>
      <c r="G48" s="15"/>
    </row>
    <row r="49" spans="1:7" x14ac:dyDescent="0.15">
      <c r="B49" s="14"/>
      <c r="C49" s="15" t="s">
        <v>84</v>
      </c>
      <c r="D49" s="14"/>
      <c r="E49" s="14"/>
      <c r="F49" s="14"/>
      <c r="G49" s="15"/>
    </row>
    <row r="50" spans="1:7" x14ac:dyDescent="0.15">
      <c r="B50" s="14"/>
      <c r="C50" s="15"/>
      <c r="D50" s="14"/>
      <c r="E50" s="14"/>
      <c r="F50" s="14"/>
      <c r="G50" s="15"/>
    </row>
    <row r="51" spans="1:7" x14ac:dyDescent="0.15">
      <c r="B51" s="5" t="s">
        <v>85</v>
      </c>
      <c r="C51" s="15"/>
      <c r="D51" s="14"/>
      <c r="E51" s="14"/>
      <c r="F51" s="14"/>
      <c r="G51" s="15"/>
    </row>
    <row r="52" spans="1:7" x14ac:dyDescent="0.15">
      <c r="B52" s="14"/>
      <c r="C52" s="14"/>
      <c r="D52" s="14"/>
      <c r="E52" s="14"/>
      <c r="F52" s="14"/>
      <c r="G52" s="15"/>
    </row>
    <row r="53" spans="1:7" x14ac:dyDescent="0.15">
      <c r="A53" s="5" t="s">
        <v>94</v>
      </c>
      <c r="B53" s="14"/>
      <c r="C53" s="14"/>
      <c r="D53" s="14"/>
      <c r="E53" s="14"/>
      <c r="F53" s="14"/>
      <c r="G53" s="15"/>
    </row>
    <row r="54" spans="1:7" x14ac:dyDescent="0.15">
      <c r="B54" s="5" t="s">
        <v>49</v>
      </c>
    </row>
    <row r="56" spans="1:7" ht="40.5" x14ac:dyDescent="0.15">
      <c r="C56" s="1" t="s">
        <v>48</v>
      </c>
      <c r="D56" s="2" t="s">
        <v>52</v>
      </c>
      <c r="E56" s="1" t="s">
        <v>54</v>
      </c>
      <c r="F56" s="1" t="s">
        <v>55</v>
      </c>
    </row>
    <row r="57" spans="1:7" x14ac:dyDescent="0.15">
      <c r="C57" s="6" t="b">
        <v>1</v>
      </c>
      <c r="D57" s="6" t="s">
        <v>50</v>
      </c>
      <c r="E57" s="6" t="s">
        <v>21</v>
      </c>
      <c r="F57" s="3" t="s">
        <v>56</v>
      </c>
    </row>
    <row r="58" spans="1:7" x14ac:dyDescent="0.15">
      <c r="C58" s="32" t="b">
        <v>0</v>
      </c>
      <c r="D58" s="6" t="b">
        <v>1</v>
      </c>
      <c r="E58" s="6" t="s">
        <v>21</v>
      </c>
      <c r="F58" s="3" t="s">
        <v>56</v>
      </c>
    </row>
    <row r="59" spans="1:7" x14ac:dyDescent="0.15">
      <c r="C59" s="32"/>
      <c r="D59" s="32" t="b">
        <v>0</v>
      </c>
      <c r="E59" s="6" t="b">
        <v>1</v>
      </c>
      <c r="F59" s="3" t="s">
        <v>56</v>
      </c>
    </row>
    <row r="60" spans="1:7" x14ac:dyDescent="0.15">
      <c r="C60" s="32"/>
      <c r="D60" s="32"/>
      <c r="E60" s="6" t="b">
        <v>0</v>
      </c>
      <c r="F60" s="1" t="s">
        <v>57</v>
      </c>
    </row>
    <row r="61" spans="1:7" x14ac:dyDescent="0.15">
      <c r="C61" s="32"/>
      <c r="D61" s="1" t="s">
        <v>53</v>
      </c>
      <c r="E61" s="12"/>
      <c r="F61" s="12"/>
    </row>
    <row r="62" spans="1:7" x14ac:dyDescent="0.15">
      <c r="C62" s="32"/>
      <c r="D62" s="6" t="b">
        <v>1</v>
      </c>
      <c r="E62" s="6" t="s">
        <v>50</v>
      </c>
      <c r="F62" s="1" t="s">
        <v>57</v>
      </c>
    </row>
    <row r="64" spans="1:7" x14ac:dyDescent="0.15">
      <c r="C64" s="5" t="s">
        <v>58</v>
      </c>
    </row>
    <row r="66" spans="1:7" x14ac:dyDescent="0.15">
      <c r="B66" s="16" t="s">
        <v>143</v>
      </c>
      <c r="C66" s="16"/>
    </row>
    <row r="68" spans="1:7" x14ac:dyDescent="0.15">
      <c r="B68" s="16" t="s">
        <v>142</v>
      </c>
      <c r="C68" s="16"/>
    </row>
    <row r="70" spans="1:7" x14ac:dyDescent="0.15">
      <c r="A70" s="16" t="s">
        <v>115</v>
      </c>
      <c r="B70" s="23"/>
      <c r="C70" s="23"/>
      <c r="D70" s="14"/>
      <c r="E70" s="14"/>
      <c r="F70" s="14"/>
      <c r="G70" s="15"/>
    </row>
    <row r="71" spans="1:7" x14ac:dyDescent="0.15">
      <c r="A71" s="16"/>
      <c r="B71" s="16" t="s">
        <v>116</v>
      </c>
      <c r="C71" s="23"/>
      <c r="D71" s="14"/>
      <c r="E71" s="14"/>
      <c r="F71" s="14"/>
      <c r="G71" s="15"/>
    </row>
    <row r="72" spans="1:7" x14ac:dyDescent="0.15">
      <c r="A72" s="16"/>
      <c r="B72" s="23"/>
      <c r="C72" s="24" t="s">
        <v>117</v>
      </c>
      <c r="D72" s="14"/>
      <c r="E72" s="14"/>
      <c r="F72" s="14"/>
      <c r="G72" s="15"/>
    </row>
    <row r="73" spans="1:7" x14ac:dyDescent="0.15">
      <c r="A73" s="16"/>
      <c r="B73" s="23"/>
      <c r="C73" s="24"/>
      <c r="D73" s="14"/>
      <c r="E73" s="14"/>
      <c r="F73" s="14"/>
      <c r="G73" s="15"/>
    </row>
    <row r="74" spans="1:7" x14ac:dyDescent="0.15">
      <c r="A74" s="16" t="s">
        <v>118</v>
      </c>
      <c r="B74" s="23"/>
      <c r="C74" s="23"/>
      <c r="D74" s="14"/>
      <c r="E74" s="14"/>
      <c r="F74" s="14"/>
      <c r="G74" s="15"/>
    </row>
    <row r="75" spans="1:7" x14ac:dyDescent="0.15">
      <c r="A75" s="16"/>
      <c r="B75" s="16" t="s">
        <v>119</v>
      </c>
      <c r="C75" s="24"/>
      <c r="D75" s="14"/>
      <c r="E75" s="14"/>
      <c r="F75" s="14"/>
      <c r="G75" s="15"/>
    </row>
    <row r="76" spans="1:7" x14ac:dyDescent="0.15">
      <c r="A76" s="16"/>
      <c r="B76" s="16"/>
      <c r="C76" s="16" t="s">
        <v>120</v>
      </c>
    </row>
  </sheetData>
  <mergeCells count="2">
    <mergeCell ref="D59:D60"/>
    <mergeCell ref="C58:C62"/>
  </mergeCells>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showGridLines="0" workbookViewId="0">
      <selection activeCell="D11" sqref="D10:D11"/>
    </sheetView>
  </sheetViews>
  <sheetFormatPr defaultRowHeight="13.5" x14ac:dyDescent="0.15"/>
  <cols>
    <col min="1" max="1" width="9" style="5" customWidth="1"/>
    <col min="2" max="2" width="35.625" style="5" bestFit="1" customWidth="1"/>
    <col min="3" max="3" width="13.125" style="5" bestFit="1" customWidth="1"/>
    <col min="4" max="4" width="11.625" style="5" bestFit="1" customWidth="1"/>
    <col min="5" max="5" width="34.375" style="5" customWidth="1"/>
    <col min="6" max="6" width="25" style="5" bestFit="1" customWidth="1"/>
    <col min="7" max="7" width="12.875" style="5" bestFit="1" customWidth="1"/>
    <col min="8" max="16384" width="9" style="5"/>
  </cols>
  <sheetData>
    <row r="1" spans="1:7" x14ac:dyDescent="0.15">
      <c r="A1" s="4" t="s">
        <v>59</v>
      </c>
    </row>
    <row r="3" spans="1:7" x14ac:dyDescent="0.15">
      <c r="B3" s="6" t="s">
        <v>74</v>
      </c>
      <c r="C3" s="6" t="s">
        <v>71</v>
      </c>
      <c r="D3" s="6" t="s">
        <v>72</v>
      </c>
      <c r="E3" s="6" t="s">
        <v>75</v>
      </c>
      <c r="F3" s="6" t="s">
        <v>73</v>
      </c>
      <c r="G3" s="7" t="s">
        <v>76</v>
      </c>
    </row>
    <row r="4" spans="1:7" ht="54" x14ac:dyDescent="0.15">
      <c r="B4" s="8" t="s">
        <v>81</v>
      </c>
      <c r="C4" s="6" t="s">
        <v>77</v>
      </c>
      <c r="D4" s="6" t="s">
        <v>78</v>
      </c>
      <c r="E4" s="9" t="s">
        <v>82</v>
      </c>
      <c r="F4" s="10" t="s">
        <v>79</v>
      </c>
      <c r="G4" s="11" t="s">
        <v>80</v>
      </c>
    </row>
    <row r="5" spans="1:7" ht="28.5" customHeight="1" x14ac:dyDescent="0.15"/>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showGridLines="0" workbookViewId="0">
      <selection activeCell="M16" sqref="M16"/>
    </sheetView>
  </sheetViews>
  <sheetFormatPr defaultRowHeight="13.5" x14ac:dyDescent="0.15"/>
  <cols>
    <col min="1" max="1" width="9" style="16" customWidth="1"/>
    <col min="2" max="3" width="9" style="16"/>
    <col min="4" max="4" width="12.625" style="16" bestFit="1" customWidth="1"/>
    <col min="5" max="5" width="13.5" style="16" bestFit="1" customWidth="1"/>
    <col min="6" max="6" width="16.75" style="16" bestFit="1" customWidth="1"/>
    <col min="7" max="16384" width="9" style="16"/>
  </cols>
  <sheetData>
    <row r="1" spans="1:6" x14ac:dyDescent="0.15">
      <c r="A1" s="20" t="s">
        <v>112</v>
      </c>
    </row>
    <row r="9" spans="1:6" x14ac:dyDescent="0.15">
      <c r="D9" s="16" t="s">
        <v>111</v>
      </c>
    </row>
    <row r="10" spans="1:6" x14ac:dyDescent="0.15">
      <c r="D10" s="21"/>
      <c r="E10" s="21" t="s">
        <v>99</v>
      </c>
      <c r="F10" s="21" t="s">
        <v>100</v>
      </c>
    </row>
    <row r="11" spans="1:6" x14ac:dyDescent="0.15">
      <c r="D11" s="21" t="s">
        <v>97</v>
      </c>
      <c r="E11" s="22" t="s">
        <v>101</v>
      </c>
      <c r="F11" s="21" t="s">
        <v>102</v>
      </c>
    </row>
    <row r="12" spans="1:6" x14ac:dyDescent="0.15">
      <c r="D12" s="21" t="s">
        <v>98</v>
      </c>
      <c r="E12" s="22" t="s">
        <v>101</v>
      </c>
      <c r="F12" s="21" t="s">
        <v>102</v>
      </c>
    </row>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7"/>
  <sheetViews>
    <sheetView showGridLines="0" topLeftCell="A7" workbookViewId="0">
      <selection activeCell="H5" sqref="H5"/>
    </sheetView>
  </sheetViews>
  <sheetFormatPr defaultRowHeight="13.5" x14ac:dyDescent="0.15"/>
  <cols>
    <col min="1" max="1" width="9" customWidth="1"/>
    <col min="4" max="4" width="22.375" customWidth="1"/>
    <col min="5" max="5" width="9.5" customWidth="1"/>
    <col min="6" max="6" width="24.875" customWidth="1"/>
    <col min="7" max="7" width="27.625" customWidth="1"/>
  </cols>
  <sheetData>
    <row r="2" spans="2:7" x14ac:dyDescent="0.15">
      <c r="B2" s="25" t="s">
        <v>121</v>
      </c>
      <c r="C2" s="25" t="s">
        <v>122</v>
      </c>
      <c r="D2" s="25" t="s">
        <v>123</v>
      </c>
      <c r="E2" s="26" t="s">
        <v>124</v>
      </c>
      <c r="F2" s="33" t="s">
        <v>125</v>
      </c>
      <c r="G2" s="34"/>
    </row>
    <row r="3" spans="2:7" x14ac:dyDescent="0.15">
      <c r="B3" s="27"/>
      <c r="C3" s="27"/>
      <c r="D3" s="27"/>
      <c r="E3" s="27"/>
      <c r="F3" s="17" t="s">
        <v>126</v>
      </c>
      <c r="G3" s="17" t="s">
        <v>127</v>
      </c>
    </row>
    <row r="4" spans="2:7" ht="67.5" x14ac:dyDescent="0.15">
      <c r="B4" s="31" t="s">
        <v>131</v>
      </c>
      <c r="C4" s="27">
        <v>11</v>
      </c>
      <c r="D4" s="17" t="s">
        <v>128</v>
      </c>
      <c r="E4" s="29">
        <v>42859</v>
      </c>
      <c r="F4" s="30" t="s">
        <v>129</v>
      </c>
      <c r="G4" s="30" t="s">
        <v>133</v>
      </c>
    </row>
    <row r="5" spans="2:7" ht="94.5" x14ac:dyDescent="0.15">
      <c r="B5" s="28"/>
      <c r="C5" s="17">
        <v>12</v>
      </c>
      <c r="D5" s="17" t="s">
        <v>128</v>
      </c>
      <c r="E5" s="29">
        <v>42859</v>
      </c>
      <c r="F5" s="30" t="s">
        <v>130</v>
      </c>
      <c r="G5" s="30" t="s">
        <v>134</v>
      </c>
    </row>
    <row r="6" spans="2:7" ht="67.5" x14ac:dyDescent="0.15">
      <c r="B6" s="28"/>
      <c r="C6" s="27">
        <v>13</v>
      </c>
      <c r="D6" s="17" t="s">
        <v>128</v>
      </c>
      <c r="E6" s="29">
        <v>42859</v>
      </c>
      <c r="F6" s="30" t="s">
        <v>129</v>
      </c>
      <c r="G6" s="30" t="s">
        <v>135</v>
      </c>
    </row>
    <row r="7" spans="2:7" ht="67.5" x14ac:dyDescent="0.15">
      <c r="B7" s="27"/>
      <c r="C7" s="17">
        <v>14</v>
      </c>
      <c r="D7" s="17" t="s">
        <v>128</v>
      </c>
      <c r="E7" s="29">
        <v>42859</v>
      </c>
      <c r="F7" s="30" t="s">
        <v>129</v>
      </c>
      <c r="G7" s="30" t="s">
        <v>136</v>
      </c>
    </row>
  </sheetData>
  <mergeCells count="1">
    <mergeCell ref="F2:G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概要</vt:lpstr>
      <vt:lpstr>要件定義</vt:lpstr>
      <vt:lpstr>コーヒーチケット集計</vt:lpstr>
      <vt:lpstr>Message</vt:lpstr>
      <vt:lpstr>簡易画面イメージ</vt:lpstr>
      <vt:lpstr>改訂履歴</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shoji</dc:creator>
  <cp:lastModifiedBy>shoji</cp:lastModifiedBy>
  <dcterms:created xsi:type="dcterms:W3CDTF">2017-04-18T17:38:27Z</dcterms:created>
  <dcterms:modified xsi:type="dcterms:W3CDTF">2017-05-05T20:07:45Z</dcterms:modified>
</cp:coreProperties>
</file>