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na/Carleton/year4Winter/SYSC3303/"/>
    </mc:Choice>
  </mc:AlternateContent>
  <xr:revisionPtr revIDLastSave="0" documentId="13_ncr:1_{88C8C384-31F9-E746-9CE4-EE9628E6D315}" xr6:coauthVersionLast="47" xr6:coauthVersionMax="47" xr10:uidLastSave="{00000000-0000-0000-0000-000000000000}"/>
  <bookViews>
    <workbookView xWindow="0" yWindow="500" windowWidth="28800" windowHeight="17500" xr2:uid="{E427E1E2-9490-504D-9BF0-BFB58D67E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1" l="1"/>
  <c r="N24" i="1"/>
  <c r="N23" i="1"/>
  <c r="L23" i="1"/>
  <c r="N39" i="1"/>
  <c r="L39" i="1"/>
  <c r="L38" i="1"/>
  <c r="N38" i="1"/>
  <c r="N37" i="1"/>
  <c r="L37" i="1"/>
  <c r="N36" i="1"/>
  <c r="L36" i="1"/>
  <c r="N35" i="1"/>
  <c r="L35" i="1"/>
  <c r="N34" i="1"/>
  <c r="L34" i="1"/>
  <c r="N22" i="1"/>
  <c r="L22" i="1"/>
  <c r="N21" i="1"/>
  <c r="L21" i="1"/>
  <c r="N20" i="1"/>
  <c r="L20" i="1"/>
  <c r="N19" i="1"/>
  <c r="L19" i="1"/>
  <c r="E25" i="1"/>
  <c r="E35" i="1"/>
  <c r="E40" i="1" s="1"/>
  <c r="E36" i="1"/>
  <c r="E37" i="1"/>
  <c r="E38" i="1"/>
  <c r="E39" i="1"/>
  <c r="C39" i="1"/>
  <c r="C38" i="1"/>
  <c r="C37" i="1"/>
  <c r="C36" i="1"/>
  <c r="C35" i="1"/>
  <c r="C40" i="1"/>
  <c r="E20" i="1"/>
  <c r="E21" i="1"/>
  <c r="E22" i="1"/>
  <c r="E23" i="1"/>
  <c r="E24" i="1"/>
  <c r="C20" i="1"/>
  <c r="C21" i="1"/>
  <c r="C22" i="1"/>
  <c r="C23" i="1"/>
  <c r="C25" i="1" s="1"/>
  <c r="C24" i="1"/>
  <c r="E19" i="1"/>
  <c r="C19" i="1"/>
  <c r="N25" i="1" l="1"/>
  <c r="L25" i="1"/>
  <c r="N40" i="1"/>
  <c r="L40" i="1"/>
</calcChain>
</file>

<file path=xl/sharedStrings.xml><?xml version="1.0" encoding="utf-8"?>
<sst xmlns="http://schemas.openxmlformats.org/spreadsheetml/2006/main" count="46" uniqueCount="18">
  <si>
    <t>Elevator time</t>
  </si>
  <si>
    <t>Scheduler time</t>
  </si>
  <si>
    <t>moving</t>
  </si>
  <si>
    <t>reports stuck</t>
  </si>
  <si>
    <t>start</t>
  </si>
  <si>
    <t>time spent</t>
  </si>
  <si>
    <t>out of service</t>
  </si>
  <si>
    <t>inject fault</t>
  </si>
  <si>
    <t>receives report</t>
  </si>
  <si>
    <t>take out of service</t>
  </si>
  <si>
    <t>note: elevator sleeps every 1 second while checking messages</t>
  </si>
  <si>
    <t>note: elevator takes 5 seconds to realize its motor is stuck</t>
  </si>
  <si>
    <t>Soft fault</t>
  </si>
  <si>
    <t>Hard fault</t>
  </si>
  <si>
    <t>door fixed</t>
  </si>
  <si>
    <t>report door fault</t>
  </si>
  <si>
    <t>retry signal received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</si>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</sst>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:ss.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8" fontId="0" fillId="0" borderId="0" xfId="0" applyNumberFormat="1"/>
    <xf numFmtId="0" fontId="0" fillId="2" borderId="0" xfId="0" applyFill="1"/>
    <xf numFmtId="168" fontId="0" fillId="2" borderId="0" xfId="0" applyNumberFormat="1" applyFill="1"/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472D-270C-954B-A1D5-774D1C7FCE65}">
  <dimension ref="A1:T40"/>
  <sheetViews>
    <sheetView tabSelected="1" topLeftCell="A12" zoomScale="110" workbookViewId="0">
      <selection activeCell="J45" sqref="J45"/>
    </sheetView>
  </sheetViews>
  <sheetFormatPr baseColWidth="10" defaultRowHeight="16" x14ac:dyDescent="0.2"/>
  <cols>
    <col min="1" max="1" width="14.33203125" customWidth="1"/>
    <col min="3" max="3" width="13.6640625" customWidth="1"/>
    <col min="5" max="5" width="12.1640625" customWidth="1"/>
    <col min="7" max="7" width="9.33203125" customWidth="1"/>
    <col min="10" max="10" width="14.83203125" customWidth="1"/>
    <col min="13" max="13" width="17" customWidth="1"/>
    <col min="22" max="22" width="15.33203125" customWidth="1"/>
  </cols>
  <sheetData>
    <row r="1" spans="1:10" x14ac:dyDescent="0.2">
      <c r="A1" s="2"/>
      <c r="B1" s="2"/>
      <c r="C1" s="4"/>
      <c r="E1" s="2"/>
      <c r="F1" s="3"/>
      <c r="G1" s="3"/>
      <c r="H1" s="3"/>
      <c r="I1" s="3"/>
      <c r="J1" s="3"/>
    </row>
    <row r="2" spans="1:10" x14ac:dyDescent="0.2">
      <c r="A2" s="1"/>
      <c r="B2" s="1"/>
      <c r="C2" s="1"/>
      <c r="E2" s="1"/>
      <c r="G2" s="1"/>
      <c r="I2" s="1"/>
    </row>
    <row r="3" spans="1:10" x14ac:dyDescent="0.2">
      <c r="A3" s="1"/>
      <c r="E3" s="1"/>
      <c r="G3" s="1"/>
      <c r="I3" s="1"/>
    </row>
    <row r="4" spans="1:10" x14ac:dyDescent="0.2">
      <c r="A4" s="1"/>
      <c r="E4" s="1"/>
      <c r="G4" s="1"/>
      <c r="I4" s="1"/>
    </row>
    <row r="5" spans="1:10" x14ac:dyDescent="0.2">
      <c r="A5" s="1"/>
      <c r="E5" s="1"/>
      <c r="G5" s="1"/>
      <c r="I5" s="1"/>
    </row>
    <row r="6" spans="1:10" x14ac:dyDescent="0.2">
      <c r="A6" s="1"/>
      <c r="E6" s="1"/>
      <c r="G6" s="1"/>
      <c r="I6" s="1"/>
    </row>
    <row r="7" spans="1:10" x14ac:dyDescent="0.2">
      <c r="A7" s="1"/>
      <c r="E7" s="1"/>
      <c r="G7" s="1"/>
      <c r="I7" s="1"/>
    </row>
    <row r="8" spans="1:10" x14ac:dyDescent="0.2">
      <c r="A8" s="1"/>
      <c r="E8" s="1"/>
      <c r="G8" s="1"/>
      <c r="I8" s="1"/>
    </row>
    <row r="9" spans="1:10" x14ac:dyDescent="0.2">
      <c r="A9" s="1"/>
      <c r="E9" s="1"/>
      <c r="G9" s="1"/>
      <c r="I9" s="1"/>
    </row>
    <row r="10" spans="1:10" x14ac:dyDescent="0.2">
      <c r="A10" s="1"/>
      <c r="E10" s="1"/>
      <c r="G10" s="1"/>
      <c r="I10" s="1"/>
    </row>
    <row r="11" spans="1:10" x14ac:dyDescent="0.2">
      <c r="A11" s="1"/>
      <c r="E11" s="1"/>
      <c r="G11" s="1"/>
      <c r="I11" s="1"/>
    </row>
    <row r="12" spans="1:10" x14ac:dyDescent="0.2">
      <c r="A12" s="1"/>
      <c r="E12" s="1"/>
      <c r="G12" s="1"/>
      <c r="I12" s="1"/>
    </row>
    <row r="13" spans="1:10" x14ac:dyDescent="0.2">
      <c r="A13" s="1"/>
      <c r="E13" s="1"/>
      <c r="G13" s="1"/>
      <c r="I13" s="1"/>
    </row>
    <row r="14" spans="1:10" x14ac:dyDescent="0.2">
      <c r="A14" s="1"/>
      <c r="E14" s="1"/>
      <c r="G14" s="1"/>
      <c r="I14" s="1"/>
    </row>
    <row r="15" spans="1:10" x14ac:dyDescent="0.2">
      <c r="A15" s="1"/>
      <c r="E15" s="1"/>
      <c r="G15" s="1"/>
      <c r="I15" s="1"/>
    </row>
    <row r="16" spans="1:10" x14ac:dyDescent="0.2">
      <c r="A16" t="s">
        <v>13</v>
      </c>
    </row>
    <row r="17" spans="1:20" x14ac:dyDescent="0.2">
      <c r="B17" t="s">
        <v>2</v>
      </c>
      <c r="C17" s="6"/>
      <c r="D17" t="s">
        <v>3</v>
      </c>
      <c r="E17" s="6"/>
      <c r="F17" t="s">
        <v>6</v>
      </c>
      <c r="J17" t="s">
        <v>12</v>
      </c>
      <c r="K17" t="s">
        <v>15</v>
      </c>
      <c r="L17" s="6"/>
      <c r="M17" t="s">
        <v>16</v>
      </c>
      <c r="N17" s="6"/>
      <c r="O17" t="s">
        <v>14</v>
      </c>
      <c r="T17" t="s">
        <v>10</v>
      </c>
    </row>
    <row r="18" spans="1:20" x14ac:dyDescent="0.2">
      <c r="A18" s="4" t="s">
        <v>0</v>
      </c>
      <c r="B18" t="s">
        <v>4</v>
      </c>
      <c r="C18" s="6" t="s">
        <v>5</v>
      </c>
      <c r="D18" t="s">
        <v>4</v>
      </c>
      <c r="E18" s="6" t="s">
        <v>5</v>
      </c>
      <c r="F18" t="s">
        <v>4</v>
      </c>
      <c r="J18" s="4" t="s">
        <v>0</v>
      </c>
      <c r="K18" t="s">
        <v>4</v>
      </c>
      <c r="L18" s="6" t="s">
        <v>5</v>
      </c>
      <c r="M18" t="s">
        <v>4</v>
      </c>
      <c r="N18" s="6" t="s">
        <v>5</v>
      </c>
      <c r="O18" t="s">
        <v>4</v>
      </c>
      <c r="T18" t="s">
        <v>11</v>
      </c>
    </row>
    <row r="19" spans="1:20" x14ac:dyDescent="0.2">
      <c r="A19">
        <v>1</v>
      </c>
      <c r="B19" s="1">
        <v>0.5031411921296296</v>
      </c>
      <c r="C19" s="7">
        <f>D19-B19</f>
        <v>6.9687500000026326E-5</v>
      </c>
      <c r="D19" s="5">
        <v>0.50321087962962963</v>
      </c>
      <c r="E19" s="7">
        <f>F19-D19</f>
        <v>5.7870370384627279E-8</v>
      </c>
      <c r="F19" s="5">
        <v>0.50321093750000001</v>
      </c>
      <c r="J19">
        <v>1</v>
      </c>
      <c r="K19" s="1">
        <v>0.72723724537037038</v>
      </c>
      <c r="L19" s="7">
        <f>M19-K19</f>
        <v>1.1712962962984186E-5</v>
      </c>
      <c r="M19" s="5">
        <v>0.72724895833333336</v>
      </c>
      <c r="N19" s="7">
        <f>O19-M19</f>
        <v>4.6446759259244352E-5</v>
      </c>
      <c r="O19" s="5">
        <v>0.72729540509259261</v>
      </c>
    </row>
    <row r="20" spans="1:20" x14ac:dyDescent="0.2">
      <c r="A20">
        <v>2</v>
      </c>
      <c r="B20" s="1">
        <v>0.61054630787037034</v>
      </c>
      <c r="C20" s="7">
        <f t="shared" ref="C20:C24" si="0">D20-B20</f>
        <v>6.9814814814828097E-5</v>
      </c>
      <c r="D20" s="5">
        <v>0.61061612268518517</v>
      </c>
      <c r="E20" s="7">
        <f t="shared" ref="E20:E24" si="1">F20-D20</f>
        <v>1.1574074032516535E-8</v>
      </c>
      <c r="F20" s="5">
        <v>0.6106161342592592</v>
      </c>
      <c r="J20">
        <v>2</v>
      </c>
      <c r="K20" s="1">
        <v>0.72757447916666662</v>
      </c>
      <c r="L20" s="7">
        <f t="shared" ref="L20:L24" si="2">M20-K20</f>
        <v>1.1655092592710581E-5</v>
      </c>
      <c r="M20" s="5">
        <v>0.72758613425925933</v>
      </c>
      <c r="N20" s="7">
        <f t="shared" ref="N20:N24" si="3">O20-M20</f>
        <v>4.6527777777694013E-5</v>
      </c>
      <c r="O20" s="5">
        <v>0.72763266203703703</v>
      </c>
    </row>
    <row r="21" spans="1:20" x14ac:dyDescent="0.2">
      <c r="A21">
        <v>3</v>
      </c>
      <c r="B21" s="1">
        <v>0.58647452546296297</v>
      </c>
      <c r="C21" s="7">
        <f t="shared" si="0"/>
        <v>3.9356516203703729E-2</v>
      </c>
      <c r="D21" s="5">
        <v>0.6258310416666667</v>
      </c>
      <c r="E21" s="7">
        <f t="shared" si="1"/>
        <v>4.6296296241088442E-8</v>
      </c>
      <c r="F21" s="5">
        <v>0.62583108796296294</v>
      </c>
      <c r="J21">
        <v>3</v>
      </c>
      <c r="K21" s="1">
        <v>0.72802665509259257</v>
      </c>
      <c r="L21" s="7">
        <f t="shared" si="2"/>
        <v>1.1631944444534525E-5</v>
      </c>
      <c r="M21" s="5">
        <v>0.7280382870370371</v>
      </c>
      <c r="N21" s="7">
        <f t="shared" si="3"/>
        <v>4.6527777777694013E-5</v>
      </c>
      <c r="O21" s="5">
        <v>0.7280848148148148</v>
      </c>
    </row>
    <row r="22" spans="1:20" x14ac:dyDescent="0.2">
      <c r="A22">
        <v>4</v>
      </c>
      <c r="B22" s="1">
        <v>0.62991877314814815</v>
      </c>
      <c r="C22" s="7">
        <f t="shared" si="0"/>
        <v>6.9733796296267414E-5</v>
      </c>
      <c r="D22" s="5">
        <v>0.62998850694444442</v>
      </c>
      <c r="E22" s="7">
        <f t="shared" si="1"/>
        <v>4.6296296352110744E-8</v>
      </c>
      <c r="F22" s="5">
        <v>0.62998855324074077</v>
      </c>
      <c r="J22">
        <v>4</v>
      </c>
      <c r="K22" s="1">
        <v>0.72836525462962964</v>
      </c>
      <c r="L22" s="7">
        <f t="shared" si="2"/>
        <v>1.1655092592599559E-5</v>
      </c>
      <c r="M22" s="5">
        <v>0.72837690972222224</v>
      </c>
      <c r="N22" s="7">
        <f t="shared" si="3"/>
        <v>4.650462962962898E-5</v>
      </c>
      <c r="O22" s="5">
        <v>0.72842341435185187</v>
      </c>
    </row>
    <row r="23" spans="1:20" x14ac:dyDescent="0.2">
      <c r="A23">
        <v>5</v>
      </c>
      <c r="B23" s="1">
        <v>0.63173077546296297</v>
      </c>
      <c r="C23" s="7">
        <f t="shared" si="0"/>
        <v>6.9710648148091359E-5</v>
      </c>
      <c r="D23" s="5">
        <v>0.63180048611111106</v>
      </c>
      <c r="E23" s="7">
        <f t="shared" si="1"/>
        <v>4.6296296352110744E-8</v>
      </c>
      <c r="F23" s="5">
        <v>0.63180053240740741</v>
      </c>
      <c r="J23">
        <v>5</v>
      </c>
      <c r="K23" s="1">
        <v>0.74800728009259254</v>
      </c>
      <c r="L23" s="7">
        <f>M23-K23</f>
        <v>1.1759259259336297E-5</v>
      </c>
      <c r="M23" s="5">
        <v>0.74801903935185188</v>
      </c>
      <c r="N23" s="7">
        <f>O23-M23</f>
        <v>4.650462962962898E-5</v>
      </c>
      <c r="O23" s="5">
        <v>0.74806554398148151</v>
      </c>
    </row>
    <row r="24" spans="1:20" x14ac:dyDescent="0.2">
      <c r="A24">
        <v>6</v>
      </c>
      <c r="B24" s="1">
        <v>0.63405197916666667</v>
      </c>
      <c r="C24" s="7">
        <f t="shared" si="0"/>
        <v>6.9756944444443469E-5</v>
      </c>
      <c r="D24" s="5">
        <v>0.63412173611111111</v>
      </c>
      <c r="E24" s="7">
        <f t="shared" si="1"/>
        <v>5.8078703703667856E-5</v>
      </c>
      <c r="F24" s="5">
        <v>0.63417981481481478</v>
      </c>
      <c r="J24">
        <v>6</v>
      </c>
      <c r="K24" s="1">
        <v>0.74834458333333331</v>
      </c>
      <c r="L24" s="7">
        <f>M24-K24</f>
        <v>1.1631944444423503E-5</v>
      </c>
      <c r="M24" s="5">
        <v>0.74835621527777774</v>
      </c>
      <c r="N24" s="7">
        <f>O24-M24</f>
        <v>4.6516203703772518E-5</v>
      </c>
      <c r="O24" s="5">
        <v>0.74840273148148151</v>
      </c>
    </row>
    <row r="25" spans="1:20" x14ac:dyDescent="0.2">
      <c r="A25" t="s">
        <v>17</v>
      </c>
      <c r="C25" s="8">
        <f xml:space="preserve"> AVERAGE(C19,C20,C22,C23,C24)</f>
        <v>6.9740740740731333E-5</v>
      </c>
      <c r="E25" s="8">
        <f>AVERAGE(E19:E23)</f>
        <v>4.1666666672490749E-8</v>
      </c>
      <c r="J25" t="s">
        <v>17</v>
      </c>
      <c r="L25" s="8">
        <f xml:space="preserve"> AVERAGE(L19,L20,L22,L23,L24)</f>
        <v>1.1682870370410826E-5</v>
      </c>
      <c r="N25" s="8">
        <f>AVERAGE(N19:N24)</f>
        <v>4.6504629629610474E-5</v>
      </c>
    </row>
    <row r="31" spans="1:20" x14ac:dyDescent="0.2">
      <c r="A31" t="s">
        <v>13</v>
      </c>
      <c r="J31" t="s">
        <v>12</v>
      </c>
    </row>
    <row r="32" spans="1:20" x14ac:dyDescent="0.2">
      <c r="B32" t="s">
        <v>7</v>
      </c>
      <c r="C32" s="6"/>
      <c r="D32" t="s">
        <v>8</v>
      </c>
      <c r="E32" s="6"/>
      <c r="F32" t="s">
        <v>9</v>
      </c>
      <c r="K32" t="s">
        <v>7</v>
      </c>
      <c r="L32" s="6"/>
      <c r="M32" t="s">
        <v>8</v>
      </c>
      <c r="N32" s="6"/>
      <c r="O32" t="s">
        <v>14</v>
      </c>
    </row>
    <row r="33" spans="1:15" x14ac:dyDescent="0.2">
      <c r="A33" s="4" t="s">
        <v>1</v>
      </c>
      <c r="B33" t="s">
        <v>4</v>
      </c>
      <c r="C33" s="6" t="s">
        <v>5</v>
      </c>
      <c r="D33" t="s">
        <v>4</v>
      </c>
      <c r="E33" s="6" t="s">
        <v>5</v>
      </c>
      <c r="F33" t="s">
        <v>4</v>
      </c>
      <c r="J33" s="4" t="s">
        <v>1</v>
      </c>
      <c r="K33" t="s">
        <v>4</v>
      </c>
      <c r="L33" s="6" t="s">
        <v>5</v>
      </c>
      <c r="M33" t="s">
        <v>4</v>
      </c>
      <c r="N33" s="6" t="s">
        <v>5</v>
      </c>
      <c r="O33" t="s">
        <v>4</v>
      </c>
    </row>
    <row r="34" spans="1:15" x14ac:dyDescent="0.2">
      <c r="B34" s="1"/>
      <c r="C34" s="7"/>
      <c r="D34" s="5"/>
      <c r="E34" s="7"/>
      <c r="F34" s="5"/>
      <c r="J34">
        <v>1</v>
      </c>
      <c r="K34" s="1">
        <v>0.72716747685185179</v>
      </c>
      <c r="L34" s="7">
        <f>M34-K34</f>
        <v>6.9895833333388779E-5</v>
      </c>
      <c r="M34" s="5">
        <v>0.72723737268518518</v>
      </c>
      <c r="N34" s="7">
        <f>O34-M34</f>
        <v>5.80555555554918E-5</v>
      </c>
      <c r="O34" s="5">
        <v>0.72729542824074067</v>
      </c>
    </row>
    <row r="35" spans="1:15" x14ac:dyDescent="0.2">
      <c r="A35">
        <v>1</v>
      </c>
      <c r="B35" s="1">
        <v>0.61054636574074073</v>
      </c>
      <c r="C35" s="7">
        <f t="shared" ref="C35:C39" si="4">D35-B35</f>
        <v>6.9768518518475986E-5</v>
      </c>
      <c r="D35" s="5">
        <v>0.6106161342592592</v>
      </c>
      <c r="E35" s="7">
        <f t="shared" ref="E35:E39" si="5">F35-D35</f>
        <v>5.7870370495649581E-8</v>
      </c>
      <c r="F35" s="5">
        <v>0.6106161921296297</v>
      </c>
      <c r="J35">
        <v>2</v>
      </c>
      <c r="K35" s="1">
        <v>0.72750471064814815</v>
      </c>
      <c r="L35" s="7">
        <f t="shared" ref="L35:L39" si="6">M35-K35</f>
        <v>6.9780092592619525E-5</v>
      </c>
      <c r="M35" s="5">
        <v>0.72757449074074076</v>
      </c>
      <c r="N35" s="7">
        <f t="shared" ref="N35:N39" si="7">O35-M35</f>
        <v>5.8171296296261055E-5</v>
      </c>
      <c r="O35" s="5">
        <v>0.72763266203703703</v>
      </c>
    </row>
    <row r="36" spans="1:15" x14ac:dyDescent="0.2">
      <c r="A36">
        <v>2</v>
      </c>
      <c r="B36" s="1">
        <v>0.62576127314814811</v>
      </c>
      <c r="C36" s="7">
        <f t="shared" si="4"/>
        <v>6.9826388888971636E-5</v>
      </c>
      <c r="D36" s="5">
        <v>0.62583109953703708</v>
      </c>
      <c r="E36" s="7">
        <f t="shared" si="5"/>
        <v>3.4722222097549604E-8</v>
      </c>
      <c r="F36" s="5">
        <v>0.62583113425925918</v>
      </c>
      <c r="J36">
        <v>3</v>
      </c>
      <c r="K36" s="1">
        <v>0.72795700231481486</v>
      </c>
      <c r="L36" s="7">
        <f t="shared" si="6"/>
        <v>6.9675925925882787E-5</v>
      </c>
      <c r="M36" s="5">
        <v>0.72802667824074074</v>
      </c>
      <c r="N36" s="7">
        <f t="shared" si="7"/>
        <v>5.8148148148196022E-5</v>
      </c>
      <c r="O36" s="5">
        <v>0.72808482638888894</v>
      </c>
    </row>
    <row r="37" spans="1:15" x14ac:dyDescent="0.2">
      <c r="A37">
        <v>3</v>
      </c>
      <c r="B37" s="1">
        <v>0.62991876157407412</v>
      </c>
      <c r="C37" s="7">
        <f t="shared" si="4"/>
        <v>6.9803240740684558E-5</v>
      </c>
      <c r="D37" s="5">
        <v>0.6299885648148148</v>
      </c>
      <c r="E37" s="7">
        <f t="shared" si="5"/>
        <v>3.4722222208571907E-8</v>
      </c>
      <c r="F37" s="5">
        <v>0.62998859953703701</v>
      </c>
      <c r="J37">
        <v>4</v>
      </c>
      <c r="K37" s="1">
        <v>0.72829556712962962</v>
      </c>
      <c r="L37" s="7">
        <f t="shared" si="6"/>
        <v>6.9710648148202381E-5</v>
      </c>
      <c r="M37" s="5">
        <v>0.72836527777777782</v>
      </c>
      <c r="N37" s="7">
        <f t="shared" si="7"/>
        <v>5.8148148148084999E-5</v>
      </c>
      <c r="O37" s="5">
        <v>0.7284234259259259</v>
      </c>
    </row>
    <row r="38" spans="1:15" x14ac:dyDescent="0.2">
      <c r="A38">
        <v>4</v>
      </c>
      <c r="B38" s="1">
        <v>0.631730787037037</v>
      </c>
      <c r="C38" s="7">
        <f t="shared" si="4"/>
        <v>6.9756944444554492E-5</v>
      </c>
      <c r="D38" s="5">
        <v>0.63180054398148155</v>
      </c>
      <c r="E38" s="7">
        <f t="shared" si="5"/>
        <v>3.4722222097549604E-8</v>
      </c>
      <c r="F38" s="5">
        <v>0.63180057870370365</v>
      </c>
      <c r="J38">
        <v>5</v>
      </c>
      <c r="K38" s="1">
        <v>0.74793758101851848</v>
      </c>
      <c r="L38" s="7">
        <f>M38-K38</f>
        <v>6.9814814814828097E-5</v>
      </c>
      <c r="M38" s="5">
        <v>0.74800739583333331</v>
      </c>
      <c r="N38" s="7">
        <f>O38-M38</f>
        <v>5.8159722222228538E-5</v>
      </c>
      <c r="O38" s="5">
        <v>0.74806555555555554</v>
      </c>
    </row>
    <row r="39" spans="1:15" x14ac:dyDescent="0.2">
      <c r="A39">
        <v>5</v>
      </c>
      <c r="B39" s="1">
        <v>0.6340519907407407</v>
      </c>
      <c r="C39" s="7">
        <f t="shared" si="4"/>
        <v>6.980324074079558E-5</v>
      </c>
      <c r="D39" s="5">
        <v>0.6341217939814815</v>
      </c>
      <c r="E39" s="7">
        <f t="shared" si="5"/>
        <v>3.4722222208571907E-8</v>
      </c>
      <c r="F39" s="5">
        <v>0.6341218287037037</v>
      </c>
      <c r="J39">
        <v>6</v>
      </c>
      <c r="K39" s="1">
        <v>0.74827479166666666</v>
      </c>
      <c r="L39" s="7">
        <f>M39-K39</f>
        <v>6.9803240740684558E-5</v>
      </c>
      <c r="M39" s="5">
        <v>0.74834459490740735</v>
      </c>
      <c r="N39" s="7">
        <f>O39-M39</f>
        <v>5.8148148148196022E-5</v>
      </c>
      <c r="O39" s="5">
        <v>0.74840274305555554</v>
      </c>
    </row>
    <row r="40" spans="1:15" x14ac:dyDescent="0.2">
      <c r="A40" t="s">
        <v>17</v>
      </c>
      <c r="C40" s="8">
        <f>AVERAGE(C34:C39)</f>
        <v>6.9791666666696453E-5</v>
      </c>
      <c r="E40" s="8">
        <f>AVERAGE(E35:E39)</f>
        <v>3.9351851821578518E-8</v>
      </c>
      <c r="J40" t="s">
        <v>17</v>
      </c>
      <c r="L40" s="8">
        <f>AVERAGE(L34:L39)</f>
        <v>6.9780092592601026E-5</v>
      </c>
      <c r="N40" s="8">
        <f>AVERAGE(N35:N39)</f>
        <v>5.815509259259333E-5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Ionescu</dc:creator>
  <cp:lastModifiedBy>Irina Ionescu</cp:lastModifiedBy>
  <dcterms:created xsi:type="dcterms:W3CDTF">2024-03-29T16:22:35Z</dcterms:created>
  <dcterms:modified xsi:type="dcterms:W3CDTF">2024-03-30T14:48:34Z</dcterms:modified>
</cp:coreProperties>
</file>