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EstaPasta_de_trabalho" autoCompressPictures="0"/>
  <bookViews>
    <workbookView xWindow="0" yWindow="0" windowWidth="21600" windowHeight="9735"/>
  </bookViews>
  <sheets>
    <sheet name="Cronograma Fabrica de Software" sheetId="1" r:id="rId1"/>
    <sheet name="Cronograma Antigo de Março" sheetId="10" r:id="rId2"/>
    <sheet name="Cronograma Antigo de Abril" sheetId="11" r:id="rId3"/>
    <sheet name="Planilha1" sheetId="7" state="hidden" r:id="rId4"/>
    <sheet name="Curva S - Prazo" sheetId="4" state="hidden" r:id="rId5"/>
    <sheet name="Sobre" sheetId="6" state="hidden" r:id="rId6"/>
  </sheets>
  <externalReferences>
    <externalReference r:id="rId7"/>
  </externalReferences>
  <definedNames>
    <definedName name="_xlnm._FilterDatabase" localSheetId="0" hidden="1">'Cronograma Fabrica de Software'!$B$6:$I$49</definedName>
    <definedName name="anos">[1]Listas!$A$4:$A$15</definedName>
    <definedName name="meses">[1]Listas!$C$4:$C$15</definedName>
    <definedName name="periodo_selecionado">'Cronograma Fabrica de Software'!#REF!</definedName>
    <definedName name="PeriodoInPlanejado">'Cronograma Fabrica de Software'!A$6=MEDIAN('Cronograma Fabrica de Software'!A$6,'Cronograma Fabrica de Software'!$E1,'Cronograma Fabrica de Software'!$E1+'Cronograma Fabrica de Software'!$D1-1)</definedName>
    <definedName name="PeriodoInReal">'Cronograma Fabrica de Software'!A$6=MEDIAN('Cronograma Fabrica de Software'!A$6,'Cronograma Fabrica de Software'!#REF!,'Cronograma Fabrica de Software'!#REF!+'Cronograma Fabrica de Software'!#REF!-1)</definedName>
    <definedName name="Plano">PeriodoInPlanejado*('Cronograma Fabrica de Software'!$E1&gt;0)</definedName>
    <definedName name="PorcentagemConcluída">PorcentagemConcluídaPosterior*PeriodoInPlanejado</definedName>
    <definedName name="PorcentagemConcluídaPosterior">('Cronograma Fabrica de Software'!A$6=MEDIAN('Cronograma Fabrica de Software'!A$6,'Cronograma Fabrica de Software'!#REF!,'Cronograma Fabrica de Software'!#REF!+'Cronograma Fabrica de Software'!#REF!)*('Cronograma Fabrica de Software'!#REF!&gt;0))*(('Cronograma Fabrica de Software'!A$6&lt;(INT('Cronograma Fabrica de Software'!#REF!+'Cronograma Fabrica de Software'!#REF!*'Cronograma Fabrica de Software'!#REF!)))+('Cronograma Fabrica de Software'!A$6='Cronograma Fabrica de Software'!#REF!))*('Cronograma Fabrica de Software'!#REF!&gt;0)</definedName>
    <definedName name="Real">(PeriodoInReal*('Cronograma Fabrica de Software'!#REF!&gt;0))*PeriodoInPlanejado</definedName>
    <definedName name="RealPosterior">PeriodoInReal*('Cronograma Fabrica de Software'!#REF!&gt;0)</definedName>
  </definedNames>
  <calcPr calcId="152511" concurrentCalc="0"/>
  <pivotCaches>
    <pivotCache cacheId="0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1" i="1"/>
  <c r="D17" i="1"/>
  <c r="D9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</calcChain>
</file>

<file path=xl/sharedStrings.xml><?xml version="1.0" encoding="utf-8"?>
<sst xmlns="http://schemas.openxmlformats.org/spreadsheetml/2006/main" count="218" uniqueCount="152">
  <si>
    <t>DURAÇÃO</t>
  </si>
  <si>
    <t>1.1</t>
  </si>
  <si>
    <t>2.2</t>
  </si>
  <si>
    <t>4.4</t>
  </si>
  <si>
    <t>1.2</t>
  </si>
  <si>
    <t>1.4</t>
  </si>
  <si>
    <t>2.1</t>
  </si>
  <si>
    <t>1.3</t>
  </si>
  <si>
    <t>5.3</t>
  </si>
  <si>
    <t>Planejamento</t>
  </si>
  <si>
    <t>2.3</t>
  </si>
  <si>
    <t>2.4</t>
  </si>
  <si>
    <t>2.5</t>
  </si>
  <si>
    <t>2.6</t>
  </si>
  <si>
    <t>Execução</t>
  </si>
  <si>
    <t>Monitoramento e Controle</t>
  </si>
  <si>
    <t>Monitorar Cronograma</t>
  </si>
  <si>
    <t>3.1</t>
  </si>
  <si>
    <t>3.2</t>
  </si>
  <si>
    <t>3.3</t>
  </si>
  <si>
    <t>3.4</t>
  </si>
  <si>
    <t>4.1</t>
  </si>
  <si>
    <t>4.5</t>
  </si>
  <si>
    <t>4.2</t>
  </si>
  <si>
    <t>4.3</t>
  </si>
  <si>
    <t>Encerramento</t>
  </si>
  <si>
    <t>Relatório de Lições Aprendidas</t>
  </si>
  <si>
    <t>5.1</t>
  </si>
  <si>
    <t>5.2</t>
  </si>
  <si>
    <t>NOME DA ATIVIDADE</t>
  </si>
  <si>
    <t>REAL DURAÇÃO</t>
  </si>
  <si>
    <t>DATA INÍCIO</t>
  </si>
  <si>
    <t>DATA TÉRMINO</t>
  </si>
  <si>
    <t>1.0</t>
  </si>
  <si>
    <t>2.0</t>
  </si>
  <si>
    <t>3.0</t>
  </si>
  <si>
    <t>4.0</t>
  </si>
  <si>
    <t>5.0</t>
  </si>
  <si>
    <t>0.0</t>
  </si>
  <si>
    <t>STATUS</t>
  </si>
  <si>
    <t>Concluído</t>
  </si>
  <si>
    <t>EAP</t>
  </si>
  <si>
    <t>DURAÇÃO PLANEJADA</t>
  </si>
  <si>
    <t>Sobre a Planilha</t>
  </si>
  <si>
    <t>Fonte: https://www.linkedin.com/pulse/modelo-de-cronograma-para-projetos-diagrama-gantt-hugo-maldonado?trk=prof-post</t>
  </si>
  <si>
    <r>
      <rPr>
        <b/>
        <sz val="11"/>
        <color theme="1"/>
        <rFont val="Calibri"/>
        <family val="2"/>
        <scheme val="minor"/>
      </rPr>
      <t>Nome:</t>
    </r>
    <r>
      <rPr>
        <sz val="11"/>
        <color theme="1"/>
        <rFont val="Calibri"/>
        <family val="2"/>
        <scheme val="minor"/>
      </rPr>
      <t xml:space="preserve"> Hugo Maldonado
</t>
    </r>
    <r>
      <rPr>
        <b/>
        <sz val="11"/>
        <color theme="1"/>
        <rFont val="Calibri"/>
        <family val="2"/>
        <scheme val="minor"/>
      </rPr>
      <t>Atuação:</t>
    </r>
    <r>
      <rPr>
        <sz val="11"/>
        <color theme="1"/>
        <rFont val="Calibri"/>
        <family val="2"/>
        <scheme val="minor"/>
      </rPr>
      <t xml:space="preserve"> Gerente de Projetos em Infraestrutura
</t>
    </r>
    <r>
      <rPr>
        <b/>
        <sz val="11"/>
        <color theme="1"/>
        <rFont val="Calibri"/>
        <family val="2"/>
        <scheme val="minor"/>
      </rPr>
      <t>Formação:</t>
    </r>
    <r>
      <rPr>
        <sz val="11"/>
        <color theme="1"/>
        <rFont val="Calibri"/>
        <family val="2"/>
        <scheme val="minor"/>
      </rPr>
      <t xml:space="preserve"> MBA em Gerenciamento de Projeto pela Fundação Getúlio Vargas - FGV
</t>
    </r>
    <r>
      <rPr>
        <b/>
        <sz val="11"/>
        <color theme="1"/>
        <rFont val="Calibri"/>
        <family val="2"/>
        <scheme val="minor"/>
      </rPr>
      <t>Contato:</t>
    </r>
    <r>
      <rPr>
        <sz val="11"/>
        <color theme="1"/>
        <rFont val="Calibri"/>
        <family val="2"/>
        <scheme val="minor"/>
      </rPr>
      <t xml:space="preserve"> suporte.maldonado@hotmail.com
</t>
    </r>
    <r>
      <rPr>
        <b/>
        <sz val="11"/>
        <color theme="1"/>
        <rFont val="Calibri"/>
        <family val="2"/>
        <scheme val="minor"/>
      </rPr>
      <t>LinkedIn:</t>
    </r>
    <r>
      <rPr>
        <sz val="11"/>
        <color theme="1"/>
        <rFont val="Calibri"/>
        <family val="2"/>
        <scheme val="minor"/>
      </rPr>
      <t xml:space="preserve"> https://br.linkedin.com/in/hugo-maldonado-b40a9b3a</t>
    </r>
  </si>
  <si>
    <t>www.minhasplanilhas.com.br</t>
  </si>
  <si>
    <t>contato@minhasplanilhas.com.br</t>
  </si>
  <si>
    <t>Data início:</t>
  </si>
  <si>
    <t>Desenvolvendo</t>
  </si>
  <si>
    <t>Atrasado</t>
  </si>
  <si>
    <t>Inicio</t>
  </si>
  <si>
    <t>RESPONSAVEL</t>
  </si>
  <si>
    <t>TAP - Termo de Abertura do Projeto</t>
  </si>
  <si>
    <t>Documento de Escopo do Projeto</t>
  </si>
  <si>
    <t>Iniciação das Documentações</t>
  </si>
  <si>
    <t>Documento de Responsabilidade</t>
  </si>
  <si>
    <t>Documento de Atividades</t>
  </si>
  <si>
    <t>1.5</t>
  </si>
  <si>
    <t>Diagrama de Documentos</t>
  </si>
  <si>
    <t>1.6</t>
  </si>
  <si>
    <t>1.7</t>
  </si>
  <si>
    <t>Documento de Integração</t>
  </si>
  <si>
    <t>1.8</t>
  </si>
  <si>
    <t>Revisão de Todos os Docs</t>
  </si>
  <si>
    <t>Ocioso</t>
  </si>
  <si>
    <t>Definição das Ferramentas Utilizadas</t>
  </si>
  <si>
    <t>Estudo de Ferramentas</t>
  </si>
  <si>
    <t>Debate sobre as Ferramentas</t>
  </si>
  <si>
    <t>1.9</t>
  </si>
  <si>
    <t>Continuidade dos Docs Anteriores</t>
  </si>
  <si>
    <t>Inicio de Estudo das Ferramentas</t>
  </si>
  <si>
    <t>Realizar Inicio</t>
  </si>
  <si>
    <t>Modelagem</t>
  </si>
  <si>
    <t>Métodos de Eng. De Software</t>
  </si>
  <si>
    <t>Mobilizar Equipe</t>
  </si>
  <si>
    <t>Entregar Projeto</t>
  </si>
  <si>
    <t>Validação e Entrega do Produto</t>
  </si>
  <si>
    <t>Controlar Fluxo</t>
  </si>
  <si>
    <t>Outras Atividades</t>
  </si>
  <si>
    <t>Controlar Sistema</t>
  </si>
  <si>
    <t>Previsto</t>
  </si>
  <si>
    <t>Concluido</t>
  </si>
  <si>
    <t>Documento de Caso de Uso</t>
  </si>
  <si>
    <t>Documento de Regra de Negocio</t>
  </si>
  <si>
    <t>Em Espera</t>
  </si>
  <si>
    <t>Prototipação</t>
  </si>
  <si>
    <t>3.5</t>
  </si>
  <si>
    <t>3.6</t>
  </si>
  <si>
    <t>Primeiro Conceito</t>
  </si>
  <si>
    <t>3.7</t>
  </si>
  <si>
    <t>A</t>
  </si>
  <si>
    <t>Alteração</t>
  </si>
  <si>
    <t>Primeira Versão</t>
  </si>
  <si>
    <t>Primeira Fase de Programação</t>
  </si>
  <si>
    <t>Segunda Fase de Programção</t>
  </si>
  <si>
    <t>3.5.1</t>
  </si>
  <si>
    <t>3.5.2</t>
  </si>
  <si>
    <t>3.6.1</t>
  </si>
  <si>
    <t>Segundo Prototipo</t>
  </si>
  <si>
    <t>3.6.2</t>
  </si>
  <si>
    <t>Segundda Versão</t>
  </si>
  <si>
    <t>Fase de Teste</t>
  </si>
  <si>
    <t>A definir</t>
  </si>
  <si>
    <t>FÁBRICA DE SOFTWARES</t>
  </si>
  <si>
    <t>Item</t>
  </si>
  <si>
    <t>Tarefa</t>
  </si>
  <si>
    <t>Responsáveis</t>
  </si>
  <si>
    <t>DIA</t>
  </si>
  <si>
    <t>Apresentação Do Documento De Visão / Criação Do Documento De Requisitos / Documento De Caso De Uso</t>
  </si>
  <si>
    <t>RICARDO / DANIEL</t>
  </si>
  <si>
    <t>Apresentação do documento de caso de uso e requisitos / Seminário referente aos documentos anteriores / inicio do fluxograma</t>
  </si>
  <si>
    <t>RICARDO / DANIEL / MIKHAIL</t>
  </si>
  <si>
    <t>Documento De Regra De Negócio / Documento De Segurança / Criação De Modelo Do Banco De Dados / Discutir Ferramentas A Serem Utilizadas / Inicio Do Protótipo</t>
  </si>
  <si>
    <t>DIEGO / GEISSON / VICTOR</t>
  </si>
  <si>
    <t>Seminário dos documentos produzidos nos dias 09/04 e 16/04. Direcionamento do professor</t>
  </si>
  <si>
    <t>Conclusão Do Banco De Dados, Inicio Da Programação Propriamente Dita</t>
  </si>
  <si>
    <t xml:space="preserve">VICTOR </t>
  </si>
  <si>
    <t>LEGENDA</t>
  </si>
  <si>
    <t>SALA AULA</t>
  </si>
  <si>
    <t>LABORATÓRIO</t>
  </si>
  <si>
    <t>FINALIZADO</t>
  </si>
  <si>
    <t>FERIADO / NÃO ACONTECEU</t>
  </si>
  <si>
    <t>DIA DO MÊS DE ABRIL</t>
  </si>
  <si>
    <t>DIA DO MÊS MAIO</t>
  </si>
  <si>
    <t>CAMPOS:</t>
  </si>
  <si>
    <t>Definição:</t>
  </si>
  <si>
    <t>Nome Atividade</t>
  </si>
  <si>
    <t>Duração</t>
  </si>
  <si>
    <t>Data Inicio</t>
  </si>
  <si>
    <t>Data Termino</t>
  </si>
  <si>
    <t>Responsavel</t>
  </si>
  <si>
    <t>Status</t>
  </si>
  <si>
    <t>Nome da Atividade exercida</t>
  </si>
  <si>
    <t>Indica a Duração Estimada</t>
  </si>
  <si>
    <t>Indica o Responsavel pela Atividade</t>
  </si>
  <si>
    <t>Indica como esta o andamento da Atividade</t>
  </si>
  <si>
    <t>Indica Inicio Estimado pelo Responsavel</t>
  </si>
  <si>
    <t>Primeiro Prototipo</t>
  </si>
  <si>
    <t>Parque Nacional</t>
  </si>
  <si>
    <t>ITEM</t>
  </si>
  <si>
    <t>Cronograma - V1.00</t>
  </si>
  <si>
    <t>Kennedy</t>
  </si>
  <si>
    <t>Igor Alves</t>
  </si>
  <si>
    <t>Kennedy Alves / Igor Alves</t>
  </si>
  <si>
    <t>Kennedy Alves</t>
  </si>
  <si>
    <t>Não Iniciado</t>
  </si>
  <si>
    <t>Fluxograma</t>
  </si>
  <si>
    <t>PREVISÃO DE ENTREGA</t>
  </si>
  <si>
    <t>Indica Termino da Atividade</t>
  </si>
  <si>
    <t>Previsão de Entrega</t>
  </si>
  <si>
    <t>Data estipulada pelo Gerente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</si>
</sst>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b/>
      <sz val="40"/>
      <color rgb="FF00407E"/>
      <name val="Corbel"/>
      <family val="2"/>
      <scheme val="major"/>
    </font>
    <font>
      <sz val="11"/>
      <color rgb="FF00407E"/>
      <name val="Corbel"/>
      <family val="2"/>
      <scheme val="major"/>
    </font>
    <font>
      <sz val="10"/>
      <color theme="1" tint="0.24994659260841701"/>
      <name val="Calibri"/>
      <family val="2"/>
    </font>
    <font>
      <b/>
      <sz val="12"/>
      <color rgb="FF004080"/>
      <name val="Calibri"/>
      <family val="2"/>
    </font>
    <font>
      <b/>
      <sz val="9"/>
      <color theme="0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entury Gothic"/>
      <family val="2"/>
    </font>
    <font>
      <u/>
      <sz val="11"/>
      <color theme="1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1"/>
      <color rgb="FFFF0000"/>
      <name val="Corbel"/>
      <family val="2"/>
      <scheme val="major"/>
    </font>
    <font>
      <sz val="12"/>
      <color rgb="FF000000"/>
      <name val="Calibri"/>
      <family val="2"/>
    </font>
    <font>
      <sz val="11"/>
      <name val="Calibri"/>
      <family val="2"/>
    </font>
    <font>
      <b/>
      <sz val="10"/>
      <color theme="1"/>
      <name val="Calibri"/>
      <family val="2"/>
    </font>
    <font>
      <sz val="11"/>
      <color theme="1"/>
      <name val="Corbel"/>
      <family val="2"/>
      <scheme val="major"/>
    </font>
    <font>
      <sz val="11"/>
      <color theme="0"/>
      <name val="Corbel"/>
      <family val="2"/>
      <scheme val="major"/>
    </font>
    <font>
      <b/>
      <sz val="13"/>
      <color theme="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lightUp">
        <fgColor rgb="FF00407E"/>
        <bgColor rgb="FF002060"/>
      </patternFill>
    </fill>
    <fill>
      <patternFill patternType="lightUp">
        <fgColor rgb="FFC00000"/>
        <bgColor theme="6" tint="-0.249977111117893"/>
      </patternFill>
    </fill>
    <fill>
      <patternFill patternType="lightUp">
        <fgColor rgb="FFC00000"/>
        <bgColor rgb="FF7030A0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lightUp">
        <fgColor rgb="FF004080"/>
        <bgColor theme="9" tint="0.59999389629810485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rgb="FF004080"/>
      </top>
      <bottom style="thin">
        <color rgb="FF004080"/>
      </bottom>
      <diagonal/>
    </border>
    <border>
      <left/>
      <right/>
      <top/>
      <bottom style="thin">
        <color rgb="FF004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4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3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2" borderId="1" applyNumberFormat="0" applyProtection="0">
      <alignment horizontal="left" vertical="center"/>
    </xf>
    <xf numFmtId="0" fontId="2" fillId="0" borderId="0"/>
    <xf numFmtId="0" fontId="21" fillId="0" borderId="0" applyNumberFormat="0" applyFill="0" applyBorder="0" applyAlignment="0" applyProtection="0"/>
  </cellStyleXfs>
  <cellXfs count="94">
    <xf numFmtId="0" fontId="0" fillId="0" borderId="0" xfId="0">
      <alignment vertical="center"/>
    </xf>
    <xf numFmtId="0" fontId="16" fillId="5" borderId="6" xfId="0" applyFont="1" applyFill="1" applyBorder="1" applyAlignment="1">
      <alignment vertical="center" wrapText="1"/>
    </xf>
    <xf numFmtId="1" fontId="10" fillId="4" borderId="0" xfId="7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  <xf numFmtId="14" fontId="9" fillId="4" borderId="4" xfId="7" applyNumberFormat="1" applyFill="1" applyBorder="1" applyAlignment="1" applyProtection="1">
      <alignment vertical="center"/>
      <protection locked="0"/>
    </xf>
    <xf numFmtId="14" fontId="9" fillId="4" borderId="0" xfId="7" applyNumberFormat="1" applyFill="1" applyBorder="1" applyAlignment="1" applyProtection="1">
      <alignment vertical="center"/>
      <protection locked="0"/>
    </xf>
    <xf numFmtId="0" fontId="12" fillId="0" borderId="0" xfId="1" applyFont="1" applyAlignment="1" applyProtection="1">
      <protection locked="0"/>
    </xf>
    <xf numFmtId="0" fontId="4" fillId="0" borderId="0" xfId="2" applyProtection="1">
      <alignment horizontal="left"/>
      <protection locked="0"/>
    </xf>
    <xf numFmtId="0" fontId="9" fillId="3" borderId="4" xfId="7" applyFill="1" applyBorder="1" applyProtection="1">
      <alignment horizontal="left" vertical="center"/>
    </xf>
    <xf numFmtId="0" fontId="0" fillId="0" borderId="0" xfId="0" applyAlignment="1" applyProtection="1">
      <alignment horizontal="center"/>
    </xf>
    <xf numFmtId="0" fontId="6" fillId="0" borderId="0" xfId="5" applyFont="1" applyProtection="1">
      <alignment horizontal="left" vertical="center"/>
    </xf>
    <xf numFmtId="0" fontId="0" fillId="0" borderId="0" xfId="0" applyProtection="1">
      <alignment vertical="center"/>
    </xf>
    <xf numFmtId="3" fontId="8" fillId="0" borderId="5" xfId="3" applyBorder="1" applyProtection="1">
      <alignment horizontal="center"/>
    </xf>
    <xf numFmtId="14" fontId="8" fillId="0" borderId="5" xfId="3" applyNumberFormat="1" applyBorder="1" applyAlignment="1" applyProtection="1">
      <alignment horizontal="center" textRotation="90"/>
    </xf>
    <xf numFmtId="14" fontId="8" fillId="4" borderId="5" xfId="3" applyNumberFormat="1" applyFill="1" applyBorder="1" applyAlignment="1" applyProtection="1">
      <alignment horizontal="center" textRotation="90"/>
    </xf>
    <xf numFmtId="0" fontId="4" fillId="0" borderId="0" xfId="2" applyProtection="1">
      <alignment horizontal="left"/>
    </xf>
    <xf numFmtId="0" fontId="17" fillId="0" borderId="5" xfId="3" applyNumberFormat="1" applyFont="1" applyBorder="1" applyAlignment="1" applyProtection="1">
      <alignment horizontal="center" wrapText="1"/>
    </xf>
    <xf numFmtId="0" fontId="17" fillId="0" borderId="5" xfId="3" applyNumberFormat="1" applyFont="1" applyBorder="1" applyAlignment="1" applyProtection="1">
      <alignment horizontal="left"/>
    </xf>
    <xf numFmtId="0" fontId="17" fillId="0" borderId="5" xfId="3" applyNumberFormat="1" applyFont="1" applyBorder="1" applyProtection="1">
      <alignment horizontal="center"/>
    </xf>
    <xf numFmtId="0" fontId="15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  <protection locked="0"/>
    </xf>
    <xf numFmtId="0" fontId="18" fillId="0" borderId="6" xfId="0" applyFont="1" applyBorder="1">
      <alignment vertical="center"/>
    </xf>
    <xf numFmtId="14" fontId="18" fillId="0" borderId="6" xfId="0" applyNumberFormat="1" applyFont="1" applyBorder="1">
      <alignment vertical="center"/>
    </xf>
    <xf numFmtId="0" fontId="0" fillId="0" borderId="6" xfId="0" applyBorder="1">
      <alignment vertical="center"/>
    </xf>
    <xf numFmtId="0" fontId="2" fillId="0" borderId="0" xfId="8"/>
    <xf numFmtId="0" fontId="20" fillId="0" borderId="0" xfId="8" applyFont="1"/>
    <xf numFmtId="0" fontId="21" fillId="0" borderId="0" xfId="9"/>
    <xf numFmtId="0" fontId="13" fillId="6" borderId="2" xfId="0" applyFont="1" applyFill="1" applyBorder="1" applyAlignment="1" applyProtection="1">
      <alignment horizontal="center"/>
    </xf>
    <xf numFmtId="0" fontId="0" fillId="8" borderId="2" xfId="0" applyFill="1" applyBorder="1" applyAlignment="1" applyProtection="1">
      <alignment horizontal="center"/>
    </xf>
    <xf numFmtId="0" fontId="0" fillId="10" borderId="2" xfId="0" applyFill="1" applyBorder="1" applyAlignment="1" applyProtection="1">
      <alignment horizontal="center"/>
    </xf>
    <xf numFmtId="0" fontId="0" fillId="11" borderId="2" xfId="0" applyFill="1" applyBorder="1" applyAlignment="1" applyProtection="1">
      <alignment horizontal="center"/>
    </xf>
    <xf numFmtId="14" fontId="11" fillId="12" borderId="0" xfId="0" applyNumberFormat="1" applyFont="1" applyFill="1" applyAlignment="1" applyProtection="1">
      <alignment horizontal="center" vertical="center"/>
    </xf>
    <xf numFmtId="0" fontId="15" fillId="13" borderId="0" xfId="2" applyFont="1" applyFill="1" applyAlignment="1" applyProtection="1">
      <alignment horizontal="center" vertical="center" wrapText="1"/>
    </xf>
    <xf numFmtId="14" fontId="11" fillId="13" borderId="0" xfId="0" applyNumberFormat="1" applyFont="1" applyFill="1" applyAlignment="1" applyProtection="1">
      <alignment horizontal="center" vertical="center"/>
    </xf>
    <xf numFmtId="0" fontId="14" fillId="13" borderId="0" xfId="0" applyFont="1" applyFill="1" applyAlignment="1" applyProtection="1">
      <alignment horizontal="center" vertical="center"/>
      <protection locked="0"/>
    </xf>
    <xf numFmtId="0" fontId="11" fillId="13" borderId="0" xfId="0" applyNumberFormat="1" applyFont="1" applyFill="1" applyAlignment="1" applyProtection="1">
      <alignment horizontal="center" vertical="center"/>
    </xf>
    <xf numFmtId="0" fontId="15" fillId="12" borderId="0" xfId="2" applyFont="1" applyFill="1" applyAlignment="1" applyProtection="1">
      <alignment horizontal="left" vertical="center" wrapText="1"/>
    </xf>
    <xf numFmtId="0" fontId="11" fillId="12" borderId="0" xfId="2" applyFont="1" applyFill="1" applyAlignment="1" applyProtection="1">
      <alignment horizontal="left" vertical="center"/>
    </xf>
    <xf numFmtId="0" fontId="14" fillId="12" borderId="0" xfId="2" applyFont="1" applyFill="1" applyAlignment="1" applyProtection="1">
      <alignment horizontal="left" vertical="center"/>
      <protection locked="0"/>
    </xf>
    <xf numFmtId="0" fontId="14" fillId="12" borderId="0" xfId="2" applyFont="1" applyFill="1" applyAlignment="1" applyProtection="1">
      <alignment horizontal="left" vertical="center" wrapText="1"/>
      <protection locked="0"/>
    </xf>
    <xf numFmtId="14" fontId="15" fillId="12" borderId="0" xfId="0" applyNumberFormat="1" applyFont="1" applyFill="1" applyAlignment="1" applyProtection="1">
      <alignment horizontal="center" vertical="center"/>
    </xf>
    <xf numFmtId="14" fontId="14" fillId="12" borderId="0" xfId="0" applyNumberFormat="1" applyFont="1" applyFill="1" applyAlignment="1" applyProtection="1">
      <alignment horizontal="center" vertical="center"/>
      <protection locked="0"/>
    </xf>
    <xf numFmtId="14" fontId="15" fillId="13" borderId="0" xfId="0" applyNumberFormat="1" applyFont="1" applyFill="1" applyAlignment="1" applyProtection="1">
      <alignment horizontal="center" vertical="center"/>
    </xf>
    <xf numFmtId="14" fontId="14" fillId="13" borderId="0" xfId="0" applyNumberFormat="1" applyFont="1" applyFill="1" applyAlignment="1" applyProtection="1">
      <alignment horizontal="center" vertical="center"/>
      <protection locked="0"/>
    </xf>
    <xf numFmtId="14" fontId="14" fillId="12" borderId="0" xfId="0" applyNumberFormat="1" applyFont="1" applyFill="1" applyAlignment="1" applyProtection="1">
      <alignment horizontal="center" vertical="center"/>
    </xf>
    <xf numFmtId="0" fontId="0" fillId="14" borderId="2" xfId="0" applyFill="1" applyBorder="1" applyAlignment="1" applyProtection="1">
      <alignment horizontal="center"/>
    </xf>
    <xf numFmtId="1" fontId="10" fillId="7" borderId="0" xfId="7" applyNumberFormat="1" applyFont="1" applyFill="1" applyBorder="1" applyAlignment="1" applyProtection="1">
      <alignment horizontal="center" vertical="center"/>
      <protection locked="0"/>
    </xf>
    <xf numFmtId="14" fontId="0" fillId="13" borderId="0" xfId="0" applyNumberFormat="1" applyFill="1" applyAlignment="1" applyProtection="1">
      <alignment horizontal="center"/>
      <protection locked="0"/>
    </xf>
    <xf numFmtId="14" fontId="22" fillId="13" borderId="0" xfId="0" applyNumberFormat="1" applyFont="1" applyFill="1" applyAlignment="1" applyProtection="1">
      <alignment horizontal="center" vertical="center"/>
      <protection locked="0"/>
    </xf>
    <xf numFmtId="0" fontId="23" fillId="9" borderId="2" xfId="0" applyFont="1" applyFill="1" applyBorder="1" applyAlignment="1" applyProtection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/>
    </xf>
    <xf numFmtId="0" fontId="24" fillId="0" borderId="9" xfId="0" applyFont="1" applyBorder="1" applyAlignment="1">
      <alignment wrapText="1"/>
    </xf>
    <xf numFmtId="16" fontId="24" fillId="15" borderId="9" xfId="0" applyNumberFormat="1" applyFont="1" applyFill="1" applyBorder="1" applyAlignment="1">
      <alignment horizontal="center" vertical="center"/>
    </xf>
    <xf numFmtId="0" fontId="24" fillId="0" borderId="9" xfId="0" applyFont="1" applyBorder="1" applyAlignment="1"/>
    <xf numFmtId="0" fontId="24" fillId="16" borderId="9" xfId="0" applyFont="1" applyFill="1" applyBorder="1" applyAlignment="1"/>
    <xf numFmtId="0" fontId="0" fillId="0" borderId="9" xfId="0" applyFont="1" applyBorder="1" applyAlignment="1"/>
    <xf numFmtId="0" fontId="24" fillId="15" borderId="9" xfId="0" applyFont="1" applyFill="1" applyBorder="1" applyAlignment="1"/>
    <xf numFmtId="0" fontId="24" fillId="17" borderId="9" xfId="0" applyFont="1" applyFill="1" applyBorder="1" applyAlignment="1"/>
    <xf numFmtId="0" fontId="24" fillId="18" borderId="9" xfId="0" applyFont="1" applyFill="1" applyBorder="1" applyAlignment="1"/>
    <xf numFmtId="0" fontId="24" fillId="0" borderId="9" xfId="0" applyFont="1" applyBorder="1" applyAlignment="1">
      <alignment vertical="center" wrapText="1"/>
    </xf>
    <xf numFmtId="0" fontId="0" fillId="15" borderId="9" xfId="0" applyFont="1" applyFill="1" applyBorder="1" applyAlignment="1"/>
    <xf numFmtId="0" fontId="24" fillId="0" borderId="13" xfId="0" applyFont="1" applyBorder="1" applyAlignment="1"/>
    <xf numFmtId="0" fontId="0" fillId="16" borderId="0" xfId="0" applyFont="1" applyFill="1" applyBorder="1" applyAlignment="1"/>
    <xf numFmtId="0" fontId="0" fillId="0" borderId="0" xfId="0" applyFont="1" applyAlignment="1"/>
    <xf numFmtId="0" fontId="24" fillId="0" borderId="10" xfId="0" applyFont="1" applyBorder="1" applyAlignment="1">
      <alignment horizontal="center" vertical="center"/>
    </xf>
    <xf numFmtId="0" fontId="24" fillId="19" borderId="9" xfId="0" applyFont="1" applyFill="1" applyBorder="1" applyAlignment="1"/>
    <xf numFmtId="0" fontId="26" fillId="21" borderId="0" xfId="0" applyFont="1" applyFill="1" applyAlignment="1" applyProtection="1">
      <alignment horizontal="center" vertical="center"/>
      <protection locked="0"/>
    </xf>
    <xf numFmtId="0" fontId="28" fillId="22" borderId="0" xfId="0" applyFont="1" applyFill="1" applyProtection="1">
      <alignment vertical="center"/>
    </xf>
    <xf numFmtId="0" fontId="29" fillId="20" borderId="0" xfId="2" applyFont="1" applyFill="1" applyProtection="1">
      <alignment horizontal="left"/>
    </xf>
    <xf numFmtId="0" fontId="27" fillId="20" borderId="0" xfId="0" applyFont="1" applyFill="1" applyAlignment="1" applyProtection="1">
      <alignment horizontal="center"/>
    </xf>
    <xf numFmtId="0" fontId="0" fillId="0" borderId="0" xfId="0" applyAlignment="1" applyProtection="1">
      <alignment horizontal="center" wrapText="1"/>
    </xf>
    <xf numFmtId="0" fontId="0" fillId="23" borderId="0" xfId="0" applyFill="1" applyAlignment="1" applyProtection="1">
      <alignment horizontal="left" vertical="center" wrapText="1"/>
    </xf>
    <xf numFmtId="0" fontId="0" fillId="23" borderId="0" xfId="0" applyFill="1" applyAlignment="1" applyProtection="1">
      <alignment horizontal="center" vertical="center" wrapText="1"/>
    </xf>
    <xf numFmtId="0" fontId="4" fillId="23" borderId="0" xfId="2" applyFill="1" applyAlignment="1" applyProtection="1">
      <alignment horizontal="left" vertical="center"/>
    </xf>
    <xf numFmtId="0" fontId="0" fillId="23" borderId="0" xfId="0" applyFont="1" applyFill="1" applyAlignment="1" applyProtection="1">
      <alignment horizontal="center" vertical="center" wrapText="1"/>
    </xf>
    <xf numFmtId="0" fontId="30" fillId="13" borderId="0" xfId="0" applyFont="1" applyFill="1" applyAlignment="1" applyProtection="1">
      <alignment horizontal="center" vertical="center"/>
      <protection locked="0"/>
    </xf>
    <xf numFmtId="0" fontId="0" fillId="24" borderId="0" xfId="0" applyFill="1" applyAlignment="1" applyProtection="1">
      <alignment horizontal="center"/>
      <protection locked="0"/>
    </xf>
    <xf numFmtId="0" fontId="12" fillId="0" borderId="0" xfId="1" applyFont="1" applyAlignment="1" applyProtection="1">
      <alignment horizontal="center"/>
      <protection locked="0"/>
    </xf>
    <xf numFmtId="0" fontId="24" fillId="16" borderId="10" xfId="0" applyFont="1" applyFill="1" applyBorder="1" applyAlignment="1">
      <alignment horizontal="center" wrapText="1"/>
    </xf>
    <xf numFmtId="0" fontId="25" fillId="0" borderId="11" xfId="0" applyFont="1" applyBorder="1" applyAlignment="1"/>
    <xf numFmtId="0" fontId="25" fillId="0" borderId="12" xfId="0" applyFont="1" applyBorder="1" applyAlignment="1"/>
    <xf numFmtId="0" fontId="24" fillId="0" borderId="7" xfId="0" applyFont="1" applyBorder="1" applyAlignment="1">
      <alignment horizontal="center"/>
    </xf>
    <xf numFmtId="0" fontId="25" fillId="0" borderId="8" xfId="0" applyFont="1" applyBorder="1" applyAlignment="1"/>
    <xf numFmtId="0" fontId="0" fillId="0" borderId="1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5" fillId="0" borderId="14" xfId="0" applyFont="1" applyBorder="1" applyAlignment="1"/>
    <xf numFmtId="0" fontId="25" fillId="0" borderId="15" xfId="0" applyFont="1" applyBorder="1" applyAlignment="1"/>
    <xf numFmtId="0" fontId="24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0" xfId="8" applyAlignment="1">
      <alignment horizontal="left" vertical="top" wrapText="1"/>
    </xf>
    <xf numFmtId="0" fontId="2" fillId="0" borderId="0" xfId="8" applyAlignment="1">
      <alignment horizontal="left" vertical="top"/>
    </xf>
  </cellXfs>
  <cellStyles count="10">
    <cellStyle name="Activity" xfId="2"/>
    <cellStyle name="Hiperlink" xfId="9" builtinId="8"/>
    <cellStyle name="Label" xfId="5"/>
    <cellStyle name="Normal" xfId="0" builtinId="0" customBuiltin="1"/>
    <cellStyle name="Normal 2" xfId="8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279">
    <dxf>
      <font>
        <color theme="1" tint="0.249977111117893"/>
        <name val="Calibri"/>
        <scheme val="minor"/>
      </font>
    </dxf>
    <dxf>
      <font>
        <color theme="1" tint="0.249977111117893"/>
      </font>
    </dxf>
    <dxf>
      <font>
        <color theme="0" tint="-4.9989318521683403E-2"/>
      </font>
    </dxf>
    <dxf>
      <font>
        <color theme="0" tint="-0.499984740745262"/>
      </font>
    </dxf>
    <dxf>
      <font>
        <color auto="1"/>
      </font>
    </dxf>
    <dxf>
      <font>
        <color theme="1"/>
      </font>
    </dxf>
    <dxf>
      <font>
        <color theme="1" tint="0.34998626667073579"/>
      </font>
    </dxf>
    <dxf>
      <font>
        <color theme="1" tint="4.9989318521683403E-2"/>
      </font>
    </dxf>
    <dxf>
      <font>
        <color theme="0" tint="-0.499984740745262"/>
      </font>
    </dxf>
    <dxf>
      <font>
        <color theme="1" tint="4.9989318521683403E-2"/>
      </font>
    </dxf>
    <dxf>
      <font>
        <color theme="1" tint="0.14999847407452621"/>
      </font>
    </dxf>
    <dxf>
      <font>
        <color theme="1" tint="0.249977111117893"/>
      </font>
    </dxf>
    <dxf>
      <font>
        <color theme="1" tint="0.1499984740745262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FFFFFF"/>
      <color rgb="FF004080"/>
      <color rgb="FF00407E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Curva S - Prazo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S - Prazo'!$C$2</c:f>
              <c:strCache>
                <c:ptCount val="1"/>
                <c:pt idx="0">
                  <c:v>DURAÇÃO PLANEJADA</c:v>
                </c:pt>
              </c:strCache>
            </c:strRef>
          </c:tx>
          <c:spPr>
            <a:ln w="22225" cap="rnd">
              <a:solidFill>
                <a:srgbClr val="00408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'Curva S - Prazo'!$B$3:$B$24</c:f>
              <c:numCache>
                <c:formatCode>m/d/yyyy</c:formatCode>
                <c:ptCount val="22"/>
                <c:pt idx="0">
                  <c:v>42083</c:v>
                </c:pt>
                <c:pt idx="1">
                  <c:v>42081</c:v>
                </c:pt>
                <c:pt idx="2">
                  <c:v>42085</c:v>
                </c:pt>
                <c:pt idx="3">
                  <c:v>42079</c:v>
                </c:pt>
                <c:pt idx="4">
                  <c:v>42081</c:v>
                </c:pt>
                <c:pt idx="5">
                  <c:v>42079</c:v>
                </c:pt>
                <c:pt idx="6">
                  <c:v>42079</c:v>
                </c:pt>
                <c:pt idx="7">
                  <c:v>42082</c:v>
                </c:pt>
                <c:pt idx="8">
                  <c:v>42078</c:v>
                </c:pt>
                <c:pt idx="9">
                  <c:v>42080</c:v>
                </c:pt>
                <c:pt idx="10">
                  <c:v>42080</c:v>
                </c:pt>
                <c:pt idx="11">
                  <c:v>42081</c:v>
                </c:pt>
                <c:pt idx="12">
                  <c:v>42082</c:v>
                </c:pt>
                <c:pt idx="13">
                  <c:v>42079</c:v>
                </c:pt>
                <c:pt idx="14">
                  <c:v>42078</c:v>
                </c:pt>
                <c:pt idx="15">
                  <c:v>42082</c:v>
                </c:pt>
                <c:pt idx="16">
                  <c:v>42085</c:v>
                </c:pt>
                <c:pt idx="17">
                  <c:v>42084</c:v>
                </c:pt>
                <c:pt idx="18">
                  <c:v>42081</c:v>
                </c:pt>
                <c:pt idx="19">
                  <c:v>42085</c:v>
                </c:pt>
                <c:pt idx="20">
                  <c:v>42085</c:v>
                </c:pt>
                <c:pt idx="21">
                  <c:v>42105</c:v>
                </c:pt>
              </c:numCache>
            </c:numRef>
          </c:cat>
          <c:val>
            <c:numRef>
              <c:f>'Curva S - Prazo'!$C$3:$C$24</c:f>
              <c:numCache>
                <c:formatCode>General</c:formatCode>
                <c:ptCount val="22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5</c:v>
                </c:pt>
                <c:pt idx="16">
                  <c:v>8</c:v>
                </c:pt>
                <c:pt idx="17">
                  <c:v>7</c:v>
                </c:pt>
                <c:pt idx="18">
                  <c:v>4</c:v>
                </c:pt>
                <c:pt idx="19">
                  <c:v>8</c:v>
                </c:pt>
                <c:pt idx="20">
                  <c:v>8</c:v>
                </c:pt>
                <c:pt idx="21">
                  <c:v>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4B-4C8C-91D9-2D018B995CA9}"/>
            </c:ext>
          </c:extLst>
        </c:ser>
        <c:ser>
          <c:idx val="1"/>
          <c:order val="1"/>
          <c:tx>
            <c:strRef>
              <c:f>'Curva S - Prazo'!$D$2</c:f>
              <c:strCache>
                <c:ptCount val="1"/>
                <c:pt idx="0">
                  <c:v>REAL DURAÇÃO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'Curva S - Prazo'!$B$3:$B$24</c:f>
              <c:numCache>
                <c:formatCode>m/d/yyyy</c:formatCode>
                <c:ptCount val="22"/>
                <c:pt idx="0">
                  <c:v>42083</c:v>
                </c:pt>
                <c:pt idx="1">
                  <c:v>42081</c:v>
                </c:pt>
                <c:pt idx="2">
                  <c:v>42085</c:v>
                </c:pt>
                <c:pt idx="3">
                  <c:v>42079</c:v>
                </c:pt>
                <c:pt idx="4">
                  <c:v>42081</c:v>
                </c:pt>
                <c:pt idx="5">
                  <c:v>42079</c:v>
                </c:pt>
                <c:pt idx="6">
                  <c:v>42079</c:v>
                </c:pt>
                <c:pt idx="7">
                  <c:v>42082</c:v>
                </c:pt>
                <c:pt idx="8">
                  <c:v>42078</c:v>
                </c:pt>
                <c:pt idx="9">
                  <c:v>42080</c:v>
                </c:pt>
                <c:pt idx="10">
                  <c:v>42080</c:v>
                </c:pt>
                <c:pt idx="11">
                  <c:v>42081</c:v>
                </c:pt>
                <c:pt idx="12">
                  <c:v>42082</c:v>
                </c:pt>
                <c:pt idx="13">
                  <c:v>42079</c:v>
                </c:pt>
                <c:pt idx="14">
                  <c:v>42078</c:v>
                </c:pt>
                <c:pt idx="15">
                  <c:v>42082</c:v>
                </c:pt>
                <c:pt idx="16">
                  <c:v>42085</c:v>
                </c:pt>
                <c:pt idx="17">
                  <c:v>42084</c:v>
                </c:pt>
                <c:pt idx="18">
                  <c:v>42081</c:v>
                </c:pt>
                <c:pt idx="19">
                  <c:v>42085</c:v>
                </c:pt>
                <c:pt idx="20">
                  <c:v>42085</c:v>
                </c:pt>
                <c:pt idx="21">
                  <c:v>42105</c:v>
                </c:pt>
              </c:numCache>
            </c:numRef>
          </c:cat>
          <c:val>
            <c:numRef>
              <c:f>'Curva S - Prazo'!$D$3:$D$24</c:f>
              <c:numCache>
                <c:formatCode>General</c:formatCode>
                <c:ptCount val="22"/>
                <c:pt idx="0">
                  <c:v>20</c:v>
                </c:pt>
                <c:pt idx="1">
                  <c:v>5</c:v>
                </c:pt>
                <c:pt idx="2">
                  <c:v>6</c:v>
                </c:pt>
                <c:pt idx="3">
                  <c:v>20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8</c:v>
                </c:pt>
                <c:pt idx="19">
                  <c:v>5</c:v>
                </c:pt>
                <c:pt idx="20">
                  <c:v>5</c:v>
                </c:pt>
                <c:pt idx="21">
                  <c:v>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4B-4C8C-91D9-2D018B995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24080"/>
        <c:axId val="210688856"/>
      </c:lineChart>
      <c:dateAx>
        <c:axId val="209224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88856"/>
        <c:crosses val="autoZero"/>
        <c:auto val="1"/>
        <c:lblOffset val="100"/>
        <c:baseTimeUnit val="days"/>
      </c:dateAx>
      <c:valAx>
        <c:axId val="210688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2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facebook.com/MinhasPlanilhasBR" TargetMode="External"/><Relationship Id="rId7" Type="http://schemas.openxmlformats.org/officeDocument/2006/relationships/hyperlink" Target="https://www.linkedin.com/company/minhas-planilhas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twitter.com/minhasplanilhas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://lojavirtual.minhasplanilhas.com.br/" TargetMode="External"/><Relationship Id="rId5" Type="http://schemas.openxmlformats.org/officeDocument/2006/relationships/hyperlink" Target="http://www.youtube.com/c/MinhasplanilhasBr" TargetMode="External"/><Relationship Id="rId15" Type="http://schemas.openxmlformats.org/officeDocument/2006/relationships/image" Target="../media/image9.png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us.google.com/+MinhasplanilhasBr" TargetMode="External"/><Relationship Id="rId1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247651</xdr:colOff>
      <xdr:row>2</xdr:row>
      <xdr:rowOff>19049</xdr:rowOff>
    </xdr:from>
    <xdr:to>
      <xdr:col>17</xdr:col>
      <xdr:colOff>489857</xdr:colOff>
      <xdr:row>33</xdr:row>
      <xdr:rowOff>136070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859575</xdr:colOff>
      <xdr:row>2</xdr:row>
      <xdr:rowOff>194550</xdr:rowOff>
    </xdr:from>
    <xdr:to>
      <xdr:col>4</xdr:col>
      <xdr:colOff>546000</xdr:colOff>
      <xdr:row>9</xdr:row>
      <xdr:rowOff>52425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4400" y="908925"/>
          <a:ext cx="1620000" cy="162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200025</xdr:colOff>
      <xdr:row>2</xdr:row>
      <xdr:rowOff>194550</xdr:rowOff>
    </xdr:from>
    <xdr:to>
      <xdr:col>2</xdr:col>
      <xdr:colOff>810375</xdr:colOff>
      <xdr:row>9</xdr:row>
      <xdr:rowOff>52425</xdr:rowOff>
    </xdr:to>
    <xdr:pic>
      <xdr:nvPicPr>
        <xdr:cNvPr id="3" name="Imagem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908925"/>
          <a:ext cx="1620000" cy="1620000"/>
        </a:xfrm>
        <a:prstGeom prst="rect">
          <a:avLst/>
        </a:prstGeom>
      </xdr:spPr>
    </xdr:pic>
    <xdr:clientData/>
  </xdr:twoCellAnchor>
  <xdr:twoCellAnchor editAs="absolute">
    <xdr:from>
      <xdr:col>4</xdr:col>
      <xdr:colOff>597675</xdr:colOff>
      <xdr:row>2</xdr:row>
      <xdr:rowOff>194550</xdr:rowOff>
    </xdr:from>
    <xdr:to>
      <xdr:col>5</xdr:col>
      <xdr:colOff>893700</xdr:colOff>
      <xdr:row>9</xdr:row>
      <xdr:rowOff>52425</xdr:rowOff>
    </xdr:to>
    <xdr:pic>
      <xdr:nvPicPr>
        <xdr:cNvPr id="4" name="Imagem 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6075" y="908925"/>
          <a:ext cx="1620000" cy="162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200025</xdr:colOff>
      <xdr:row>9</xdr:row>
      <xdr:rowOff>113550</xdr:rowOff>
    </xdr:from>
    <xdr:to>
      <xdr:col>2</xdr:col>
      <xdr:colOff>810375</xdr:colOff>
      <xdr:row>16</xdr:row>
      <xdr:rowOff>0</xdr:rowOff>
    </xdr:to>
    <xdr:pic>
      <xdr:nvPicPr>
        <xdr:cNvPr id="5" name="Imagem 4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2590050"/>
          <a:ext cx="1620000" cy="1620000"/>
        </a:xfrm>
        <a:prstGeom prst="rect">
          <a:avLst/>
        </a:prstGeom>
      </xdr:spPr>
    </xdr:pic>
    <xdr:clientData/>
  </xdr:twoCellAnchor>
  <xdr:twoCellAnchor editAs="absolute">
    <xdr:from>
      <xdr:col>2</xdr:col>
      <xdr:colOff>859575</xdr:colOff>
      <xdr:row>9</xdr:row>
      <xdr:rowOff>113550</xdr:rowOff>
    </xdr:from>
    <xdr:to>
      <xdr:col>4</xdr:col>
      <xdr:colOff>546000</xdr:colOff>
      <xdr:row>16</xdr:row>
      <xdr:rowOff>0</xdr:rowOff>
    </xdr:to>
    <xdr:pic>
      <xdr:nvPicPr>
        <xdr:cNvPr id="6" name="Imagem 5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4400" y="2590050"/>
          <a:ext cx="1620000" cy="1620000"/>
        </a:xfrm>
        <a:prstGeom prst="rect">
          <a:avLst/>
        </a:prstGeom>
      </xdr:spPr>
    </xdr:pic>
    <xdr:clientData/>
  </xdr:twoCellAnchor>
  <xdr:twoCellAnchor editAs="absolute">
    <xdr:from>
      <xdr:col>4</xdr:col>
      <xdr:colOff>602475</xdr:colOff>
      <xdr:row>9</xdr:row>
      <xdr:rowOff>113550</xdr:rowOff>
    </xdr:from>
    <xdr:to>
      <xdr:col>5</xdr:col>
      <xdr:colOff>898500</xdr:colOff>
      <xdr:row>16</xdr:row>
      <xdr:rowOff>0</xdr:rowOff>
    </xdr:to>
    <xdr:grpSp>
      <xdr:nvGrpSpPr>
        <xdr:cNvPr id="7" name="Grupo 6">
          <a:hlinkClick xmlns:r="http://schemas.openxmlformats.org/officeDocument/2006/relationships" r:id="rId11"/>
        </xdr:cNvPr>
        <xdr:cNvGrpSpPr/>
      </xdr:nvGrpSpPr>
      <xdr:grpSpPr>
        <a:xfrm>
          <a:off x="6226035" y="2559570"/>
          <a:ext cx="1484745" cy="1593330"/>
          <a:chOff x="5486400" y="2667000"/>
          <a:chExt cx="1620000" cy="1620000"/>
        </a:xfrm>
      </xdr:grpSpPr>
      <xdr:sp macro="" textlink="">
        <xdr:nvSpPr>
          <xdr:cNvPr id="8" name="Retângulo 7"/>
          <xdr:cNvSpPr/>
        </xdr:nvSpPr>
        <xdr:spPr>
          <a:xfrm>
            <a:off x="5486400" y="2667000"/>
            <a:ext cx="1620000" cy="1620000"/>
          </a:xfrm>
          <a:prstGeom prst="rect">
            <a:avLst/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/>
              <a:t>Acesse Também nossa Loja Virtual</a:t>
            </a:r>
          </a:p>
        </xdr:txBody>
      </xdr:sp>
      <xdr:pic>
        <xdr:nvPicPr>
          <xdr:cNvPr id="9" name="Imagem 8"/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91225" y="3295650"/>
            <a:ext cx="609739" cy="609739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200025</xdr:colOff>
      <xdr:row>16</xdr:row>
      <xdr:rowOff>133211</xdr:rowOff>
    </xdr:from>
    <xdr:to>
      <xdr:col>1</xdr:col>
      <xdr:colOff>809764</xdr:colOff>
      <xdr:row>19</xdr:row>
      <xdr:rowOff>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4343261"/>
          <a:ext cx="609739" cy="609739"/>
        </a:xfrm>
        <a:prstGeom prst="rect">
          <a:avLst/>
        </a:prstGeom>
      </xdr:spPr>
    </xdr:pic>
    <xdr:clientData/>
  </xdr:twoCellAnchor>
  <xdr:twoCellAnchor editAs="absolute">
    <xdr:from>
      <xdr:col>1</xdr:col>
      <xdr:colOff>200025</xdr:colOff>
      <xdr:row>19</xdr:row>
      <xdr:rowOff>133211</xdr:rowOff>
    </xdr:from>
    <xdr:to>
      <xdr:col>1</xdr:col>
      <xdr:colOff>809764</xdr:colOff>
      <xdr:row>22</xdr:row>
      <xdr:rowOff>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5086211"/>
          <a:ext cx="609739" cy="609739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0</xdr:row>
      <xdr:rowOff>180975</xdr:rowOff>
    </xdr:from>
    <xdr:to>
      <xdr:col>0</xdr:col>
      <xdr:colOff>1803658</xdr:colOff>
      <xdr:row>1</xdr:row>
      <xdr:rowOff>102490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80975"/>
          <a:ext cx="1746508" cy="3596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son\Dropbox\Minhas%20Planilhas\Venda%20de%20Planilhas\Controle%20Faturamento%20MEI\Planilha_Controle_Faturamento_MEI_zer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2014</v>
          </cell>
          <cell r="C4" t="str">
            <v>Janeiro</v>
          </cell>
        </row>
        <row r="5">
          <cell r="A5">
            <v>2015</v>
          </cell>
          <cell r="C5" t="str">
            <v>Fevereiro</v>
          </cell>
        </row>
        <row r="6">
          <cell r="A6">
            <v>2016</v>
          </cell>
          <cell r="C6" t="str">
            <v>Março</v>
          </cell>
        </row>
        <row r="7">
          <cell r="A7">
            <v>2017</v>
          </cell>
          <cell r="C7" t="str">
            <v>Abril</v>
          </cell>
        </row>
        <row r="8">
          <cell r="A8">
            <v>2018</v>
          </cell>
          <cell r="C8" t="str">
            <v>Maio</v>
          </cell>
        </row>
        <row r="9">
          <cell r="A9">
            <v>2019</v>
          </cell>
          <cell r="C9" t="str">
            <v>Junho</v>
          </cell>
        </row>
        <row r="10">
          <cell r="A10">
            <v>2020</v>
          </cell>
          <cell r="C10" t="str">
            <v>Julho</v>
          </cell>
        </row>
        <row r="11">
          <cell r="A11">
            <v>2021</v>
          </cell>
          <cell r="C11" t="str">
            <v>Agosto</v>
          </cell>
        </row>
        <row r="12">
          <cell r="A12">
            <v>2022</v>
          </cell>
          <cell r="C12" t="str">
            <v>Setembro</v>
          </cell>
        </row>
        <row r="13">
          <cell r="A13">
            <v>2023</v>
          </cell>
          <cell r="C13" t="str">
            <v>Outubro</v>
          </cell>
        </row>
        <row r="14">
          <cell r="A14">
            <v>2024</v>
          </cell>
          <cell r="C14" t="str">
            <v>Novembro</v>
          </cell>
        </row>
        <row r="15">
          <cell r="A15">
            <v>2025</v>
          </cell>
          <cell r="C15" t="str">
            <v>Dezembro</v>
          </cell>
        </row>
      </sheetData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delo%20de%20Cronograma%20para%20Projetos%20+%20Diagrama%20de%20Gantt-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167.455773611109" createdVersion="5" refreshedVersion="5" minRefreshableVersion="3" recordCount="28">
  <cacheSource type="worksheet">
    <worksheetSource ref="B6:J34" sheet="Cronograma + Diagrama de Gantt" r:id="rId2"/>
  </cacheSource>
  <cacheFields count="9">
    <cacheField name="EAP" numFmtId="0">
      <sharedItems count="28">
        <s v="0.0"/>
        <s v="1.0"/>
        <s v="1.1"/>
        <s v="1.2"/>
        <s v="1.3"/>
        <s v="1.4"/>
        <s v="2.0"/>
        <s v="2.1"/>
        <s v="2.2"/>
        <s v="2.3"/>
        <s v="2.4"/>
        <s v="2.5"/>
        <s v="2.6"/>
        <s v="3.0"/>
        <s v="3.1"/>
        <s v="3.2"/>
        <s v="3.3"/>
        <s v="3.4"/>
        <s v="4.0"/>
        <s v="4.1"/>
        <s v="4.2"/>
        <s v="4.3"/>
        <s v="4.4"/>
        <s v="4.5"/>
        <s v="5.0"/>
        <s v="5.1"/>
        <s v="5.2"/>
        <s v="5.3"/>
      </sharedItems>
    </cacheField>
    <cacheField name="NOME DA ATIVIDADE" numFmtId="0">
      <sharedItems/>
    </cacheField>
    <cacheField name="DURAÇÃO" numFmtId="0">
      <sharedItems containsSemiMixedTypes="0" containsString="0" containsNumber="1" containsInteger="1" minValue="1" maxValue="28" count="9">
        <n v="28"/>
        <n v="8"/>
        <n v="6"/>
        <n v="4"/>
        <n v="2"/>
        <n v="5"/>
        <n v="1"/>
        <n v="3"/>
        <n v="7"/>
      </sharedItems>
    </cacheField>
    <cacheField name="REAL DURAÇÃO" numFmtId="0">
      <sharedItems containsSemiMixedTypes="0" containsString="0" containsNumber="1" containsInteger="1" minValue="1" maxValue="30" count="9">
        <n v="30"/>
        <n v="20"/>
        <n v="5"/>
        <n v="6"/>
        <n v="8"/>
        <n v="3"/>
        <n v="7"/>
        <n v="1"/>
        <n v="2"/>
      </sharedItems>
    </cacheField>
    <cacheField name="PORCENTAGEM CONCLUÍDO" numFmtId="9">
      <sharedItems containsSemiMixedTypes="0" containsString="0" containsNumber="1" minValue="0" maxValue="1"/>
    </cacheField>
    <cacheField name="DATA INÍCIO" numFmtId="14">
      <sharedItems containsSemiMixedTypes="0" containsNonDate="0" containsDate="1" containsString="0" minDate="2015-03-15T00:00:00" maxDate="2015-03-16T00:00:00"/>
    </cacheField>
    <cacheField name="REAL DATA INÍCIO" numFmtId="14">
      <sharedItems containsSemiMixedTypes="0" containsNonDate="0" containsDate="1" containsString="0" minDate="2015-03-17T00:00:00" maxDate="2015-03-18T00:00:00"/>
    </cacheField>
    <cacheField name="DATA TÉRMINO" numFmtId="14">
      <sharedItems containsSemiMixedTypes="0" containsNonDate="0" containsDate="1" containsString="0" minDate="2015-03-15T00:00:00" maxDate="2015-04-12T00:00:00" count="9">
        <d v="2015-04-11T00:00:00"/>
        <d v="2015-03-22T00:00:00"/>
        <d v="2015-03-20T00:00:00"/>
        <d v="2015-03-18T00:00:00"/>
        <d v="2015-03-16T00:00:00"/>
        <d v="2015-03-19T00:00:00"/>
        <d v="2015-03-15T00:00:00"/>
        <d v="2015-03-17T00:00:00"/>
        <d v="2015-03-21T00:00:00"/>
      </sharedItems>
    </cacheField>
    <cacheField name="REAL DATA TÉRMINO" numFmtId="14">
      <sharedItems containsSemiMixedTypes="0" containsNonDate="0" containsDate="1" containsString="0" minDate="2015-03-17T00:00:00" maxDate="2015-04-1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s v="Projeto XPTO - Cronograma - V1.00"/>
    <x v="0"/>
    <x v="0"/>
    <n v="0.31873333333333342"/>
    <d v="2015-03-15T00:00:00"/>
    <d v="2015-03-17T00:00:00"/>
    <x v="0"/>
    <d v="2015-04-15T00:00:00"/>
  </r>
  <r>
    <x v="1"/>
    <s v="Iniciação"/>
    <x v="1"/>
    <x v="1"/>
    <n v="0.53750000000000009"/>
    <d v="2015-03-15T00:00:00"/>
    <d v="2015-03-17T00:00:00"/>
    <x v="1"/>
    <d v="2015-04-05T00:00:00"/>
  </r>
  <r>
    <x v="2"/>
    <s v="Levantar Requisitos do Projeto"/>
    <x v="2"/>
    <x v="1"/>
    <n v="0.9"/>
    <d v="2015-03-15T00:00:00"/>
    <d v="2015-03-17T00:00:00"/>
    <x v="2"/>
    <d v="2015-04-05T00:00:00"/>
  </r>
  <r>
    <x v="3"/>
    <s v="Verificar Premissas e Restrições do Projeto"/>
    <x v="3"/>
    <x v="2"/>
    <n v="0.35"/>
    <d v="2015-03-15T00:00:00"/>
    <d v="2015-03-17T00:00:00"/>
    <x v="3"/>
    <d v="2015-03-21T00:00:00"/>
  </r>
  <r>
    <x v="4"/>
    <s v="Atividade 03"/>
    <x v="1"/>
    <x v="3"/>
    <n v="0.1"/>
    <d v="2015-03-15T00:00:00"/>
    <d v="2015-03-17T00:00:00"/>
    <x v="1"/>
    <d v="2015-03-22T00:00:00"/>
  </r>
  <r>
    <x v="5"/>
    <s v="Atividade 04"/>
    <x v="4"/>
    <x v="1"/>
    <n v="0.8"/>
    <d v="2015-03-15T00:00:00"/>
    <d v="2015-03-17T00:00:00"/>
    <x v="4"/>
    <d v="2015-04-05T00:00:00"/>
  </r>
  <r>
    <x v="6"/>
    <s v="Planejamento"/>
    <x v="5"/>
    <x v="4"/>
    <n v="0.57500000000000007"/>
    <d v="2015-03-15T00:00:00"/>
    <d v="2015-03-17T00:00:00"/>
    <x v="5"/>
    <d v="2015-03-24T00:00:00"/>
  </r>
  <r>
    <x v="7"/>
    <s v="Criar Declaração de Escopo"/>
    <x v="3"/>
    <x v="5"/>
    <n v="0.5"/>
    <d v="2015-03-15T00:00:00"/>
    <d v="2015-03-17T00:00:00"/>
    <x v="3"/>
    <d v="2015-03-19T00:00:00"/>
  </r>
  <r>
    <x v="8"/>
    <s v="Criar EAP (WBS)"/>
    <x v="4"/>
    <x v="2"/>
    <n v="0.6"/>
    <d v="2015-03-15T00:00:00"/>
    <d v="2015-03-17T00:00:00"/>
    <x v="4"/>
    <d v="2015-03-21T00:00:00"/>
  </r>
  <r>
    <x v="9"/>
    <s v="Levantar RH"/>
    <x v="4"/>
    <x v="3"/>
    <n v="0.75"/>
    <d v="2015-03-15T00:00:00"/>
    <d v="2015-03-17T00:00:00"/>
    <x v="4"/>
    <d v="2015-03-22T00:00:00"/>
  </r>
  <r>
    <x v="10"/>
    <s v="Criar Cronograma"/>
    <x v="5"/>
    <x v="6"/>
    <n v="1"/>
    <d v="2015-03-15T00:00:00"/>
    <d v="2015-03-17T00:00:00"/>
    <x v="5"/>
    <d v="2015-03-23T00:00:00"/>
  </r>
  <r>
    <x v="11"/>
    <s v="Atividade 05"/>
    <x v="6"/>
    <x v="4"/>
    <n v="0.6"/>
    <d v="2015-03-15T00:00:00"/>
    <d v="2015-03-17T00:00:00"/>
    <x v="6"/>
    <d v="2015-03-24T00:00:00"/>
  </r>
  <r>
    <x v="12"/>
    <s v="Atividade 06"/>
    <x v="7"/>
    <x v="5"/>
    <n v="0"/>
    <d v="2015-03-15T00:00:00"/>
    <d v="2015-03-17T00:00:00"/>
    <x v="7"/>
    <d v="2015-03-19T00:00:00"/>
  </r>
  <r>
    <x v="13"/>
    <s v="Execução"/>
    <x v="5"/>
    <x v="2"/>
    <n v="0.20250000000000001"/>
    <d v="2015-03-15T00:00:00"/>
    <d v="2015-03-17T00:00:00"/>
    <x v="5"/>
    <d v="2015-03-21T00:00:00"/>
  </r>
  <r>
    <x v="14"/>
    <s v="Realizar KickOff"/>
    <x v="7"/>
    <x v="7"/>
    <n v="0"/>
    <d v="2015-03-15T00:00:00"/>
    <d v="2015-03-17T00:00:00"/>
    <x v="7"/>
    <d v="2015-03-17T00:00:00"/>
  </r>
  <r>
    <x v="15"/>
    <s v="Mobilizar Equipe do Projeto"/>
    <x v="3"/>
    <x v="2"/>
    <n v="0.01"/>
    <d v="2015-03-15T00:00:00"/>
    <d v="2015-03-17T00:00:00"/>
    <x v="3"/>
    <d v="2015-03-21T00:00:00"/>
  </r>
  <r>
    <x v="16"/>
    <s v="Atividade 03"/>
    <x v="5"/>
    <x v="5"/>
    <n v="0.8"/>
    <d v="2015-03-15T00:00:00"/>
    <d v="2015-03-17T00:00:00"/>
    <x v="5"/>
    <d v="2015-03-19T00:00:00"/>
  </r>
  <r>
    <x v="17"/>
    <s v="Atividade 04"/>
    <x v="4"/>
    <x v="2"/>
    <n v="0"/>
    <d v="2015-03-15T00:00:00"/>
    <d v="2015-03-17T00:00:00"/>
    <x v="4"/>
    <d v="2015-03-21T00:00:00"/>
  </r>
  <r>
    <x v="18"/>
    <s v="Monitoramento e Controle"/>
    <x v="1"/>
    <x v="4"/>
    <n v="0.11200000000000002"/>
    <d v="2015-03-15T00:00:00"/>
    <d v="2015-03-17T00:00:00"/>
    <x v="1"/>
    <d v="2015-03-24T00:00:00"/>
  </r>
  <r>
    <x v="19"/>
    <s v="Controlar RH"/>
    <x v="6"/>
    <x v="2"/>
    <n v="0"/>
    <d v="2015-03-15T00:00:00"/>
    <d v="2015-03-17T00:00:00"/>
    <x v="6"/>
    <d v="2015-03-21T00:00:00"/>
  </r>
  <r>
    <x v="20"/>
    <s v="Monitorar Cronograma"/>
    <x v="5"/>
    <x v="3"/>
    <n v="0"/>
    <d v="2015-03-15T00:00:00"/>
    <d v="2015-03-17T00:00:00"/>
    <x v="5"/>
    <d v="2015-03-22T00:00:00"/>
  </r>
  <r>
    <x v="21"/>
    <s v="Controlar Fluxo de Caixa"/>
    <x v="1"/>
    <x v="8"/>
    <n v="0.44"/>
    <d v="2015-03-15T00:00:00"/>
    <d v="2015-03-17T00:00:00"/>
    <x v="1"/>
    <d v="2015-03-18T00:00:00"/>
  </r>
  <r>
    <x v="22"/>
    <s v="Atividade 03"/>
    <x v="8"/>
    <x v="5"/>
    <n v="0"/>
    <d v="2015-03-15T00:00:00"/>
    <d v="2015-03-17T00:00:00"/>
    <x v="8"/>
    <d v="2015-03-19T00:00:00"/>
  </r>
  <r>
    <x v="23"/>
    <s v="Atividade 04"/>
    <x v="3"/>
    <x v="4"/>
    <n v="0.12"/>
    <d v="2015-03-15T00:00:00"/>
    <d v="2015-03-17T00:00:00"/>
    <x v="3"/>
    <d v="2015-03-24T00:00:00"/>
  </r>
  <r>
    <x v="24"/>
    <s v="Encerramento"/>
    <x v="0"/>
    <x v="0"/>
    <n v="0.16666666666666666"/>
    <d v="2015-03-15T00:00:00"/>
    <d v="2015-03-17T00:00:00"/>
    <x v="0"/>
    <d v="2015-04-15T00:00:00"/>
  </r>
  <r>
    <x v="25"/>
    <s v="Relatório de Lições Aprendidas"/>
    <x v="1"/>
    <x v="2"/>
    <n v="0"/>
    <d v="2015-03-15T00:00:00"/>
    <d v="2015-03-17T00:00:00"/>
    <x v="1"/>
    <d v="2015-03-21T00:00:00"/>
  </r>
  <r>
    <x v="26"/>
    <s v="Relatório de Lições Aprendidas"/>
    <x v="1"/>
    <x v="2"/>
    <n v="0"/>
    <d v="2015-03-15T00:00:00"/>
    <d v="2015-03-17T00:00:00"/>
    <x v="1"/>
    <d v="2015-03-21T00:00:00"/>
  </r>
  <r>
    <x v="27"/>
    <s v="Entregar Projeto (Essa deverá ser sempre a última linha)"/>
    <x v="0"/>
    <x v="0"/>
    <n v="0.5"/>
    <d v="2015-03-15T00:00:00"/>
    <d v="2015-03-17T00:00:00"/>
    <x v="0"/>
    <d v="2015-04-1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rowGrandTotals="0" itemPrintTitles="1" createdVersion="5" indent="0" compact="0" compactData="0" gridDropZones="1" multipleFieldFilters="0" chartFormat="8">
  <location ref="A1:J24" firstHeaderRow="2" firstDataRow="2" firstDataCol="4"/>
  <pivotFields count="9"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compact="0" outline="0" showAll="0" defaultSubtotal="0"/>
    <pivotField name="DURAÇÃO PLANEJADA" axis="axisRow" compact="0" outline="0" showAll="0" defaultSubtotal="0">
      <items count="9">
        <item x="6"/>
        <item x="4"/>
        <item x="7"/>
        <item x="3"/>
        <item x="5"/>
        <item x="2"/>
        <item x="8"/>
        <item x="1"/>
        <item x="0"/>
      </items>
    </pivotField>
    <pivotField axis="axisRow" compact="0" outline="0" showAll="0" defaultSubtotal="0">
      <items count="9">
        <item x="7"/>
        <item x="8"/>
        <item x="5"/>
        <item x="2"/>
        <item x="3"/>
        <item x="6"/>
        <item x="4"/>
        <item x="1"/>
        <item x="0"/>
      </items>
    </pivotField>
    <pivotField compact="0" numFmtId="9" outline="0" showAll="0" defaultSubtotal="0"/>
    <pivotField compact="0" numFmtId="14" outline="0" showAll="0"/>
    <pivotField compact="0" numFmtId="14" outline="0" showAll="0"/>
    <pivotField axis="axisRow" compact="0" numFmtId="14" outline="0" showAll="0" defaultSubtotal="0">
      <items count="9">
        <item x="6"/>
        <item x="4"/>
        <item x="7"/>
        <item x="3"/>
        <item x="5"/>
        <item x="2"/>
        <item x="8"/>
        <item x="1"/>
        <item x="0"/>
      </items>
    </pivotField>
    <pivotField compact="0" numFmtId="14" outline="0" showAll="0"/>
  </pivotFields>
  <rowFields count="4">
    <field x="0"/>
    <field x="7"/>
    <field x="2"/>
    <field x="3"/>
  </rowFields>
  <rowItems count="22">
    <i>
      <x v="2"/>
      <x v="5"/>
      <x v="5"/>
      <x v="7"/>
    </i>
    <i>
      <x v="3"/>
      <x v="3"/>
      <x v="3"/>
      <x v="3"/>
    </i>
    <i>
      <x v="4"/>
      <x v="7"/>
      <x v="7"/>
      <x v="4"/>
    </i>
    <i>
      <x v="5"/>
      <x v="1"/>
      <x v="1"/>
      <x v="7"/>
    </i>
    <i>
      <x v="7"/>
      <x v="3"/>
      <x v="3"/>
      <x v="2"/>
    </i>
    <i>
      <x v="8"/>
      <x v="1"/>
      <x v="1"/>
      <x v="3"/>
    </i>
    <i>
      <x v="9"/>
      <x v="1"/>
      <x v="1"/>
      <x v="4"/>
    </i>
    <i>
      <x v="10"/>
      <x v="4"/>
      <x v="4"/>
      <x v="5"/>
    </i>
    <i>
      <x v="11"/>
      <x/>
      <x/>
      <x v="6"/>
    </i>
    <i>
      <x v="12"/>
      <x v="2"/>
      <x v="2"/>
      <x v="2"/>
    </i>
    <i>
      <x v="14"/>
      <x v="2"/>
      <x v="2"/>
      <x/>
    </i>
    <i>
      <x v="15"/>
      <x v="3"/>
      <x v="3"/>
      <x v="3"/>
    </i>
    <i>
      <x v="16"/>
      <x v="4"/>
      <x v="4"/>
      <x v="2"/>
    </i>
    <i>
      <x v="17"/>
      <x v="1"/>
      <x v="1"/>
      <x v="3"/>
    </i>
    <i>
      <x v="19"/>
      <x/>
      <x/>
      <x v="3"/>
    </i>
    <i>
      <x v="20"/>
      <x v="4"/>
      <x v="4"/>
      <x v="4"/>
    </i>
    <i>
      <x v="21"/>
      <x v="7"/>
      <x v="7"/>
      <x v="1"/>
    </i>
    <i>
      <x v="22"/>
      <x v="6"/>
      <x v="6"/>
      <x v="2"/>
    </i>
    <i>
      <x v="23"/>
      <x v="3"/>
      <x v="3"/>
      <x v="6"/>
    </i>
    <i>
      <x v="25"/>
      <x v="7"/>
      <x v="7"/>
      <x v="3"/>
    </i>
    <i>
      <x v="26"/>
      <x v="7"/>
      <x v="7"/>
      <x v="3"/>
    </i>
    <i>
      <x v="27"/>
      <x v="8"/>
      <x v="8"/>
      <x v="8"/>
    </i>
  </rowItems>
  <colItems count="1">
    <i/>
  </colItems>
  <formats count="264">
    <format dxfId="263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262">
      <pivotArea dataOnly="0" labelOnly="1" outline="0" fieldPosition="0">
        <references count="2">
          <reference field="0" count="1" selected="0">
            <x v="2"/>
          </reference>
          <reference field="7" count="1">
            <x v="5"/>
          </reference>
        </references>
      </pivotArea>
    </format>
    <format dxfId="261">
      <pivotArea dataOnly="0" labelOnly="1" outline="0" fieldPosition="0">
        <references count="2">
          <reference field="0" count="1" selected="0">
            <x v="3"/>
          </reference>
          <reference field="7" count="1">
            <x v="3"/>
          </reference>
        </references>
      </pivotArea>
    </format>
    <format dxfId="260">
      <pivotArea dataOnly="0" labelOnly="1" outline="0" fieldPosition="0">
        <references count="2">
          <reference field="0" count="1" selected="0">
            <x v="4"/>
          </reference>
          <reference field="7" count="1">
            <x v="7"/>
          </reference>
        </references>
      </pivotArea>
    </format>
    <format dxfId="259">
      <pivotArea dataOnly="0" labelOnly="1" outline="0" fieldPosition="0">
        <references count="2">
          <reference field="0" count="1" selected="0">
            <x v="5"/>
          </reference>
          <reference field="7" count="1">
            <x v="1"/>
          </reference>
        </references>
      </pivotArea>
    </format>
    <format dxfId="258">
      <pivotArea dataOnly="0" labelOnly="1" outline="0" fieldPosition="0">
        <references count="2">
          <reference field="0" count="1" selected="0">
            <x v="7"/>
          </reference>
          <reference field="7" count="1">
            <x v="3"/>
          </reference>
        </references>
      </pivotArea>
    </format>
    <format dxfId="257">
      <pivotArea dataOnly="0" labelOnly="1" outline="0" fieldPosition="0">
        <references count="2">
          <reference field="0" count="1" selected="0">
            <x v="8"/>
          </reference>
          <reference field="7" count="1">
            <x v="1"/>
          </reference>
        </references>
      </pivotArea>
    </format>
    <format dxfId="256">
      <pivotArea dataOnly="0" labelOnly="1" outline="0" fieldPosition="0">
        <references count="2">
          <reference field="0" count="1" selected="0">
            <x v="10"/>
          </reference>
          <reference field="7" count="1">
            <x v="4"/>
          </reference>
        </references>
      </pivotArea>
    </format>
    <format dxfId="255">
      <pivotArea dataOnly="0" labelOnly="1" outline="0" fieldPosition="0">
        <references count="2">
          <reference field="0" count="1" selected="0">
            <x v="11"/>
          </reference>
          <reference field="7" count="1">
            <x v="0"/>
          </reference>
        </references>
      </pivotArea>
    </format>
    <format dxfId="254">
      <pivotArea dataOnly="0" labelOnly="1" outline="0" fieldPosition="0">
        <references count="2">
          <reference field="0" count="1" selected="0">
            <x v="12"/>
          </reference>
          <reference field="7" count="1">
            <x v="2"/>
          </reference>
        </references>
      </pivotArea>
    </format>
    <format dxfId="253">
      <pivotArea dataOnly="0" labelOnly="1" outline="0" fieldPosition="0">
        <references count="2">
          <reference field="0" count="1" selected="0">
            <x v="15"/>
          </reference>
          <reference field="7" count="1">
            <x v="3"/>
          </reference>
        </references>
      </pivotArea>
    </format>
    <format dxfId="252">
      <pivotArea dataOnly="0" labelOnly="1" outline="0" fieldPosition="0">
        <references count="2">
          <reference field="0" count="1" selected="0">
            <x v="16"/>
          </reference>
          <reference field="7" count="1">
            <x v="4"/>
          </reference>
        </references>
      </pivotArea>
    </format>
    <format dxfId="251">
      <pivotArea dataOnly="0" labelOnly="1" outline="0" fieldPosition="0">
        <references count="2">
          <reference field="0" count="1" selected="0">
            <x v="17"/>
          </reference>
          <reference field="7" count="1">
            <x v="1"/>
          </reference>
        </references>
      </pivotArea>
    </format>
    <format dxfId="250">
      <pivotArea dataOnly="0" labelOnly="1" outline="0" fieldPosition="0">
        <references count="2">
          <reference field="0" count="1" selected="0">
            <x v="19"/>
          </reference>
          <reference field="7" count="1">
            <x v="0"/>
          </reference>
        </references>
      </pivotArea>
    </format>
    <format dxfId="249">
      <pivotArea dataOnly="0" labelOnly="1" outline="0" fieldPosition="0">
        <references count="2">
          <reference field="0" count="1" selected="0">
            <x v="20"/>
          </reference>
          <reference field="7" count="1">
            <x v="4"/>
          </reference>
        </references>
      </pivotArea>
    </format>
    <format dxfId="248">
      <pivotArea dataOnly="0" labelOnly="1" outline="0" fieldPosition="0">
        <references count="2">
          <reference field="0" count="1" selected="0">
            <x v="21"/>
          </reference>
          <reference field="7" count="1">
            <x v="7"/>
          </reference>
        </references>
      </pivotArea>
    </format>
    <format dxfId="247">
      <pivotArea dataOnly="0" labelOnly="1" outline="0" fieldPosition="0">
        <references count="2">
          <reference field="0" count="1" selected="0">
            <x v="22"/>
          </reference>
          <reference field="7" count="1">
            <x v="6"/>
          </reference>
        </references>
      </pivotArea>
    </format>
    <format dxfId="246">
      <pivotArea dataOnly="0" labelOnly="1" outline="0" fieldPosition="0">
        <references count="2">
          <reference field="0" count="1" selected="0">
            <x v="23"/>
          </reference>
          <reference field="7" count="1">
            <x v="3"/>
          </reference>
        </references>
      </pivotArea>
    </format>
    <format dxfId="245">
      <pivotArea dataOnly="0" labelOnly="1" outline="0" fieldPosition="0">
        <references count="2">
          <reference field="0" count="1" selected="0">
            <x v="25"/>
          </reference>
          <reference field="7" count="1">
            <x v="7"/>
          </reference>
        </references>
      </pivotArea>
    </format>
    <format dxfId="244">
      <pivotArea dataOnly="0" labelOnly="1" outline="0" fieldPosition="0">
        <references count="2">
          <reference field="0" count="1" selected="0">
            <x v="27"/>
          </reference>
          <reference field="7" count="1">
            <x v="8"/>
          </reference>
        </references>
      </pivotArea>
    </format>
    <format dxfId="243">
      <pivotArea dataOnly="0" labelOnly="1" outline="0" fieldPosition="0">
        <references count="3">
          <reference field="0" count="1" selected="0">
            <x v="2"/>
          </reference>
          <reference field="2" count="1">
            <x v="5"/>
          </reference>
          <reference field="7" count="1" selected="0">
            <x v="5"/>
          </reference>
        </references>
      </pivotArea>
    </format>
    <format dxfId="242">
      <pivotArea dataOnly="0" labelOnly="1" outline="0" fieldPosition="0">
        <references count="3">
          <reference field="0" count="1" selected="0">
            <x v="3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241">
      <pivotArea dataOnly="0" labelOnly="1" outline="0" fieldPosition="0">
        <references count="3">
          <reference field="0" count="1" selected="0">
            <x v="4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240">
      <pivotArea dataOnly="0" labelOnly="1" outline="0" fieldPosition="0">
        <references count="3">
          <reference field="0" count="1" selected="0">
            <x v="5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239">
      <pivotArea dataOnly="0" labelOnly="1" outline="0" fieldPosition="0">
        <references count="3">
          <reference field="0" count="1" selected="0">
            <x v="7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238">
      <pivotArea dataOnly="0" labelOnly="1" outline="0" fieldPosition="0">
        <references count="3">
          <reference field="0" count="1" selected="0">
            <x v="8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237">
      <pivotArea dataOnly="0" labelOnly="1" outline="0" fieldPosition="0">
        <references count="3">
          <reference field="0" count="1" selected="0">
            <x v="10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236">
      <pivotArea dataOnly="0" labelOnly="1" outline="0" fieldPosition="0">
        <references count="3">
          <reference field="0" count="1" selected="0">
            <x v="11"/>
          </reference>
          <reference field="2" count="1">
            <x v="0"/>
          </reference>
          <reference field="7" count="1" selected="0">
            <x v="0"/>
          </reference>
        </references>
      </pivotArea>
    </format>
    <format dxfId="235">
      <pivotArea dataOnly="0" labelOnly="1" outline="0" fieldPosition="0">
        <references count="3">
          <reference field="0" count="1" selected="0">
            <x v="12"/>
          </reference>
          <reference field="2" count="1">
            <x v="2"/>
          </reference>
          <reference field="7" count="1" selected="0">
            <x v="2"/>
          </reference>
        </references>
      </pivotArea>
    </format>
    <format dxfId="234">
      <pivotArea dataOnly="0" labelOnly="1" outline="0" fieldPosition="0">
        <references count="3">
          <reference field="0" count="1" selected="0">
            <x v="15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233">
      <pivotArea dataOnly="0" labelOnly="1" outline="0" fieldPosition="0">
        <references count="3">
          <reference field="0" count="1" selected="0">
            <x v="16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232">
      <pivotArea dataOnly="0" labelOnly="1" outline="0" fieldPosition="0">
        <references count="3">
          <reference field="0" count="1" selected="0">
            <x v="17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231">
      <pivotArea dataOnly="0" labelOnly="1" outline="0" fieldPosition="0">
        <references count="3">
          <reference field="0" count="1" selected="0">
            <x v="19"/>
          </reference>
          <reference field="2" count="1">
            <x v="0"/>
          </reference>
          <reference field="7" count="1" selected="0">
            <x v="0"/>
          </reference>
        </references>
      </pivotArea>
    </format>
    <format dxfId="230">
      <pivotArea dataOnly="0" labelOnly="1" outline="0" fieldPosition="0">
        <references count="3">
          <reference field="0" count="1" selected="0">
            <x v="20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229">
      <pivotArea dataOnly="0" labelOnly="1" outline="0" fieldPosition="0">
        <references count="3">
          <reference field="0" count="1" selected="0">
            <x v="21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228">
      <pivotArea dataOnly="0" labelOnly="1" outline="0" fieldPosition="0">
        <references count="3">
          <reference field="0" count="1" selected="0">
            <x v="22"/>
          </reference>
          <reference field="2" count="1">
            <x v="6"/>
          </reference>
          <reference field="7" count="1" selected="0">
            <x v="6"/>
          </reference>
        </references>
      </pivotArea>
    </format>
    <format dxfId="227">
      <pivotArea dataOnly="0" labelOnly="1" outline="0" fieldPosition="0">
        <references count="3">
          <reference field="0" count="1" selected="0">
            <x v="23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226">
      <pivotArea dataOnly="0" labelOnly="1" outline="0" fieldPosition="0">
        <references count="3">
          <reference field="0" count="1" selected="0">
            <x v="25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225">
      <pivotArea dataOnly="0" labelOnly="1" outline="0" fieldPosition="0">
        <references count="3">
          <reference field="0" count="1" selected="0">
            <x v="27"/>
          </reference>
          <reference field="2" count="1">
            <x v="8"/>
          </reference>
          <reference field="7" count="1" selected="0">
            <x v="8"/>
          </reference>
        </references>
      </pivotArea>
    </format>
    <format dxfId="224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5"/>
          </reference>
          <reference field="3" count="1">
            <x v="7"/>
          </reference>
          <reference field="7" count="1" selected="0">
            <x v="5"/>
          </reference>
        </references>
      </pivotArea>
    </format>
    <format dxfId="223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3"/>
          </reference>
          <reference field="3" count="1">
            <x v="3"/>
          </reference>
          <reference field="7" count="1" selected="0">
            <x v="3"/>
          </reference>
        </references>
      </pivotArea>
    </format>
    <format dxfId="222">
      <pivotArea dataOnly="0" labelOnly="1" outline="0" fieldPosition="0">
        <references count="4">
          <reference field="0" count="1" selected="0">
            <x v="4"/>
          </reference>
          <reference field="2" count="1" selected="0">
            <x v="7"/>
          </reference>
          <reference field="3" count="1">
            <x v="4"/>
          </reference>
          <reference field="7" count="1" selected="0">
            <x v="7"/>
          </reference>
        </references>
      </pivotArea>
    </format>
    <format dxfId="221">
      <pivotArea dataOnly="0" labelOnly="1" outline="0" fieldPosition="0">
        <references count="4">
          <reference field="0" count="1" selected="0">
            <x v="5"/>
          </reference>
          <reference field="2" count="1" selected="0">
            <x v="1"/>
          </reference>
          <reference field="3" count="1">
            <x v="7"/>
          </reference>
          <reference field="7" count="1" selected="0">
            <x v="1"/>
          </reference>
        </references>
      </pivotArea>
    </format>
    <format dxfId="220">
      <pivotArea dataOnly="0" labelOnly="1" outline="0" fieldPosition="0">
        <references count="4">
          <reference field="0" count="1" selected="0">
            <x v="7"/>
          </reference>
          <reference field="2" count="1" selected="0">
            <x v="3"/>
          </reference>
          <reference field="3" count="1">
            <x v="2"/>
          </reference>
          <reference field="7" count="1" selected="0">
            <x v="3"/>
          </reference>
        </references>
      </pivotArea>
    </format>
    <format dxfId="219">
      <pivotArea dataOnly="0" labelOnly="1" outline="0" fieldPosition="0">
        <references count="4">
          <reference field="0" count="1" selected="0">
            <x v="8"/>
          </reference>
          <reference field="2" count="1" selected="0">
            <x v="1"/>
          </reference>
          <reference field="3" count="1">
            <x v="3"/>
          </reference>
          <reference field="7" count="1" selected="0">
            <x v="1"/>
          </reference>
        </references>
      </pivotArea>
    </format>
    <format dxfId="218">
      <pivotArea dataOnly="0" labelOnly="1" outline="0" fieldPosition="0">
        <references count="4">
          <reference field="0" count="1" selected="0">
            <x v="9"/>
          </reference>
          <reference field="2" count="1" selected="0">
            <x v="1"/>
          </reference>
          <reference field="3" count="1">
            <x v="4"/>
          </reference>
          <reference field="7" count="1" selected="0">
            <x v="1"/>
          </reference>
        </references>
      </pivotArea>
    </format>
    <format dxfId="217">
      <pivotArea dataOnly="0" labelOnly="1" outline="0" fieldPosition="0">
        <references count="4">
          <reference field="0" count="1" selected="0">
            <x v="10"/>
          </reference>
          <reference field="2" count="1" selected="0">
            <x v="4"/>
          </reference>
          <reference field="3" count="1">
            <x v="5"/>
          </reference>
          <reference field="7" count="1" selected="0">
            <x v="4"/>
          </reference>
        </references>
      </pivotArea>
    </format>
    <format dxfId="216">
      <pivotArea dataOnly="0" labelOnly="1" outline="0" fieldPosition="0">
        <references count="4">
          <reference field="0" count="1" selected="0">
            <x v="11"/>
          </reference>
          <reference field="2" count="1" selected="0">
            <x v="0"/>
          </reference>
          <reference field="3" count="1">
            <x v="6"/>
          </reference>
          <reference field="7" count="1" selected="0">
            <x v="0"/>
          </reference>
        </references>
      </pivotArea>
    </format>
    <format dxfId="215">
      <pivotArea dataOnly="0" labelOnly="1" outline="0" fieldPosition="0">
        <references count="4">
          <reference field="0" count="1" selected="0">
            <x v="12"/>
          </reference>
          <reference field="2" count="1" selected="0">
            <x v="2"/>
          </reference>
          <reference field="3" count="1">
            <x v="2"/>
          </reference>
          <reference field="7" count="1" selected="0">
            <x v="2"/>
          </reference>
        </references>
      </pivotArea>
    </format>
    <format dxfId="214">
      <pivotArea dataOnly="0" labelOnly="1" outline="0" fieldPosition="0">
        <references count="4">
          <reference field="0" count="1" selected="0">
            <x v="14"/>
          </reference>
          <reference field="2" count="1" selected="0">
            <x v="2"/>
          </reference>
          <reference field="3" count="1">
            <x v="0"/>
          </reference>
          <reference field="7" count="1" selected="0">
            <x v="2"/>
          </reference>
        </references>
      </pivotArea>
    </format>
    <format dxfId="213">
      <pivotArea dataOnly="0" labelOnly="1" outline="0" fieldPosition="0">
        <references count="4">
          <reference field="0" count="1" selected="0">
            <x v="15"/>
          </reference>
          <reference field="2" count="1" selected="0">
            <x v="3"/>
          </reference>
          <reference field="3" count="1">
            <x v="3"/>
          </reference>
          <reference field="7" count="1" selected="0">
            <x v="3"/>
          </reference>
        </references>
      </pivotArea>
    </format>
    <format dxfId="212">
      <pivotArea dataOnly="0" labelOnly="1" outline="0" fieldPosition="0">
        <references count="4">
          <reference field="0" count="1" selected="0">
            <x v="16"/>
          </reference>
          <reference field="2" count="1" selected="0">
            <x v="4"/>
          </reference>
          <reference field="3" count="1">
            <x v="2"/>
          </reference>
          <reference field="7" count="1" selected="0">
            <x v="4"/>
          </reference>
        </references>
      </pivotArea>
    </format>
    <format dxfId="211">
      <pivotArea dataOnly="0" labelOnly="1" outline="0" fieldPosition="0">
        <references count="4">
          <reference field="0" count="1" selected="0">
            <x v="17"/>
          </reference>
          <reference field="2" count="1" selected="0">
            <x v="1"/>
          </reference>
          <reference field="3" count="1">
            <x v="3"/>
          </reference>
          <reference field="7" count="1" selected="0">
            <x v="1"/>
          </reference>
        </references>
      </pivotArea>
    </format>
    <format dxfId="210">
      <pivotArea dataOnly="0" labelOnly="1" outline="0" fieldPosition="0">
        <references count="4">
          <reference field="0" count="1" selected="0">
            <x v="19"/>
          </reference>
          <reference field="2" count="1" selected="0">
            <x v="0"/>
          </reference>
          <reference field="3" count="1">
            <x v="3"/>
          </reference>
          <reference field="7" count="1" selected="0">
            <x v="0"/>
          </reference>
        </references>
      </pivotArea>
    </format>
    <format dxfId="209">
      <pivotArea dataOnly="0" labelOnly="1" outline="0" fieldPosition="0">
        <references count="4">
          <reference field="0" count="1" selected="0">
            <x v="20"/>
          </reference>
          <reference field="2" count="1" selected="0">
            <x v="4"/>
          </reference>
          <reference field="3" count="1">
            <x v="4"/>
          </reference>
          <reference field="7" count="1" selected="0">
            <x v="4"/>
          </reference>
        </references>
      </pivotArea>
    </format>
    <format dxfId="208">
      <pivotArea dataOnly="0" labelOnly="1" outline="0" fieldPosition="0">
        <references count="4">
          <reference field="0" count="1" selected="0">
            <x v="21"/>
          </reference>
          <reference field="2" count="1" selected="0">
            <x v="7"/>
          </reference>
          <reference field="3" count="1">
            <x v="1"/>
          </reference>
          <reference field="7" count="1" selected="0">
            <x v="7"/>
          </reference>
        </references>
      </pivotArea>
    </format>
    <format dxfId="207">
      <pivotArea dataOnly="0" labelOnly="1" outline="0" fieldPosition="0">
        <references count="4">
          <reference field="0" count="1" selected="0">
            <x v="22"/>
          </reference>
          <reference field="2" count="1" selected="0">
            <x v="6"/>
          </reference>
          <reference field="3" count="1">
            <x v="2"/>
          </reference>
          <reference field="7" count="1" selected="0">
            <x v="6"/>
          </reference>
        </references>
      </pivotArea>
    </format>
    <format dxfId="206">
      <pivotArea dataOnly="0" labelOnly="1" outline="0" fieldPosition="0">
        <references count="4">
          <reference field="0" count="1" selected="0">
            <x v="23"/>
          </reference>
          <reference field="2" count="1" selected="0">
            <x v="3"/>
          </reference>
          <reference field="3" count="1">
            <x v="6"/>
          </reference>
          <reference field="7" count="1" selected="0">
            <x v="3"/>
          </reference>
        </references>
      </pivotArea>
    </format>
    <format dxfId="205">
      <pivotArea dataOnly="0" labelOnly="1" outline="0" fieldPosition="0">
        <references count="4">
          <reference field="0" count="1" selected="0">
            <x v="25"/>
          </reference>
          <reference field="2" count="1" selected="0">
            <x v="7"/>
          </reference>
          <reference field="3" count="1">
            <x v="3"/>
          </reference>
          <reference field="7" count="1" selected="0">
            <x v="7"/>
          </reference>
        </references>
      </pivotArea>
    </format>
    <format dxfId="204">
      <pivotArea dataOnly="0" labelOnly="1" outline="0" fieldPosition="0">
        <references count="4">
          <reference field="0" count="1" selected="0">
            <x v="26"/>
          </reference>
          <reference field="2" count="1" selected="0">
            <x v="7"/>
          </reference>
          <reference field="3" count="1">
            <x v="3"/>
          </reference>
          <reference field="7" count="1" selected="0">
            <x v="7"/>
          </reference>
        </references>
      </pivotArea>
    </format>
    <format dxfId="203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8"/>
          </reference>
          <reference field="3" count="1">
            <x v="8"/>
          </reference>
          <reference field="7" count="1" selected="0">
            <x v="8"/>
          </reference>
        </references>
      </pivotArea>
    </format>
    <format dxfId="202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201">
      <pivotArea dataOnly="0" labelOnly="1" outline="0" fieldPosition="0">
        <references count="2">
          <reference field="0" count="1" selected="0">
            <x v="2"/>
          </reference>
          <reference field="7" count="1">
            <x v="5"/>
          </reference>
        </references>
      </pivotArea>
    </format>
    <format dxfId="200">
      <pivotArea dataOnly="0" labelOnly="1" outline="0" fieldPosition="0">
        <references count="2">
          <reference field="0" count="1" selected="0">
            <x v="3"/>
          </reference>
          <reference field="7" count="1">
            <x v="3"/>
          </reference>
        </references>
      </pivotArea>
    </format>
    <format dxfId="199">
      <pivotArea dataOnly="0" labelOnly="1" outline="0" fieldPosition="0">
        <references count="2">
          <reference field="0" count="1" selected="0">
            <x v="4"/>
          </reference>
          <reference field="7" count="1">
            <x v="7"/>
          </reference>
        </references>
      </pivotArea>
    </format>
    <format dxfId="198">
      <pivotArea dataOnly="0" labelOnly="1" outline="0" fieldPosition="0">
        <references count="2">
          <reference field="0" count="1" selected="0">
            <x v="5"/>
          </reference>
          <reference field="7" count="1">
            <x v="1"/>
          </reference>
        </references>
      </pivotArea>
    </format>
    <format dxfId="197">
      <pivotArea dataOnly="0" labelOnly="1" outline="0" fieldPosition="0">
        <references count="2">
          <reference field="0" count="1" selected="0">
            <x v="7"/>
          </reference>
          <reference field="7" count="1">
            <x v="3"/>
          </reference>
        </references>
      </pivotArea>
    </format>
    <format dxfId="196">
      <pivotArea dataOnly="0" labelOnly="1" outline="0" fieldPosition="0">
        <references count="2">
          <reference field="0" count="1" selected="0">
            <x v="8"/>
          </reference>
          <reference field="7" count="1">
            <x v="1"/>
          </reference>
        </references>
      </pivotArea>
    </format>
    <format dxfId="195">
      <pivotArea dataOnly="0" labelOnly="1" outline="0" fieldPosition="0">
        <references count="2">
          <reference field="0" count="1" selected="0">
            <x v="10"/>
          </reference>
          <reference field="7" count="1">
            <x v="4"/>
          </reference>
        </references>
      </pivotArea>
    </format>
    <format dxfId="194">
      <pivotArea dataOnly="0" labelOnly="1" outline="0" fieldPosition="0">
        <references count="2">
          <reference field="0" count="1" selected="0">
            <x v="11"/>
          </reference>
          <reference field="7" count="1">
            <x v="0"/>
          </reference>
        </references>
      </pivotArea>
    </format>
    <format dxfId="193">
      <pivotArea dataOnly="0" labelOnly="1" outline="0" fieldPosition="0">
        <references count="2">
          <reference field="0" count="1" selected="0">
            <x v="12"/>
          </reference>
          <reference field="7" count="1">
            <x v="2"/>
          </reference>
        </references>
      </pivotArea>
    </format>
    <format dxfId="192">
      <pivotArea dataOnly="0" labelOnly="1" outline="0" fieldPosition="0">
        <references count="2">
          <reference field="0" count="1" selected="0">
            <x v="15"/>
          </reference>
          <reference field="7" count="1">
            <x v="3"/>
          </reference>
        </references>
      </pivotArea>
    </format>
    <format dxfId="191">
      <pivotArea dataOnly="0" labelOnly="1" outline="0" fieldPosition="0">
        <references count="2">
          <reference field="0" count="1" selected="0">
            <x v="16"/>
          </reference>
          <reference field="7" count="1">
            <x v="4"/>
          </reference>
        </references>
      </pivotArea>
    </format>
    <format dxfId="190">
      <pivotArea dataOnly="0" labelOnly="1" outline="0" fieldPosition="0">
        <references count="2">
          <reference field="0" count="1" selected="0">
            <x v="17"/>
          </reference>
          <reference field="7" count="1">
            <x v="1"/>
          </reference>
        </references>
      </pivotArea>
    </format>
    <format dxfId="189">
      <pivotArea dataOnly="0" labelOnly="1" outline="0" fieldPosition="0">
        <references count="2">
          <reference field="0" count="1" selected="0">
            <x v="19"/>
          </reference>
          <reference field="7" count="1">
            <x v="0"/>
          </reference>
        </references>
      </pivotArea>
    </format>
    <format dxfId="188">
      <pivotArea dataOnly="0" labelOnly="1" outline="0" fieldPosition="0">
        <references count="2">
          <reference field="0" count="1" selected="0">
            <x v="20"/>
          </reference>
          <reference field="7" count="1">
            <x v="4"/>
          </reference>
        </references>
      </pivotArea>
    </format>
    <format dxfId="187">
      <pivotArea dataOnly="0" labelOnly="1" outline="0" fieldPosition="0">
        <references count="2">
          <reference field="0" count="1" selected="0">
            <x v="21"/>
          </reference>
          <reference field="7" count="1">
            <x v="7"/>
          </reference>
        </references>
      </pivotArea>
    </format>
    <format dxfId="186">
      <pivotArea dataOnly="0" labelOnly="1" outline="0" fieldPosition="0">
        <references count="2">
          <reference field="0" count="1" selected="0">
            <x v="22"/>
          </reference>
          <reference field="7" count="1">
            <x v="6"/>
          </reference>
        </references>
      </pivotArea>
    </format>
    <format dxfId="185">
      <pivotArea dataOnly="0" labelOnly="1" outline="0" fieldPosition="0">
        <references count="2">
          <reference field="0" count="1" selected="0">
            <x v="23"/>
          </reference>
          <reference field="7" count="1">
            <x v="3"/>
          </reference>
        </references>
      </pivotArea>
    </format>
    <format dxfId="184">
      <pivotArea dataOnly="0" labelOnly="1" outline="0" fieldPosition="0">
        <references count="2">
          <reference field="0" count="1" selected="0">
            <x v="25"/>
          </reference>
          <reference field="7" count="1">
            <x v="7"/>
          </reference>
        </references>
      </pivotArea>
    </format>
    <format dxfId="183">
      <pivotArea dataOnly="0" labelOnly="1" outline="0" fieldPosition="0">
        <references count="2">
          <reference field="0" count="1" selected="0">
            <x v="27"/>
          </reference>
          <reference field="7" count="1">
            <x v="8"/>
          </reference>
        </references>
      </pivotArea>
    </format>
    <format dxfId="182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181">
      <pivotArea dataOnly="0" labelOnly="1" outline="0" fieldPosition="0">
        <references count="2">
          <reference field="0" count="1" selected="0">
            <x v="2"/>
          </reference>
          <reference field="7" count="1">
            <x v="5"/>
          </reference>
        </references>
      </pivotArea>
    </format>
    <format dxfId="180">
      <pivotArea dataOnly="0" labelOnly="1" outline="0" fieldPosition="0">
        <references count="2">
          <reference field="0" count="1" selected="0">
            <x v="3"/>
          </reference>
          <reference field="7" count="1">
            <x v="3"/>
          </reference>
        </references>
      </pivotArea>
    </format>
    <format dxfId="179">
      <pivotArea dataOnly="0" labelOnly="1" outline="0" fieldPosition="0">
        <references count="2">
          <reference field="0" count="1" selected="0">
            <x v="4"/>
          </reference>
          <reference field="7" count="1">
            <x v="7"/>
          </reference>
        </references>
      </pivotArea>
    </format>
    <format dxfId="178">
      <pivotArea dataOnly="0" labelOnly="1" outline="0" fieldPosition="0">
        <references count="2">
          <reference field="0" count="1" selected="0">
            <x v="5"/>
          </reference>
          <reference field="7" count="1">
            <x v="1"/>
          </reference>
        </references>
      </pivotArea>
    </format>
    <format dxfId="177">
      <pivotArea dataOnly="0" labelOnly="1" outline="0" fieldPosition="0">
        <references count="2">
          <reference field="0" count="1" selected="0">
            <x v="7"/>
          </reference>
          <reference field="7" count="1">
            <x v="3"/>
          </reference>
        </references>
      </pivotArea>
    </format>
    <format dxfId="176">
      <pivotArea dataOnly="0" labelOnly="1" outline="0" fieldPosition="0">
        <references count="2">
          <reference field="0" count="1" selected="0">
            <x v="8"/>
          </reference>
          <reference field="7" count="1">
            <x v="1"/>
          </reference>
        </references>
      </pivotArea>
    </format>
    <format dxfId="175">
      <pivotArea dataOnly="0" labelOnly="1" outline="0" fieldPosition="0">
        <references count="2">
          <reference field="0" count="1" selected="0">
            <x v="10"/>
          </reference>
          <reference field="7" count="1">
            <x v="4"/>
          </reference>
        </references>
      </pivotArea>
    </format>
    <format dxfId="174">
      <pivotArea dataOnly="0" labelOnly="1" outline="0" fieldPosition="0">
        <references count="2">
          <reference field="0" count="1" selected="0">
            <x v="11"/>
          </reference>
          <reference field="7" count="1">
            <x v="0"/>
          </reference>
        </references>
      </pivotArea>
    </format>
    <format dxfId="173">
      <pivotArea dataOnly="0" labelOnly="1" outline="0" fieldPosition="0">
        <references count="2">
          <reference field="0" count="1" selected="0">
            <x v="12"/>
          </reference>
          <reference field="7" count="1">
            <x v="2"/>
          </reference>
        </references>
      </pivotArea>
    </format>
    <format dxfId="172">
      <pivotArea dataOnly="0" labelOnly="1" outline="0" fieldPosition="0">
        <references count="2">
          <reference field="0" count="1" selected="0">
            <x v="15"/>
          </reference>
          <reference field="7" count="1">
            <x v="3"/>
          </reference>
        </references>
      </pivotArea>
    </format>
    <format dxfId="171">
      <pivotArea dataOnly="0" labelOnly="1" outline="0" fieldPosition="0">
        <references count="2">
          <reference field="0" count="1" selected="0">
            <x v="16"/>
          </reference>
          <reference field="7" count="1">
            <x v="4"/>
          </reference>
        </references>
      </pivotArea>
    </format>
    <format dxfId="170">
      <pivotArea dataOnly="0" labelOnly="1" outline="0" fieldPosition="0">
        <references count="2">
          <reference field="0" count="1" selected="0">
            <x v="17"/>
          </reference>
          <reference field="7" count="1">
            <x v="1"/>
          </reference>
        </references>
      </pivotArea>
    </format>
    <format dxfId="169">
      <pivotArea dataOnly="0" labelOnly="1" outline="0" fieldPosition="0">
        <references count="2">
          <reference field="0" count="1" selected="0">
            <x v="19"/>
          </reference>
          <reference field="7" count="1">
            <x v="0"/>
          </reference>
        </references>
      </pivotArea>
    </format>
    <format dxfId="168">
      <pivotArea dataOnly="0" labelOnly="1" outline="0" fieldPosition="0">
        <references count="2">
          <reference field="0" count="1" selected="0">
            <x v="20"/>
          </reference>
          <reference field="7" count="1">
            <x v="4"/>
          </reference>
        </references>
      </pivotArea>
    </format>
    <format dxfId="167">
      <pivotArea dataOnly="0" labelOnly="1" outline="0" fieldPosition="0">
        <references count="2">
          <reference field="0" count="1" selected="0">
            <x v="21"/>
          </reference>
          <reference field="7" count="1">
            <x v="7"/>
          </reference>
        </references>
      </pivotArea>
    </format>
    <format dxfId="166">
      <pivotArea dataOnly="0" labelOnly="1" outline="0" fieldPosition="0">
        <references count="2">
          <reference field="0" count="1" selected="0">
            <x v="22"/>
          </reference>
          <reference field="7" count="1">
            <x v="6"/>
          </reference>
        </references>
      </pivotArea>
    </format>
    <format dxfId="165">
      <pivotArea dataOnly="0" labelOnly="1" outline="0" fieldPosition="0">
        <references count="2">
          <reference field="0" count="1" selected="0">
            <x v="23"/>
          </reference>
          <reference field="7" count="1">
            <x v="3"/>
          </reference>
        </references>
      </pivotArea>
    </format>
    <format dxfId="164">
      <pivotArea dataOnly="0" labelOnly="1" outline="0" fieldPosition="0">
        <references count="2">
          <reference field="0" count="1" selected="0">
            <x v="25"/>
          </reference>
          <reference field="7" count="1">
            <x v="7"/>
          </reference>
        </references>
      </pivotArea>
    </format>
    <format dxfId="163">
      <pivotArea dataOnly="0" labelOnly="1" outline="0" fieldPosition="0">
        <references count="2">
          <reference field="0" count="1" selected="0">
            <x v="27"/>
          </reference>
          <reference field="7" count="1">
            <x v="8"/>
          </reference>
        </references>
      </pivotArea>
    </format>
    <format dxfId="162">
      <pivotArea dataOnly="0" labelOnly="1" outline="0" fieldPosition="0">
        <references count="3">
          <reference field="0" count="1" selected="0">
            <x v="2"/>
          </reference>
          <reference field="2" count="1">
            <x v="5"/>
          </reference>
          <reference field="7" count="1" selected="0">
            <x v="5"/>
          </reference>
        </references>
      </pivotArea>
    </format>
    <format dxfId="161">
      <pivotArea dataOnly="0" labelOnly="1" outline="0" fieldPosition="0">
        <references count="3">
          <reference field="0" count="1" selected="0">
            <x v="3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160">
      <pivotArea dataOnly="0" labelOnly="1" outline="0" fieldPosition="0">
        <references count="3">
          <reference field="0" count="1" selected="0">
            <x v="4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159">
      <pivotArea dataOnly="0" labelOnly="1" outline="0" fieldPosition="0">
        <references count="3">
          <reference field="0" count="1" selected="0">
            <x v="5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158">
      <pivotArea dataOnly="0" labelOnly="1" outline="0" fieldPosition="0">
        <references count="3">
          <reference field="0" count="1" selected="0">
            <x v="7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157">
      <pivotArea dataOnly="0" labelOnly="1" outline="0" fieldPosition="0">
        <references count="3">
          <reference field="0" count="1" selected="0">
            <x v="8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156">
      <pivotArea dataOnly="0" labelOnly="1" outline="0" fieldPosition="0">
        <references count="3">
          <reference field="0" count="1" selected="0">
            <x v="10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155">
      <pivotArea dataOnly="0" labelOnly="1" outline="0" fieldPosition="0">
        <references count="3">
          <reference field="0" count="1" selected="0">
            <x v="11"/>
          </reference>
          <reference field="2" count="1">
            <x v="0"/>
          </reference>
          <reference field="7" count="1" selected="0">
            <x v="0"/>
          </reference>
        </references>
      </pivotArea>
    </format>
    <format dxfId="154">
      <pivotArea dataOnly="0" labelOnly="1" outline="0" fieldPosition="0">
        <references count="3">
          <reference field="0" count="1" selected="0">
            <x v="12"/>
          </reference>
          <reference field="2" count="1">
            <x v="2"/>
          </reference>
          <reference field="7" count="1" selected="0">
            <x v="2"/>
          </reference>
        </references>
      </pivotArea>
    </format>
    <format dxfId="153">
      <pivotArea dataOnly="0" labelOnly="1" outline="0" fieldPosition="0">
        <references count="3">
          <reference field="0" count="1" selected="0">
            <x v="15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152">
      <pivotArea dataOnly="0" labelOnly="1" outline="0" fieldPosition="0">
        <references count="3">
          <reference field="0" count="1" selected="0">
            <x v="16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151">
      <pivotArea dataOnly="0" labelOnly="1" outline="0" fieldPosition="0">
        <references count="3">
          <reference field="0" count="1" selected="0">
            <x v="17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150">
      <pivotArea dataOnly="0" labelOnly="1" outline="0" fieldPosition="0">
        <references count="3">
          <reference field="0" count="1" selected="0">
            <x v="19"/>
          </reference>
          <reference field="2" count="1">
            <x v="0"/>
          </reference>
          <reference field="7" count="1" selected="0">
            <x v="0"/>
          </reference>
        </references>
      </pivotArea>
    </format>
    <format dxfId="149">
      <pivotArea dataOnly="0" labelOnly="1" outline="0" fieldPosition="0">
        <references count="3">
          <reference field="0" count="1" selected="0">
            <x v="20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148">
      <pivotArea dataOnly="0" labelOnly="1" outline="0" fieldPosition="0">
        <references count="3">
          <reference field="0" count="1" selected="0">
            <x v="21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147">
      <pivotArea dataOnly="0" labelOnly="1" outline="0" fieldPosition="0">
        <references count="3">
          <reference field="0" count="1" selected="0">
            <x v="22"/>
          </reference>
          <reference field="2" count="1">
            <x v="6"/>
          </reference>
          <reference field="7" count="1" selected="0">
            <x v="6"/>
          </reference>
        </references>
      </pivotArea>
    </format>
    <format dxfId="146">
      <pivotArea dataOnly="0" labelOnly="1" outline="0" fieldPosition="0">
        <references count="3">
          <reference field="0" count="1" selected="0">
            <x v="23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145">
      <pivotArea dataOnly="0" labelOnly="1" outline="0" fieldPosition="0">
        <references count="3">
          <reference field="0" count="1" selected="0">
            <x v="25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144">
      <pivotArea dataOnly="0" labelOnly="1" outline="0" fieldPosition="0">
        <references count="3">
          <reference field="0" count="1" selected="0">
            <x v="27"/>
          </reference>
          <reference field="2" count="1">
            <x v="8"/>
          </reference>
          <reference field="7" count="1" selected="0">
            <x v="8"/>
          </reference>
        </references>
      </pivotArea>
    </format>
    <format dxfId="143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5"/>
          </reference>
          <reference field="3" count="1">
            <x v="7"/>
          </reference>
          <reference field="7" count="1" selected="0">
            <x v="5"/>
          </reference>
        </references>
      </pivotArea>
    </format>
    <format dxfId="142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3"/>
          </reference>
          <reference field="3" count="1">
            <x v="3"/>
          </reference>
          <reference field="7" count="1" selected="0">
            <x v="3"/>
          </reference>
        </references>
      </pivotArea>
    </format>
    <format dxfId="141">
      <pivotArea dataOnly="0" labelOnly="1" outline="0" fieldPosition="0">
        <references count="4">
          <reference field="0" count="1" selected="0">
            <x v="4"/>
          </reference>
          <reference field="2" count="1" selected="0">
            <x v="7"/>
          </reference>
          <reference field="3" count="1">
            <x v="4"/>
          </reference>
          <reference field="7" count="1" selected="0">
            <x v="7"/>
          </reference>
        </references>
      </pivotArea>
    </format>
    <format dxfId="140">
      <pivotArea dataOnly="0" labelOnly="1" outline="0" fieldPosition="0">
        <references count="4">
          <reference field="0" count="1" selected="0">
            <x v="5"/>
          </reference>
          <reference field="2" count="1" selected="0">
            <x v="1"/>
          </reference>
          <reference field="3" count="1">
            <x v="7"/>
          </reference>
          <reference field="7" count="1" selected="0">
            <x v="1"/>
          </reference>
        </references>
      </pivotArea>
    </format>
    <format dxfId="139">
      <pivotArea dataOnly="0" labelOnly="1" outline="0" fieldPosition="0">
        <references count="4">
          <reference field="0" count="1" selected="0">
            <x v="7"/>
          </reference>
          <reference field="2" count="1" selected="0">
            <x v="3"/>
          </reference>
          <reference field="3" count="1">
            <x v="2"/>
          </reference>
          <reference field="7" count="1" selected="0">
            <x v="3"/>
          </reference>
        </references>
      </pivotArea>
    </format>
    <format dxfId="138">
      <pivotArea dataOnly="0" labelOnly="1" outline="0" fieldPosition="0">
        <references count="4">
          <reference field="0" count="1" selected="0">
            <x v="8"/>
          </reference>
          <reference field="2" count="1" selected="0">
            <x v="1"/>
          </reference>
          <reference field="3" count="1">
            <x v="3"/>
          </reference>
          <reference field="7" count="1" selected="0">
            <x v="1"/>
          </reference>
        </references>
      </pivotArea>
    </format>
    <format dxfId="137">
      <pivotArea dataOnly="0" labelOnly="1" outline="0" fieldPosition="0">
        <references count="4">
          <reference field="0" count="1" selected="0">
            <x v="9"/>
          </reference>
          <reference field="2" count="1" selected="0">
            <x v="1"/>
          </reference>
          <reference field="3" count="1">
            <x v="4"/>
          </reference>
          <reference field="7" count="1" selected="0">
            <x v="1"/>
          </reference>
        </references>
      </pivotArea>
    </format>
    <format dxfId="136">
      <pivotArea dataOnly="0" labelOnly="1" outline="0" fieldPosition="0">
        <references count="4">
          <reference field="0" count="1" selected="0">
            <x v="10"/>
          </reference>
          <reference field="2" count="1" selected="0">
            <x v="4"/>
          </reference>
          <reference field="3" count="1">
            <x v="5"/>
          </reference>
          <reference field="7" count="1" selected="0">
            <x v="4"/>
          </reference>
        </references>
      </pivotArea>
    </format>
    <format dxfId="135">
      <pivotArea dataOnly="0" labelOnly="1" outline="0" fieldPosition="0">
        <references count="4">
          <reference field="0" count="1" selected="0">
            <x v="11"/>
          </reference>
          <reference field="2" count="1" selected="0">
            <x v="0"/>
          </reference>
          <reference field="3" count="1">
            <x v="6"/>
          </reference>
          <reference field="7" count="1" selected="0">
            <x v="0"/>
          </reference>
        </references>
      </pivotArea>
    </format>
    <format dxfId="134">
      <pivotArea dataOnly="0" labelOnly="1" outline="0" fieldPosition="0">
        <references count="4">
          <reference field="0" count="1" selected="0">
            <x v="12"/>
          </reference>
          <reference field="2" count="1" selected="0">
            <x v="2"/>
          </reference>
          <reference field="3" count="1">
            <x v="2"/>
          </reference>
          <reference field="7" count="1" selected="0">
            <x v="2"/>
          </reference>
        </references>
      </pivotArea>
    </format>
    <format dxfId="133">
      <pivotArea dataOnly="0" labelOnly="1" outline="0" fieldPosition="0">
        <references count="4">
          <reference field="0" count="1" selected="0">
            <x v="14"/>
          </reference>
          <reference field="2" count="1" selected="0">
            <x v="2"/>
          </reference>
          <reference field="3" count="1">
            <x v="0"/>
          </reference>
          <reference field="7" count="1" selected="0">
            <x v="2"/>
          </reference>
        </references>
      </pivotArea>
    </format>
    <format dxfId="132">
      <pivotArea dataOnly="0" labelOnly="1" outline="0" fieldPosition="0">
        <references count="4">
          <reference field="0" count="1" selected="0">
            <x v="15"/>
          </reference>
          <reference field="2" count="1" selected="0">
            <x v="3"/>
          </reference>
          <reference field="3" count="1">
            <x v="3"/>
          </reference>
          <reference field="7" count="1" selected="0">
            <x v="3"/>
          </reference>
        </references>
      </pivotArea>
    </format>
    <format dxfId="131">
      <pivotArea dataOnly="0" labelOnly="1" outline="0" fieldPosition="0">
        <references count="4">
          <reference field="0" count="1" selected="0">
            <x v="16"/>
          </reference>
          <reference field="2" count="1" selected="0">
            <x v="4"/>
          </reference>
          <reference field="3" count="1">
            <x v="2"/>
          </reference>
          <reference field="7" count="1" selected="0">
            <x v="4"/>
          </reference>
        </references>
      </pivotArea>
    </format>
    <format dxfId="130">
      <pivotArea dataOnly="0" labelOnly="1" outline="0" fieldPosition="0">
        <references count="4">
          <reference field="0" count="1" selected="0">
            <x v="17"/>
          </reference>
          <reference field="2" count="1" selected="0">
            <x v="1"/>
          </reference>
          <reference field="3" count="1">
            <x v="3"/>
          </reference>
          <reference field="7" count="1" selected="0">
            <x v="1"/>
          </reference>
        </references>
      </pivotArea>
    </format>
    <format dxfId="129">
      <pivotArea dataOnly="0" labelOnly="1" outline="0" fieldPosition="0">
        <references count="4">
          <reference field="0" count="1" selected="0">
            <x v="19"/>
          </reference>
          <reference field="2" count="1" selected="0">
            <x v="0"/>
          </reference>
          <reference field="3" count="1">
            <x v="3"/>
          </reference>
          <reference field="7" count="1" selected="0">
            <x v="0"/>
          </reference>
        </references>
      </pivotArea>
    </format>
    <format dxfId="128">
      <pivotArea dataOnly="0" labelOnly="1" outline="0" fieldPosition="0">
        <references count="4">
          <reference field="0" count="1" selected="0">
            <x v="20"/>
          </reference>
          <reference field="2" count="1" selected="0">
            <x v="4"/>
          </reference>
          <reference field="3" count="1">
            <x v="4"/>
          </reference>
          <reference field="7" count="1" selected="0">
            <x v="4"/>
          </reference>
        </references>
      </pivotArea>
    </format>
    <format dxfId="127">
      <pivotArea dataOnly="0" labelOnly="1" outline="0" fieldPosition="0">
        <references count="4">
          <reference field="0" count="1" selected="0">
            <x v="21"/>
          </reference>
          <reference field="2" count="1" selected="0">
            <x v="7"/>
          </reference>
          <reference field="3" count="1">
            <x v="1"/>
          </reference>
          <reference field="7" count="1" selected="0">
            <x v="7"/>
          </reference>
        </references>
      </pivotArea>
    </format>
    <format dxfId="126">
      <pivotArea dataOnly="0" labelOnly="1" outline="0" fieldPosition="0">
        <references count="4">
          <reference field="0" count="1" selected="0">
            <x v="22"/>
          </reference>
          <reference field="2" count="1" selected="0">
            <x v="6"/>
          </reference>
          <reference field="3" count="1">
            <x v="2"/>
          </reference>
          <reference field="7" count="1" selected="0">
            <x v="6"/>
          </reference>
        </references>
      </pivotArea>
    </format>
    <format dxfId="125">
      <pivotArea dataOnly="0" labelOnly="1" outline="0" fieldPosition="0">
        <references count="4">
          <reference field="0" count="1" selected="0">
            <x v="23"/>
          </reference>
          <reference field="2" count="1" selected="0">
            <x v="3"/>
          </reference>
          <reference field="3" count="1">
            <x v="6"/>
          </reference>
          <reference field="7" count="1" selected="0">
            <x v="3"/>
          </reference>
        </references>
      </pivotArea>
    </format>
    <format dxfId="124">
      <pivotArea dataOnly="0" labelOnly="1" outline="0" fieldPosition="0">
        <references count="4">
          <reference field="0" count="1" selected="0">
            <x v="25"/>
          </reference>
          <reference field="2" count="1" selected="0">
            <x v="7"/>
          </reference>
          <reference field="3" count="1">
            <x v="3"/>
          </reference>
          <reference field="7" count="1" selected="0">
            <x v="7"/>
          </reference>
        </references>
      </pivotArea>
    </format>
    <format dxfId="123">
      <pivotArea dataOnly="0" labelOnly="1" outline="0" fieldPosition="0">
        <references count="4">
          <reference field="0" count="1" selected="0">
            <x v="26"/>
          </reference>
          <reference field="2" count="1" selected="0">
            <x v="7"/>
          </reference>
          <reference field="3" count="1">
            <x v="3"/>
          </reference>
          <reference field="7" count="1" selected="0">
            <x v="7"/>
          </reference>
        </references>
      </pivotArea>
    </format>
    <format dxfId="122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8"/>
          </reference>
          <reference field="3" count="1">
            <x v="8"/>
          </reference>
          <reference field="7" count="1" selected="0">
            <x v="8"/>
          </reference>
        </references>
      </pivotArea>
    </format>
    <format dxfId="121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120">
      <pivotArea dataOnly="0" labelOnly="1" outline="0" fieldPosition="0">
        <references count="2">
          <reference field="0" count="1" selected="0">
            <x v="2"/>
          </reference>
          <reference field="7" count="1">
            <x v="5"/>
          </reference>
        </references>
      </pivotArea>
    </format>
    <format dxfId="119">
      <pivotArea dataOnly="0" labelOnly="1" outline="0" fieldPosition="0">
        <references count="2">
          <reference field="0" count="1" selected="0">
            <x v="3"/>
          </reference>
          <reference field="7" count="1">
            <x v="3"/>
          </reference>
        </references>
      </pivotArea>
    </format>
    <format dxfId="118">
      <pivotArea dataOnly="0" labelOnly="1" outline="0" fieldPosition="0">
        <references count="2">
          <reference field="0" count="1" selected="0">
            <x v="4"/>
          </reference>
          <reference field="7" count="1">
            <x v="7"/>
          </reference>
        </references>
      </pivotArea>
    </format>
    <format dxfId="117">
      <pivotArea dataOnly="0" labelOnly="1" outline="0" fieldPosition="0">
        <references count="2">
          <reference field="0" count="1" selected="0">
            <x v="5"/>
          </reference>
          <reference field="7" count="1">
            <x v="1"/>
          </reference>
        </references>
      </pivotArea>
    </format>
    <format dxfId="116">
      <pivotArea dataOnly="0" labelOnly="1" outline="0" fieldPosition="0">
        <references count="2">
          <reference field="0" count="1" selected="0">
            <x v="7"/>
          </reference>
          <reference field="7" count="1">
            <x v="3"/>
          </reference>
        </references>
      </pivotArea>
    </format>
    <format dxfId="115">
      <pivotArea dataOnly="0" labelOnly="1" outline="0" fieldPosition="0">
        <references count="2">
          <reference field="0" count="1" selected="0">
            <x v="8"/>
          </reference>
          <reference field="7" count="1">
            <x v="1"/>
          </reference>
        </references>
      </pivotArea>
    </format>
    <format dxfId="114">
      <pivotArea dataOnly="0" labelOnly="1" outline="0" fieldPosition="0">
        <references count="2">
          <reference field="0" count="1" selected="0">
            <x v="10"/>
          </reference>
          <reference field="7" count="1">
            <x v="4"/>
          </reference>
        </references>
      </pivotArea>
    </format>
    <format dxfId="113">
      <pivotArea dataOnly="0" labelOnly="1" outline="0" fieldPosition="0">
        <references count="2">
          <reference field="0" count="1" selected="0">
            <x v="11"/>
          </reference>
          <reference field="7" count="1">
            <x v="0"/>
          </reference>
        </references>
      </pivotArea>
    </format>
    <format dxfId="112">
      <pivotArea dataOnly="0" labelOnly="1" outline="0" fieldPosition="0">
        <references count="2">
          <reference field="0" count="1" selected="0">
            <x v="12"/>
          </reference>
          <reference field="7" count="1">
            <x v="2"/>
          </reference>
        </references>
      </pivotArea>
    </format>
    <format dxfId="111">
      <pivotArea dataOnly="0" labelOnly="1" outline="0" fieldPosition="0">
        <references count="2">
          <reference field="0" count="1" selected="0">
            <x v="15"/>
          </reference>
          <reference field="7" count="1">
            <x v="3"/>
          </reference>
        </references>
      </pivotArea>
    </format>
    <format dxfId="110">
      <pivotArea dataOnly="0" labelOnly="1" outline="0" fieldPosition="0">
        <references count="2">
          <reference field="0" count="1" selected="0">
            <x v="16"/>
          </reference>
          <reference field="7" count="1">
            <x v="4"/>
          </reference>
        </references>
      </pivotArea>
    </format>
    <format dxfId="109">
      <pivotArea dataOnly="0" labelOnly="1" outline="0" fieldPosition="0">
        <references count="2">
          <reference field="0" count="1" selected="0">
            <x v="17"/>
          </reference>
          <reference field="7" count="1">
            <x v="1"/>
          </reference>
        </references>
      </pivotArea>
    </format>
    <format dxfId="108">
      <pivotArea dataOnly="0" labelOnly="1" outline="0" fieldPosition="0">
        <references count="2">
          <reference field="0" count="1" selected="0">
            <x v="19"/>
          </reference>
          <reference field="7" count="1">
            <x v="0"/>
          </reference>
        </references>
      </pivotArea>
    </format>
    <format dxfId="107">
      <pivotArea dataOnly="0" labelOnly="1" outline="0" fieldPosition="0">
        <references count="2">
          <reference field="0" count="1" selected="0">
            <x v="20"/>
          </reference>
          <reference field="7" count="1">
            <x v="4"/>
          </reference>
        </references>
      </pivotArea>
    </format>
    <format dxfId="106">
      <pivotArea dataOnly="0" labelOnly="1" outline="0" fieldPosition="0">
        <references count="2">
          <reference field="0" count="1" selected="0">
            <x v="21"/>
          </reference>
          <reference field="7" count="1">
            <x v="7"/>
          </reference>
        </references>
      </pivotArea>
    </format>
    <format dxfId="105">
      <pivotArea dataOnly="0" labelOnly="1" outline="0" fieldPosition="0">
        <references count="2">
          <reference field="0" count="1" selected="0">
            <x v="22"/>
          </reference>
          <reference field="7" count="1">
            <x v="6"/>
          </reference>
        </references>
      </pivotArea>
    </format>
    <format dxfId="104">
      <pivotArea dataOnly="0" labelOnly="1" outline="0" fieldPosition="0">
        <references count="2">
          <reference field="0" count="1" selected="0">
            <x v="23"/>
          </reference>
          <reference field="7" count="1">
            <x v="3"/>
          </reference>
        </references>
      </pivotArea>
    </format>
    <format dxfId="103">
      <pivotArea dataOnly="0" labelOnly="1" outline="0" fieldPosition="0">
        <references count="2">
          <reference field="0" count="1" selected="0">
            <x v="25"/>
          </reference>
          <reference field="7" count="1">
            <x v="7"/>
          </reference>
        </references>
      </pivotArea>
    </format>
    <format dxfId="102">
      <pivotArea dataOnly="0" labelOnly="1" outline="0" fieldPosition="0">
        <references count="2">
          <reference field="0" count="1" selected="0">
            <x v="27"/>
          </reference>
          <reference field="7" count="1">
            <x v="8"/>
          </reference>
        </references>
      </pivotArea>
    </format>
    <format dxfId="101">
      <pivotArea dataOnly="0" labelOnly="1" outline="0" fieldPosition="0">
        <references count="3">
          <reference field="0" count="1" selected="0">
            <x v="2"/>
          </reference>
          <reference field="2" count="1">
            <x v="5"/>
          </reference>
          <reference field="7" count="1" selected="0">
            <x v="5"/>
          </reference>
        </references>
      </pivotArea>
    </format>
    <format dxfId="100">
      <pivotArea dataOnly="0" labelOnly="1" outline="0" fieldPosition="0">
        <references count="3">
          <reference field="0" count="1" selected="0">
            <x v="3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99">
      <pivotArea dataOnly="0" labelOnly="1" outline="0" fieldPosition="0">
        <references count="3">
          <reference field="0" count="1" selected="0">
            <x v="4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98">
      <pivotArea dataOnly="0" labelOnly="1" outline="0" fieldPosition="0">
        <references count="3">
          <reference field="0" count="1" selected="0">
            <x v="5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97">
      <pivotArea dataOnly="0" labelOnly="1" outline="0" fieldPosition="0">
        <references count="3">
          <reference field="0" count="1" selected="0">
            <x v="7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96">
      <pivotArea dataOnly="0" labelOnly="1" outline="0" fieldPosition="0">
        <references count="3">
          <reference field="0" count="1" selected="0">
            <x v="8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95">
      <pivotArea dataOnly="0" labelOnly="1" outline="0" fieldPosition="0">
        <references count="3">
          <reference field="0" count="1" selected="0">
            <x v="10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94">
      <pivotArea dataOnly="0" labelOnly="1" outline="0" fieldPosition="0">
        <references count="3">
          <reference field="0" count="1" selected="0">
            <x v="11"/>
          </reference>
          <reference field="2" count="1">
            <x v="0"/>
          </reference>
          <reference field="7" count="1" selected="0">
            <x v="0"/>
          </reference>
        </references>
      </pivotArea>
    </format>
    <format dxfId="93">
      <pivotArea dataOnly="0" labelOnly="1" outline="0" fieldPosition="0">
        <references count="3">
          <reference field="0" count="1" selected="0">
            <x v="12"/>
          </reference>
          <reference field="2" count="1">
            <x v="2"/>
          </reference>
          <reference field="7" count="1" selected="0">
            <x v="2"/>
          </reference>
        </references>
      </pivotArea>
    </format>
    <format dxfId="92">
      <pivotArea dataOnly="0" labelOnly="1" outline="0" fieldPosition="0">
        <references count="3">
          <reference field="0" count="1" selected="0">
            <x v="15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91">
      <pivotArea dataOnly="0" labelOnly="1" outline="0" fieldPosition="0">
        <references count="3">
          <reference field="0" count="1" selected="0">
            <x v="16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90">
      <pivotArea dataOnly="0" labelOnly="1" outline="0" fieldPosition="0">
        <references count="3">
          <reference field="0" count="1" selected="0">
            <x v="17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89">
      <pivotArea dataOnly="0" labelOnly="1" outline="0" fieldPosition="0">
        <references count="3">
          <reference field="0" count="1" selected="0">
            <x v="19"/>
          </reference>
          <reference field="2" count="1">
            <x v="0"/>
          </reference>
          <reference field="7" count="1" selected="0">
            <x v="0"/>
          </reference>
        </references>
      </pivotArea>
    </format>
    <format dxfId="88">
      <pivotArea dataOnly="0" labelOnly="1" outline="0" fieldPosition="0">
        <references count="3">
          <reference field="0" count="1" selected="0">
            <x v="20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87">
      <pivotArea dataOnly="0" labelOnly="1" outline="0" fieldPosition="0">
        <references count="3">
          <reference field="0" count="1" selected="0">
            <x v="21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86">
      <pivotArea dataOnly="0" labelOnly="1" outline="0" fieldPosition="0">
        <references count="3">
          <reference field="0" count="1" selected="0">
            <x v="22"/>
          </reference>
          <reference field="2" count="1">
            <x v="6"/>
          </reference>
          <reference field="7" count="1" selected="0">
            <x v="6"/>
          </reference>
        </references>
      </pivotArea>
    </format>
    <format dxfId="85">
      <pivotArea dataOnly="0" labelOnly="1" outline="0" fieldPosition="0">
        <references count="3">
          <reference field="0" count="1" selected="0">
            <x v="23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84">
      <pivotArea dataOnly="0" labelOnly="1" outline="0" fieldPosition="0">
        <references count="3">
          <reference field="0" count="1" selected="0">
            <x v="25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83">
      <pivotArea dataOnly="0" labelOnly="1" outline="0" fieldPosition="0">
        <references count="3">
          <reference field="0" count="1" selected="0">
            <x v="27"/>
          </reference>
          <reference field="2" count="1">
            <x v="8"/>
          </reference>
          <reference field="7" count="1" selected="0">
            <x v="8"/>
          </reference>
        </references>
      </pivotArea>
    </format>
    <format dxfId="82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5"/>
          </reference>
          <reference field="3" count="1">
            <x v="7"/>
          </reference>
          <reference field="7" count="1" selected="0">
            <x v="5"/>
          </reference>
        </references>
      </pivotArea>
    </format>
    <format dxfId="81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3"/>
          </reference>
          <reference field="3" count="1">
            <x v="3"/>
          </reference>
          <reference field="7" count="1" selected="0">
            <x v="3"/>
          </reference>
        </references>
      </pivotArea>
    </format>
    <format dxfId="80">
      <pivotArea dataOnly="0" labelOnly="1" outline="0" fieldPosition="0">
        <references count="4">
          <reference field="0" count="1" selected="0">
            <x v="4"/>
          </reference>
          <reference field="2" count="1" selected="0">
            <x v="7"/>
          </reference>
          <reference field="3" count="1">
            <x v="4"/>
          </reference>
          <reference field="7" count="1" selected="0">
            <x v="7"/>
          </reference>
        </references>
      </pivotArea>
    </format>
    <format dxfId="79">
      <pivotArea dataOnly="0" labelOnly="1" outline="0" fieldPosition="0">
        <references count="4">
          <reference field="0" count="1" selected="0">
            <x v="5"/>
          </reference>
          <reference field="2" count="1" selected="0">
            <x v="1"/>
          </reference>
          <reference field="3" count="1">
            <x v="7"/>
          </reference>
          <reference field="7" count="1" selected="0">
            <x v="1"/>
          </reference>
        </references>
      </pivotArea>
    </format>
    <format dxfId="78">
      <pivotArea dataOnly="0" labelOnly="1" outline="0" fieldPosition="0">
        <references count="4">
          <reference field="0" count="1" selected="0">
            <x v="7"/>
          </reference>
          <reference field="2" count="1" selected="0">
            <x v="3"/>
          </reference>
          <reference field="3" count="1">
            <x v="2"/>
          </reference>
          <reference field="7" count="1" selected="0">
            <x v="3"/>
          </reference>
        </references>
      </pivotArea>
    </format>
    <format dxfId="77">
      <pivotArea dataOnly="0" labelOnly="1" outline="0" fieldPosition="0">
        <references count="4">
          <reference field="0" count="1" selected="0">
            <x v="8"/>
          </reference>
          <reference field="2" count="1" selected="0">
            <x v="1"/>
          </reference>
          <reference field="3" count="1">
            <x v="3"/>
          </reference>
          <reference field="7" count="1" selected="0">
            <x v="1"/>
          </reference>
        </references>
      </pivotArea>
    </format>
    <format dxfId="76">
      <pivotArea dataOnly="0" labelOnly="1" outline="0" fieldPosition="0">
        <references count="4">
          <reference field="0" count="1" selected="0">
            <x v="9"/>
          </reference>
          <reference field="2" count="1" selected="0">
            <x v="1"/>
          </reference>
          <reference field="3" count="1">
            <x v="4"/>
          </reference>
          <reference field="7" count="1" selected="0">
            <x v="1"/>
          </reference>
        </references>
      </pivotArea>
    </format>
    <format dxfId="75">
      <pivotArea dataOnly="0" labelOnly="1" outline="0" fieldPosition="0">
        <references count="4">
          <reference field="0" count="1" selected="0">
            <x v="10"/>
          </reference>
          <reference field="2" count="1" selected="0">
            <x v="4"/>
          </reference>
          <reference field="3" count="1">
            <x v="5"/>
          </reference>
          <reference field="7" count="1" selected="0">
            <x v="4"/>
          </reference>
        </references>
      </pivotArea>
    </format>
    <format dxfId="74">
      <pivotArea dataOnly="0" labelOnly="1" outline="0" fieldPosition="0">
        <references count="4">
          <reference field="0" count="1" selected="0">
            <x v="11"/>
          </reference>
          <reference field="2" count="1" selected="0">
            <x v="0"/>
          </reference>
          <reference field="3" count="1">
            <x v="6"/>
          </reference>
          <reference field="7" count="1" selected="0">
            <x v="0"/>
          </reference>
        </references>
      </pivotArea>
    </format>
    <format dxfId="73">
      <pivotArea dataOnly="0" labelOnly="1" outline="0" fieldPosition="0">
        <references count="4">
          <reference field="0" count="1" selected="0">
            <x v="12"/>
          </reference>
          <reference field="2" count="1" selected="0">
            <x v="2"/>
          </reference>
          <reference field="3" count="1">
            <x v="2"/>
          </reference>
          <reference field="7" count="1" selected="0">
            <x v="2"/>
          </reference>
        </references>
      </pivotArea>
    </format>
    <format dxfId="72">
      <pivotArea dataOnly="0" labelOnly="1" outline="0" fieldPosition="0">
        <references count="4">
          <reference field="0" count="1" selected="0">
            <x v="14"/>
          </reference>
          <reference field="2" count="1" selected="0">
            <x v="2"/>
          </reference>
          <reference field="3" count="1">
            <x v="0"/>
          </reference>
          <reference field="7" count="1" selected="0">
            <x v="2"/>
          </reference>
        </references>
      </pivotArea>
    </format>
    <format dxfId="71">
      <pivotArea dataOnly="0" labelOnly="1" outline="0" fieldPosition="0">
        <references count="4">
          <reference field="0" count="1" selected="0">
            <x v="15"/>
          </reference>
          <reference field="2" count="1" selected="0">
            <x v="3"/>
          </reference>
          <reference field="3" count="1">
            <x v="3"/>
          </reference>
          <reference field="7" count="1" selected="0">
            <x v="3"/>
          </reference>
        </references>
      </pivotArea>
    </format>
    <format dxfId="70">
      <pivotArea dataOnly="0" labelOnly="1" outline="0" fieldPosition="0">
        <references count="4">
          <reference field="0" count="1" selected="0">
            <x v="16"/>
          </reference>
          <reference field="2" count="1" selected="0">
            <x v="4"/>
          </reference>
          <reference field="3" count="1">
            <x v="2"/>
          </reference>
          <reference field="7" count="1" selected="0">
            <x v="4"/>
          </reference>
        </references>
      </pivotArea>
    </format>
    <format dxfId="69">
      <pivotArea dataOnly="0" labelOnly="1" outline="0" fieldPosition="0">
        <references count="4">
          <reference field="0" count="1" selected="0">
            <x v="17"/>
          </reference>
          <reference field="2" count="1" selected="0">
            <x v="1"/>
          </reference>
          <reference field="3" count="1">
            <x v="3"/>
          </reference>
          <reference field="7" count="1" selected="0">
            <x v="1"/>
          </reference>
        </references>
      </pivotArea>
    </format>
    <format dxfId="68">
      <pivotArea dataOnly="0" labelOnly="1" outline="0" fieldPosition="0">
        <references count="4">
          <reference field="0" count="1" selected="0">
            <x v="19"/>
          </reference>
          <reference field="2" count="1" selected="0">
            <x v="0"/>
          </reference>
          <reference field="3" count="1">
            <x v="3"/>
          </reference>
          <reference field="7" count="1" selected="0">
            <x v="0"/>
          </reference>
        </references>
      </pivotArea>
    </format>
    <format dxfId="67">
      <pivotArea dataOnly="0" labelOnly="1" outline="0" fieldPosition="0">
        <references count="4">
          <reference field="0" count="1" selected="0">
            <x v="20"/>
          </reference>
          <reference field="2" count="1" selected="0">
            <x v="4"/>
          </reference>
          <reference field="3" count="1">
            <x v="4"/>
          </reference>
          <reference field="7" count="1" selected="0">
            <x v="4"/>
          </reference>
        </references>
      </pivotArea>
    </format>
    <format dxfId="66">
      <pivotArea dataOnly="0" labelOnly="1" outline="0" fieldPosition="0">
        <references count="4">
          <reference field="0" count="1" selected="0">
            <x v="21"/>
          </reference>
          <reference field="2" count="1" selected="0">
            <x v="7"/>
          </reference>
          <reference field="3" count="1">
            <x v="1"/>
          </reference>
          <reference field="7" count="1" selected="0">
            <x v="7"/>
          </reference>
        </references>
      </pivotArea>
    </format>
    <format dxfId="65">
      <pivotArea dataOnly="0" labelOnly="1" outline="0" fieldPosition="0">
        <references count="4">
          <reference field="0" count="1" selected="0">
            <x v="22"/>
          </reference>
          <reference field="2" count="1" selected="0">
            <x v="6"/>
          </reference>
          <reference field="3" count="1">
            <x v="2"/>
          </reference>
          <reference field="7" count="1" selected="0">
            <x v="6"/>
          </reference>
        </references>
      </pivotArea>
    </format>
    <format dxfId="64">
      <pivotArea dataOnly="0" labelOnly="1" outline="0" fieldPosition="0">
        <references count="4">
          <reference field="0" count="1" selected="0">
            <x v="23"/>
          </reference>
          <reference field="2" count="1" selected="0">
            <x v="3"/>
          </reference>
          <reference field="3" count="1">
            <x v="6"/>
          </reference>
          <reference field="7" count="1" selected="0">
            <x v="3"/>
          </reference>
        </references>
      </pivotArea>
    </format>
    <format dxfId="63">
      <pivotArea dataOnly="0" labelOnly="1" outline="0" fieldPosition="0">
        <references count="4">
          <reference field="0" count="1" selected="0">
            <x v="25"/>
          </reference>
          <reference field="2" count="1" selected="0">
            <x v="7"/>
          </reference>
          <reference field="3" count="1">
            <x v="3"/>
          </reference>
          <reference field="7" count="1" selected="0">
            <x v="7"/>
          </reference>
        </references>
      </pivotArea>
    </format>
    <format dxfId="62">
      <pivotArea dataOnly="0" labelOnly="1" outline="0" fieldPosition="0">
        <references count="4">
          <reference field="0" count="1" selected="0">
            <x v="26"/>
          </reference>
          <reference field="2" count="1" selected="0">
            <x v="7"/>
          </reference>
          <reference field="3" count="1">
            <x v="3"/>
          </reference>
          <reference field="7" count="1" selected="0">
            <x v="7"/>
          </reference>
        </references>
      </pivotArea>
    </format>
    <format dxfId="61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8"/>
          </reference>
          <reference field="3" count="1">
            <x v="8"/>
          </reference>
          <reference field="7" count="1" selected="0">
            <x v="8"/>
          </reference>
        </references>
      </pivotArea>
    </format>
    <format dxfId="60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59">
      <pivotArea dataOnly="0" labelOnly="1" outline="0" fieldPosition="0">
        <references count="2">
          <reference field="0" count="1" selected="0">
            <x v="2"/>
          </reference>
          <reference field="7" count="1">
            <x v="5"/>
          </reference>
        </references>
      </pivotArea>
    </format>
    <format dxfId="58">
      <pivotArea dataOnly="0" labelOnly="1" outline="0" fieldPosition="0">
        <references count="2">
          <reference field="0" count="1" selected="0">
            <x v="3"/>
          </reference>
          <reference field="7" count="1">
            <x v="3"/>
          </reference>
        </references>
      </pivotArea>
    </format>
    <format dxfId="57">
      <pivotArea dataOnly="0" labelOnly="1" outline="0" fieldPosition="0">
        <references count="2">
          <reference field="0" count="1" selected="0">
            <x v="4"/>
          </reference>
          <reference field="7" count="1">
            <x v="7"/>
          </reference>
        </references>
      </pivotArea>
    </format>
    <format dxfId="56">
      <pivotArea dataOnly="0" labelOnly="1" outline="0" fieldPosition="0">
        <references count="2">
          <reference field="0" count="1" selected="0">
            <x v="5"/>
          </reference>
          <reference field="7" count="1">
            <x v="1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7"/>
          </reference>
          <reference field="7" count="1">
            <x v="3"/>
          </reference>
        </references>
      </pivotArea>
    </format>
    <format dxfId="54">
      <pivotArea dataOnly="0" labelOnly="1" outline="0" fieldPosition="0">
        <references count="2">
          <reference field="0" count="1" selected="0">
            <x v="10"/>
          </reference>
          <reference field="7" count="1">
            <x v="4"/>
          </reference>
        </references>
      </pivotArea>
    </format>
    <format dxfId="53">
      <pivotArea dataOnly="0" labelOnly="1" outline="0" fieldPosition="0">
        <references count="2">
          <reference field="0" count="1" selected="0">
            <x v="11"/>
          </reference>
          <reference field="7" count="1">
            <x v="0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12"/>
          </reference>
          <reference field="7" count="1">
            <x v="2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15"/>
          </reference>
          <reference field="7" count="1">
            <x v="3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16"/>
          </reference>
          <reference field="7" count="1">
            <x v="4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17"/>
          </reference>
          <reference field="7" count="1">
            <x v="1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19"/>
          </reference>
          <reference field="7" count="1">
            <x v="0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20"/>
          </reference>
          <reference field="7" count="1">
            <x v="4"/>
          </reference>
        </references>
      </pivotArea>
    </format>
    <format dxfId="46">
      <pivotArea dataOnly="0" labelOnly="1" outline="0" fieldPosition="0">
        <references count="2">
          <reference field="0" count="1" selected="0">
            <x v="21"/>
          </reference>
          <reference field="7" count="1">
            <x v="7"/>
          </reference>
        </references>
      </pivotArea>
    </format>
    <format dxfId="45">
      <pivotArea dataOnly="0" labelOnly="1" outline="0" fieldPosition="0">
        <references count="2">
          <reference field="0" count="1" selected="0">
            <x v="22"/>
          </reference>
          <reference field="7" count="1">
            <x v="6"/>
          </reference>
        </references>
      </pivotArea>
    </format>
    <format dxfId="44">
      <pivotArea dataOnly="0" labelOnly="1" outline="0" fieldPosition="0">
        <references count="2">
          <reference field="0" count="1" selected="0">
            <x v="23"/>
          </reference>
          <reference field="7" count="1">
            <x v="3"/>
          </reference>
        </references>
      </pivotArea>
    </format>
    <format dxfId="43">
      <pivotArea dataOnly="0" labelOnly="1" outline="0" fieldPosition="0">
        <references count="2">
          <reference field="0" count="1" selected="0">
            <x v="25"/>
          </reference>
          <reference field="7" count="1">
            <x v="7"/>
          </reference>
        </references>
      </pivotArea>
    </format>
    <format dxfId="42">
      <pivotArea dataOnly="0" labelOnly="1" outline="0" fieldPosition="0">
        <references count="2">
          <reference field="0" count="1" selected="0">
            <x v="27"/>
          </reference>
          <reference field="7" count="1">
            <x v="8"/>
          </reference>
        </references>
      </pivotArea>
    </format>
    <format dxfId="41">
      <pivotArea dataOnly="0" labelOnly="1" outline="0" fieldPosition="0">
        <references count="3">
          <reference field="0" count="1" selected="0">
            <x v="2"/>
          </reference>
          <reference field="2" count="1">
            <x v="5"/>
          </reference>
          <reference field="7" count="1" selected="0">
            <x v="5"/>
          </reference>
        </references>
      </pivotArea>
    </format>
    <format dxfId="40">
      <pivotArea dataOnly="0" labelOnly="1" outline="0" fieldPosition="0">
        <references count="3">
          <reference field="0" count="1" selected="0">
            <x v="3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39">
      <pivotArea dataOnly="0" labelOnly="1" outline="0" fieldPosition="0">
        <references count="3">
          <reference field="0" count="1" selected="0">
            <x v="4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38">
      <pivotArea dataOnly="0" labelOnly="1" outline="0" fieldPosition="0">
        <references count="3">
          <reference field="0" count="1" selected="0">
            <x v="5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37">
      <pivotArea dataOnly="0" labelOnly="1" outline="0" fieldPosition="0">
        <references count="3">
          <reference field="0" count="1" selected="0">
            <x v="7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36">
      <pivotArea dataOnly="0" labelOnly="1" outline="0" fieldPosition="0">
        <references count="3">
          <reference field="0" count="1" selected="0">
            <x v="8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35">
      <pivotArea dataOnly="0" labelOnly="1" outline="0" fieldPosition="0">
        <references count="3">
          <reference field="0" count="1" selected="0">
            <x v="10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34">
      <pivotArea dataOnly="0" labelOnly="1" outline="0" fieldPosition="0">
        <references count="3">
          <reference field="0" count="1" selected="0">
            <x v="11"/>
          </reference>
          <reference field="2" count="1">
            <x v="0"/>
          </reference>
          <reference field="7" count="1" selected="0">
            <x v="0"/>
          </reference>
        </references>
      </pivotArea>
    </format>
    <format dxfId="33">
      <pivotArea dataOnly="0" labelOnly="1" outline="0" fieldPosition="0">
        <references count="3">
          <reference field="0" count="1" selected="0">
            <x v="12"/>
          </reference>
          <reference field="2" count="1">
            <x v="2"/>
          </reference>
          <reference field="7" count="1" selected="0">
            <x v="2"/>
          </reference>
        </references>
      </pivotArea>
    </format>
    <format dxfId="32">
      <pivotArea dataOnly="0" labelOnly="1" outline="0" fieldPosition="0">
        <references count="3">
          <reference field="0" count="1" selected="0">
            <x v="15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31">
      <pivotArea dataOnly="0" labelOnly="1" outline="0" fieldPosition="0">
        <references count="3">
          <reference field="0" count="1" selected="0">
            <x v="16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30">
      <pivotArea dataOnly="0" labelOnly="1" outline="0" fieldPosition="0">
        <references count="3">
          <reference field="0" count="1" selected="0">
            <x v="17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19"/>
          </reference>
          <reference field="2" count="1">
            <x v="0"/>
          </reference>
          <reference field="7" count="1" selected="0">
            <x v="0"/>
          </reference>
        </references>
      </pivotArea>
    </format>
    <format dxfId="28">
      <pivotArea dataOnly="0" labelOnly="1" outline="0" fieldPosition="0">
        <references count="3">
          <reference field="0" count="1" selected="0">
            <x v="20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21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22"/>
          </reference>
          <reference field="2" count="1">
            <x v="6"/>
          </reference>
          <reference field="7" count="1" selected="0">
            <x v="6"/>
          </reference>
        </references>
      </pivotArea>
    </format>
    <format dxfId="25">
      <pivotArea dataOnly="0" labelOnly="1" outline="0" fieldPosition="0">
        <references count="3">
          <reference field="0" count="1" selected="0">
            <x v="23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24">
      <pivotArea dataOnly="0" labelOnly="1" outline="0" fieldPosition="0">
        <references count="3">
          <reference field="0" count="1" selected="0">
            <x v="25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23">
      <pivotArea dataOnly="0" labelOnly="1" outline="0" fieldPosition="0">
        <references count="3">
          <reference field="0" count="1" selected="0">
            <x v="27"/>
          </reference>
          <reference field="2" count="1">
            <x v="8"/>
          </reference>
          <reference field="7" count="1" selected="0">
            <x v="8"/>
          </reference>
        </references>
      </pivotArea>
    </format>
    <format dxfId="22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5"/>
          </reference>
          <reference field="3" count="1">
            <x v="7"/>
          </reference>
          <reference field="7" count="1" selected="0">
            <x v="5"/>
          </reference>
        </references>
      </pivotArea>
    </format>
    <format dxfId="21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3"/>
          </reference>
          <reference field="3" count="1">
            <x v="3"/>
          </reference>
          <reference field="7" count="1" selected="0">
            <x v="3"/>
          </reference>
        </references>
      </pivotArea>
    </format>
    <format dxfId="20">
      <pivotArea dataOnly="0" labelOnly="1" outline="0" fieldPosition="0">
        <references count="4">
          <reference field="0" count="1" selected="0">
            <x v="4"/>
          </reference>
          <reference field="2" count="1" selected="0">
            <x v="7"/>
          </reference>
          <reference field="3" count="1">
            <x v="4"/>
          </reference>
          <reference field="7" count="1" selected="0">
            <x v="7"/>
          </reference>
        </references>
      </pivotArea>
    </format>
    <format dxfId="19">
      <pivotArea dataOnly="0" labelOnly="1" outline="0" fieldPosition="0">
        <references count="4">
          <reference field="0" count="1" selected="0">
            <x v="5"/>
          </reference>
          <reference field="2" count="1" selected="0">
            <x v="1"/>
          </reference>
          <reference field="3" count="1">
            <x v="7"/>
          </reference>
          <reference field="7" count="1" selected="0">
            <x v="1"/>
          </reference>
        </references>
      </pivotArea>
    </format>
    <format dxfId="18">
      <pivotArea dataOnly="0" labelOnly="1" outline="0" fieldPosition="0">
        <references count="4">
          <reference field="0" count="1" selected="0">
            <x v="7"/>
          </reference>
          <reference field="2" count="1" selected="0">
            <x v="3"/>
          </reference>
          <reference field="3" count="1">
            <x v="2"/>
          </reference>
          <reference field="7" count="1" selected="0">
            <x v="3"/>
          </reference>
        </references>
      </pivotArea>
    </format>
    <format dxfId="17">
      <pivotArea dataOnly="0" labelOnly="1" outline="0" fieldPosition="0">
        <references count="4">
          <reference field="0" count="1" selected="0">
            <x v="8"/>
          </reference>
          <reference field="2" count="1" selected="0">
            <x v="1"/>
          </reference>
          <reference field="3" count="1">
            <x v="3"/>
          </reference>
          <reference field="7" count="1" selected="0">
            <x v="1"/>
          </reference>
        </references>
      </pivotArea>
    </format>
    <format dxfId="16">
      <pivotArea dataOnly="0" labelOnly="1" outline="0" fieldPosition="0">
        <references count="4">
          <reference field="0" count="1" selected="0">
            <x v="9"/>
          </reference>
          <reference field="2" count="1" selected="0">
            <x v="1"/>
          </reference>
          <reference field="3" count="1">
            <x v="4"/>
          </reference>
          <reference field="7" count="1" selected="0">
            <x v="1"/>
          </reference>
        </references>
      </pivotArea>
    </format>
    <format dxfId="15">
      <pivotArea dataOnly="0" labelOnly="1" outline="0" fieldPosition="0">
        <references count="4">
          <reference field="0" count="1" selected="0">
            <x v="10"/>
          </reference>
          <reference field="2" count="1" selected="0">
            <x v="4"/>
          </reference>
          <reference field="3" count="1">
            <x v="5"/>
          </reference>
          <reference field="7" count="1" selected="0">
            <x v="4"/>
          </reference>
        </references>
      </pivotArea>
    </format>
    <format dxfId="14">
      <pivotArea dataOnly="0" labelOnly="1" outline="0" fieldPosition="0">
        <references count="4">
          <reference field="0" count="1" selected="0">
            <x v="11"/>
          </reference>
          <reference field="2" count="1" selected="0">
            <x v="0"/>
          </reference>
          <reference field="3" count="1">
            <x v="6"/>
          </reference>
          <reference field="7" count="1" selected="0">
            <x v="0"/>
          </reference>
        </references>
      </pivotArea>
    </format>
    <format dxfId="13">
      <pivotArea dataOnly="0" labelOnly="1" outline="0" fieldPosition="0">
        <references count="4">
          <reference field="0" count="1" selected="0">
            <x v="12"/>
          </reference>
          <reference field="2" count="1" selected="0">
            <x v="2"/>
          </reference>
          <reference field="3" count="1">
            <x v="2"/>
          </reference>
          <reference field="7" count="1" selected="0">
            <x v="2"/>
          </reference>
        </references>
      </pivotArea>
    </format>
    <format dxfId="12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11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10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9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8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7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6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5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4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3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2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1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0">
      <pivotArea dataOnly="0" labelOnly="1" outline="0" fieldPosition="0">
        <references count="2">
          <reference field="0" count="1" selected="0">
            <x v="8"/>
          </reference>
          <reference field="7" count="1">
            <x v="1"/>
          </reference>
        </references>
      </pivotArea>
    </format>
  </formats>
  <chartFormats count="1">
    <chartFormat chart="5" format="0" series="1">
      <pivotArea type="data" outline="0" fieldPosition="0"/>
    </chartFormat>
  </chartFormats>
  <pivotTableStyleInfo name="PivotStyleLight16" showRowHeaders="1" showColHeaders="1" showRowStripes="0" showColStripes="0" showLastColumn="1"/>
  <filters count="1">
    <filter fld="0" type="captionNotEndsWith" evalOrder="-1" id="2" stringValue1="*.0">
      <autoFilter ref="A1">
        <filterColumn colId="0">
          <customFilters>
            <customFilter operator="notEqual" val="**.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contato@minhasplanilhas.com.br" TargetMode="External"/><Relationship Id="rId1" Type="http://schemas.openxmlformats.org/officeDocument/2006/relationships/hyperlink" Target="http://www.minhasplanilhas.com.br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B1:HB703"/>
  <sheetViews>
    <sheetView showGridLines="0" tabSelected="1" topLeftCell="D4" zoomScaleNormal="100" workbookViewId="0">
      <selection activeCell="I53" sqref="I53"/>
    </sheetView>
  </sheetViews>
  <sheetFormatPr defaultColWidth="2.75" defaultRowHeight="17.25" outlineLevelRow="1" x14ac:dyDescent="0.3"/>
  <cols>
    <col min="1" max="1" width="1.5" style="4" customWidth="1"/>
    <col min="2" max="2" width="11.75" style="4" customWidth="1"/>
    <col min="3" max="3" width="32.875" style="8" customWidth="1"/>
    <col min="4" max="4" width="16.875" style="3" customWidth="1"/>
    <col min="5" max="5" width="19.125" style="3" customWidth="1"/>
    <col min="6" max="7" width="19.625" style="3" customWidth="1"/>
    <col min="8" max="8" width="25.25" style="3" customWidth="1"/>
    <col min="9" max="9" width="15.5" style="3" customWidth="1"/>
    <col min="10" max="12" width="2.75" style="3" customWidth="1"/>
    <col min="13" max="20" width="2.75" style="3"/>
    <col min="21" max="21" width="2.875" style="3" bestFit="1" customWidth="1"/>
    <col min="22" max="30" width="2.75" style="3"/>
    <col min="31" max="209" width="2.75" style="4"/>
    <col min="210" max="210" width="4.5" style="4" bestFit="1" customWidth="1"/>
    <col min="211" max="16384" width="2.75" style="4"/>
  </cols>
  <sheetData>
    <row r="1" spans="2:210" s="12" customFormat="1" x14ac:dyDescent="0.3">
      <c r="C1" s="16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2:210" ht="24" customHeight="1" x14ac:dyDescent="0.25">
      <c r="B2" s="80" t="s">
        <v>139</v>
      </c>
      <c r="C2" s="80"/>
      <c r="D2" s="80"/>
      <c r="E2" s="80"/>
      <c r="H2" s="48"/>
      <c r="I2" s="2"/>
      <c r="J2" s="30"/>
      <c r="K2" s="11" t="s">
        <v>49</v>
      </c>
      <c r="L2" s="10"/>
      <c r="M2" s="10"/>
      <c r="N2" s="10"/>
      <c r="Y2" s="29"/>
      <c r="Z2" s="11" t="s">
        <v>40</v>
      </c>
      <c r="AA2" s="4"/>
      <c r="AD2" s="47"/>
      <c r="AF2" s="3" t="s">
        <v>65</v>
      </c>
      <c r="AG2" s="3"/>
    </row>
    <row r="3" spans="2:210" ht="24" customHeight="1" x14ac:dyDescent="0.25">
      <c r="B3" s="80"/>
      <c r="C3" s="80"/>
      <c r="D3" s="80"/>
      <c r="E3" s="80"/>
      <c r="J3" s="10"/>
      <c r="K3" s="10"/>
      <c r="L3" s="10"/>
      <c r="M3" s="10"/>
      <c r="N3" s="10"/>
      <c r="O3" s="10"/>
      <c r="P3" s="10"/>
      <c r="Q3" s="10"/>
      <c r="R3" s="10"/>
      <c r="S3" s="10"/>
      <c r="X3" s="4"/>
      <c r="Y3" s="4"/>
      <c r="Z3" s="4"/>
      <c r="AA3" s="4"/>
      <c r="AB3" s="4"/>
      <c r="AC3" s="4"/>
      <c r="AD3" s="4"/>
    </row>
    <row r="4" spans="2:210" ht="18.75" customHeight="1" x14ac:dyDescent="0.25">
      <c r="B4" s="80"/>
      <c r="C4" s="80"/>
      <c r="D4" s="80"/>
      <c r="E4" s="80"/>
      <c r="F4" s="9" t="s">
        <v>48</v>
      </c>
      <c r="G4" s="9"/>
      <c r="H4" s="5">
        <v>43162</v>
      </c>
      <c r="I4" s="6"/>
      <c r="J4" s="31"/>
      <c r="K4" s="11" t="s">
        <v>51</v>
      </c>
      <c r="L4" s="12"/>
      <c r="M4" s="12"/>
      <c r="N4" s="51" t="s">
        <v>91</v>
      </c>
      <c r="O4" s="12" t="s">
        <v>92</v>
      </c>
      <c r="P4" s="12"/>
      <c r="Q4" s="12"/>
      <c r="T4" s="32"/>
      <c r="U4" s="11" t="s">
        <v>50</v>
      </c>
      <c r="V4" s="4"/>
      <c r="W4" s="4"/>
      <c r="Y4" s="79"/>
      <c r="Z4" s="11" t="s">
        <v>81</v>
      </c>
      <c r="AC4" s="4"/>
      <c r="AD4" s="4"/>
      <c r="AM4" s="3"/>
      <c r="AN4" s="3"/>
      <c r="AO4" s="3"/>
      <c r="AP4" s="3"/>
      <c r="AQ4" s="3"/>
    </row>
    <row r="5" spans="2:210" ht="17.25" customHeight="1" x14ac:dyDescent="0.75">
      <c r="B5" s="80"/>
      <c r="C5" s="80"/>
      <c r="D5" s="80"/>
      <c r="E5" s="80"/>
      <c r="F5" s="7"/>
      <c r="G5" s="7"/>
      <c r="H5" s="7"/>
      <c r="I5" s="7"/>
      <c r="J5" s="10"/>
      <c r="K5" s="10"/>
      <c r="L5" s="10"/>
      <c r="M5" s="10"/>
      <c r="N5" s="10"/>
      <c r="O5" s="10"/>
      <c r="P5" s="10"/>
      <c r="Q5" s="10"/>
      <c r="S5" s="10"/>
      <c r="AV5" s="3"/>
      <c r="AW5" s="3"/>
      <c r="AX5" s="3"/>
    </row>
    <row r="6" spans="2:210" s="12" customFormat="1" ht="73.5" customHeight="1" x14ac:dyDescent="0.2">
      <c r="B6" s="17" t="s">
        <v>140</v>
      </c>
      <c r="C6" s="18" t="s">
        <v>29</v>
      </c>
      <c r="D6" s="19" t="s">
        <v>0</v>
      </c>
      <c r="E6" s="19" t="s">
        <v>31</v>
      </c>
      <c r="F6" s="17" t="s">
        <v>32</v>
      </c>
      <c r="G6" s="17" t="s">
        <v>148</v>
      </c>
      <c r="H6" s="17" t="s">
        <v>52</v>
      </c>
      <c r="I6" s="17" t="s">
        <v>39</v>
      </c>
      <c r="J6" s="13"/>
      <c r="K6" s="14">
        <f>$H$4</f>
        <v>43162</v>
      </c>
      <c r="L6" s="15">
        <f>K6+7</f>
        <v>43169</v>
      </c>
      <c r="M6" s="15">
        <f t="shared" ref="M6:AO6" si="0">L6+7</f>
        <v>43176</v>
      </c>
      <c r="N6" s="15">
        <f t="shared" si="0"/>
        <v>43183</v>
      </c>
      <c r="O6" s="15">
        <f t="shared" si="0"/>
        <v>43190</v>
      </c>
      <c r="P6" s="15">
        <f t="shared" si="0"/>
        <v>43197</v>
      </c>
      <c r="Q6" s="15">
        <f t="shared" si="0"/>
        <v>43204</v>
      </c>
      <c r="R6" s="15">
        <f t="shared" si="0"/>
        <v>43211</v>
      </c>
      <c r="S6" s="15">
        <f t="shared" si="0"/>
        <v>43218</v>
      </c>
      <c r="T6" s="15">
        <f t="shared" si="0"/>
        <v>43225</v>
      </c>
      <c r="U6" s="15">
        <f t="shared" si="0"/>
        <v>43232</v>
      </c>
      <c r="V6" s="15">
        <f t="shared" si="0"/>
        <v>43239</v>
      </c>
      <c r="W6" s="15">
        <f t="shared" si="0"/>
        <v>43246</v>
      </c>
      <c r="X6" s="15">
        <f t="shared" si="0"/>
        <v>43253</v>
      </c>
      <c r="Y6" s="15">
        <f t="shared" si="0"/>
        <v>43260</v>
      </c>
      <c r="Z6" s="15">
        <f t="shared" si="0"/>
        <v>43267</v>
      </c>
      <c r="AA6" s="15">
        <f t="shared" si="0"/>
        <v>43274</v>
      </c>
      <c r="AB6" s="15">
        <f t="shared" si="0"/>
        <v>43281</v>
      </c>
      <c r="AC6" s="15">
        <f t="shared" si="0"/>
        <v>43288</v>
      </c>
      <c r="AD6" s="15">
        <f t="shared" si="0"/>
        <v>43295</v>
      </c>
      <c r="AE6" s="15">
        <f t="shared" si="0"/>
        <v>43302</v>
      </c>
      <c r="AF6" s="15">
        <f t="shared" si="0"/>
        <v>43309</v>
      </c>
      <c r="AG6" s="15">
        <f t="shared" si="0"/>
        <v>43316</v>
      </c>
      <c r="AH6" s="15">
        <f t="shared" si="0"/>
        <v>43323</v>
      </c>
      <c r="AI6" s="15">
        <f t="shared" si="0"/>
        <v>43330</v>
      </c>
      <c r="AJ6" s="15">
        <f t="shared" si="0"/>
        <v>43337</v>
      </c>
      <c r="AK6" s="15">
        <f t="shared" si="0"/>
        <v>43344</v>
      </c>
      <c r="AL6" s="15">
        <f t="shared" si="0"/>
        <v>43351</v>
      </c>
      <c r="AM6" s="15">
        <f t="shared" si="0"/>
        <v>43358</v>
      </c>
      <c r="AN6" s="15">
        <f t="shared" si="0"/>
        <v>43365</v>
      </c>
      <c r="AO6" s="15">
        <f t="shared" si="0"/>
        <v>43372</v>
      </c>
      <c r="AP6" s="15"/>
      <c r="AQ6" s="15"/>
      <c r="AR6" s="15"/>
      <c r="AS6" s="15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</row>
    <row r="7" spans="2:210" s="12" customFormat="1" ht="30.6" customHeight="1" x14ac:dyDescent="0.25">
      <c r="B7" s="20" t="s">
        <v>38</v>
      </c>
      <c r="C7" s="38" t="s">
        <v>141</v>
      </c>
      <c r="D7" s="34"/>
      <c r="E7" s="44">
        <v>43162</v>
      </c>
      <c r="F7" s="44" t="s">
        <v>103</v>
      </c>
      <c r="G7" s="44">
        <v>43372</v>
      </c>
      <c r="H7" s="44" t="s">
        <v>142</v>
      </c>
      <c r="I7" s="42" t="s">
        <v>49</v>
      </c>
      <c r="J7" s="47"/>
      <c r="K7" s="31"/>
      <c r="L7" s="30"/>
      <c r="M7" s="30"/>
      <c r="N7" s="30"/>
      <c r="O7" s="30"/>
      <c r="P7" s="30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79"/>
    </row>
    <row r="8" spans="2:210" s="12" customFormat="1" ht="18.95" customHeight="1" x14ac:dyDescent="0.25">
      <c r="B8" s="21" t="s">
        <v>33</v>
      </c>
      <c r="C8" s="39" t="s">
        <v>55</v>
      </c>
      <c r="D8" s="78"/>
      <c r="E8" s="35">
        <v>43176</v>
      </c>
      <c r="F8" s="35"/>
      <c r="G8" s="35">
        <v>43204</v>
      </c>
      <c r="H8" s="35" t="s">
        <v>143</v>
      </c>
      <c r="I8" s="33" t="s">
        <v>85</v>
      </c>
      <c r="J8" s="47"/>
      <c r="K8" s="47"/>
      <c r="L8" s="31"/>
      <c r="M8" s="30"/>
      <c r="N8" s="30"/>
      <c r="O8" s="30"/>
      <c r="P8" s="30"/>
      <c r="Q8" s="79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</row>
    <row r="9" spans="2:210" ht="18.75" customHeight="1" outlineLevel="1" x14ac:dyDescent="0.25">
      <c r="B9" s="22" t="s">
        <v>1</v>
      </c>
      <c r="C9" s="40" t="s">
        <v>53</v>
      </c>
      <c r="D9" s="36">
        <f>(F9-E9)</f>
        <v>3</v>
      </c>
      <c r="E9" s="45">
        <v>43173</v>
      </c>
      <c r="F9" s="45">
        <v>43176</v>
      </c>
      <c r="G9" s="45">
        <v>43204</v>
      </c>
      <c r="H9" s="45" t="s">
        <v>144</v>
      </c>
      <c r="I9" s="43" t="s">
        <v>82</v>
      </c>
      <c r="J9" s="47"/>
      <c r="K9" s="47"/>
      <c r="L9" s="31"/>
      <c r="M9" s="29"/>
      <c r="N9" s="47"/>
      <c r="O9" s="47"/>
      <c r="P9" s="47"/>
      <c r="Q9" s="79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</row>
    <row r="10" spans="2:210" ht="18.95" customHeight="1" outlineLevel="1" x14ac:dyDescent="0.25">
      <c r="B10" s="22" t="s">
        <v>4</v>
      </c>
      <c r="C10" s="40" t="s">
        <v>54</v>
      </c>
      <c r="D10" s="36"/>
      <c r="E10" s="45">
        <v>43173</v>
      </c>
      <c r="F10" s="45"/>
      <c r="G10" s="45">
        <v>43372</v>
      </c>
      <c r="H10" s="45" t="s">
        <v>143</v>
      </c>
      <c r="I10" s="43" t="s">
        <v>85</v>
      </c>
      <c r="J10" s="47"/>
      <c r="K10" s="47"/>
      <c r="L10" s="31"/>
      <c r="M10" s="30"/>
      <c r="N10" s="30"/>
      <c r="O10" s="30"/>
      <c r="P10" s="30"/>
      <c r="Q10" s="79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</row>
    <row r="11" spans="2:210" ht="18.95" customHeight="1" outlineLevel="1" x14ac:dyDescent="0.25">
      <c r="B11" s="22" t="s">
        <v>7</v>
      </c>
      <c r="C11" s="40" t="s">
        <v>56</v>
      </c>
      <c r="D11" s="36">
        <f t="shared" ref="D11:D19" si="1">(F11-E11)</f>
        <v>0</v>
      </c>
      <c r="E11" s="45">
        <v>43173</v>
      </c>
      <c r="F11" s="45">
        <v>43173</v>
      </c>
      <c r="G11" s="45">
        <v>43204</v>
      </c>
      <c r="H11" s="45" t="s">
        <v>145</v>
      </c>
      <c r="I11" s="43" t="s">
        <v>82</v>
      </c>
      <c r="J11" s="47"/>
      <c r="K11" s="47"/>
      <c r="L11" s="31"/>
      <c r="M11" s="29"/>
      <c r="N11" s="47"/>
      <c r="O11" s="47"/>
      <c r="P11" s="47"/>
      <c r="Q11" s="79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</row>
    <row r="12" spans="2:210" ht="18.95" customHeight="1" outlineLevel="1" x14ac:dyDescent="0.25">
      <c r="B12" s="22" t="s">
        <v>5</v>
      </c>
      <c r="C12" s="40" t="s">
        <v>57</v>
      </c>
      <c r="D12" s="36"/>
      <c r="E12" s="45">
        <v>43183</v>
      </c>
      <c r="F12" s="45" t="s">
        <v>103</v>
      </c>
      <c r="G12" s="45">
        <v>43204</v>
      </c>
      <c r="H12" s="45"/>
      <c r="I12" s="43" t="s">
        <v>146</v>
      </c>
      <c r="J12" s="47"/>
      <c r="K12" s="47"/>
      <c r="L12" s="47"/>
      <c r="M12" s="47"/>
      <c r="N12" s="31"/>
      <c r="O12" s="47"/>
      <c r="P12" s="47"/>
      <c r="Q12" s="79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</row>
    <row r="13" spans="2:210" ht="18.95" customHeight="1" outlineLevel="1" x14ac:dyDescent="0.25">
      <c r="B13" s="22" t="s">
        <v>58</v>
      </c>
      <c r="C13" s="40" t="s">
        <v>59</v>
      </c>
      <c r="D13" s="36"/>
      <c r="E13" s="45">
        <v>43183</v>
      </c>
      <c r="F13" s="45" t="s">
        <v>103</v>
      </c>
      <c r="G13" s="45">
        <v>43204</v>
      </c>
      <c r="H13" s="45" t="s">
        <v>143</v>
      </c>
      <c r="I13" s="43" t="s">
        <v>146</v>
      </c>
      <c r="J13" s="47"/>
      <c r="K13" s="47"/>
      <c r="L13" s="47"/>
      <c r="M13" s="47"/>
      <c r="N13" s="31"/>
      <c r="O13" s="47"/>
      <c r="P13" s="47"/>
      <c r="Q13" s="79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</row>
    <row r="14" spans="2:210" ht="18.95" customHeight="1" outlineLevel="1" x14ac:dyDescent="0.25">
      <c r="B14" s="22" t="s">
        <v>60</v>
      </c>
      <c r="C14" s="40" t="s">
        <v>147</v>
      </c>
      <c r="D14" s="36"/>
      <c r="E14" s="45">
        <v>43183</v>
      </c>
      <c r="F14" s="45" t="s">
        <v>103</v>
      </c>
      <c r="G14" s="45">
        <v>43204</v>
      </c>
      <c r="H14" s="45"/>
      <c r="I14" s="43" t="s">
        <v>146</v>
      </c>
      <c r="J14" s="47"/>
      <c r="K14" s="47"/>
      <c r="L14" s="47"/>
      <c r="M14" s="47"/>
      <c r="N14" s="31"/>
      <c r="O14" s="47"/>
      <c r="P14" s="47"/>
      <c r="Q14" s="79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</row>
    <row r="15" spans="2:210" ht="18.95" customHeight="1" outlineLevel="1" x14ac:dyDescent="0.25">
      <c r="B15" s="22" t="s">
        <v>61</v>
      </c>
      <c r="C15" s="40" t="s">
        <v>62</v>
      </c>
      <c r="D15" s="36"/>
      <c r="E15" s="45"/>
      <c r="F15" s="45"/>
      <c r="G15" s="45">
        <v>43204</v>
      </c>
      <c r="H15" s="45"/>
      <c r="I15" s="43" t="s">
        <v>146</v>
      </c>
      <c r="J15" s="47"/>
      <c r="K15" s="47"/>
      <c r="L15" s="47"/>
      <c r="M15" s="47"/>
      <c r="N15" s="47"/>
      <c r="O15" s="47"/>
      <c r="P15" s="47"/>
      <c r="Q15" s="79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</row>
    <row r="16" spans="2:210" ht="18.95" customHeight="1" outlineLevel="1" x14ac:dyDescent="0.25">
      <c r="B16" s="22" t="s">
        <v>63</v>
      </c>
      <c r="C16" s="40" t="s">
        <v>70</v>
      </c>
      <c r="D16" s="36"/>
      <c r="E16" s="45"/>
      <c r="F16" s="45"/>
      <c r="G16" s="45">
        <v>43204</v>
      </c>
      <c r="H16" s="45"/>
      <c r="I16" s="43" t="s">
        <v>146</v>
      </c>
      <c r="J16" s="47"/>
      <c r="K16" s="47"/>
      <c r="L16" s="47"/>
      <c r="M16" s="47"/>
      <c r="N16" s="47"/>
      <c r="O16" s="47"/>
      <c r="P16" s="47"/>
      <c r="Q16" s="79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</row>
    <row r="17" spans="2:210" ht="18.95" customHeight="1" outlineLevel="1" x14ac:dyDescent="0.25">
      <c r="B17" s="22" t="s">
        <v>69</v>
      </c>
      <c r="C17" s="40" t="s">
        <v>83</v>
      </c>
      <c r="D17" s="36">
        <f t="shared" si="1"/>
        <v>3</v>
      </c>
      <c r="E17" s="45">
        <v>43192</v>
      </c>
      <c r="F17" s="50">
        <v>43195</v>
      </c>
      <c r="G17" s="45">
        <v>43204</v>
      </c>
      <c r="H17" s="45" t="s">
        <v>143</v>
      </c>
      <c r="I17" s="43" t="s">
        <v>82</v>
      </c>
      <c r="J17" s="47"/>
      <c r="K17" s="47"/>
      <c r="L17" s="47"/>
      <c r="M17" s="47"/>
      <c r="N17" s="47"/>
      <c r="O17" s="31"/>
      <c r="P17" s="29"/>
      <c r="Q17" s="79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</row>
    <row r="18" spans="2:210" ht="18.95" customHeight="1" outlineLevel="1" x14ac:dyDescent="0.25">
      <c r="B18" s="22" t="s">
        <v>34</v>
      </c>
      <c r="C18" s="40" t="s">
        <v>84</v>
      </c>
      <c r="D18" s="36"/>
      <c r="E18" s="45">
        <v>43183</v>
      </c>
      <c r="F18" s="49" t="s">
        <v>103</v>
      </c>
      <c r="G18" s="45">
        <v>43204</v>
      </c>
      <c r="H18" s="45" t="s">
        <v>143</v>
      </c>
      <c r="I18" s="43" t="s">
        <v>146</v>
      </c>
      <c r="J18" s="47"/>
      <c r="K18" s="47"/>
      <c r="L18" s="47"/>
      <c r="M18" s="47"/>
      <c r="N18" s="31"/>
      <c r="O18" s="30"/>
      <c r="P18" s="30"/>
      <c r="Q18" s="79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</row>
    <row r="19" spans="2:210" ht="18.95" customHeight="1" outlineLevel="1" x14ac:dyDescent="0.25">
      <c r="B19" s="22" t="s">
        <v>6</v>
      </c>
      <c r="C19" s="40" t="s">
        <v>41</v>
      </c>
      <c r="D19" s="36">
        <f t="shared" si="1"/>
        <v>9</v>
      </c>
      <c r="E19" s="45">
        <v>43183</v>
      </c>
      <c r="F19" s="45">
        <v>43192</v>
      </c>
      <c r="G19" s="45">
        <v>43204</v>
      </c>
      <c r="H19" s="45" t="s">
        <v>143</v>
      </c>
      <c r="I19" s="43" t="s">
        <v>82</v>
      </c>
      <c r="J19" s="47"/>
      <c r="K19" s="47"/>
      <c r="L19" s="47"/>
      <c r="M19" s="47"/>
      <c r="N19" s="31"/>
      <c r="O19" s="30"/>
      <c r="P19" s="29"/>
      <c r="Q19" s="7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</row>
    <row r="20" spans="2:210" ht="18.95" customHeight="1" outlineLevel="1" x14ac:dyDescent="0.25">
      <c r="B20" s="22" t="s">
        <v>2</v>
      </c>
      <c r="C20" s="40" t="s">
        <v>64</v>
      </c>
      <c r="D20" s="36"/>
      <c r="E20" s="45"/>
      <c r="F20" s="45"/>
      <c r="G20" s="45"/>
      <c r="H20" s="45"/>
      <c r="I20" s="43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</row>
    <row r="21" spans="2:210" s="12" customFormat="1" ht="18.95" customHeight="1" x14ac:dyDescent="0.25">
      <c r="B21" s="21" t="s">
        <v>34</v>
      </c>
      <c r="C21" s="39" t="s">
        <v>9</v>
      </c>
      <c r="D21" s="37"/>
      <c r="E21" s="35"/>
      <c r="F21" s="35"/>
      <c r="G21" s="35"/>
      <c r="H21" s="35"/>
      <c r="I21" s="46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210" ht="18.95" customHeight="1" outlineLevel="1" x14ac:dyDescent="0.25">
      <c r="B22" s="22" t="s">
        <v>6</v>
      </c>
      <c r="C22" s="40" t="s">
        <v>67</v>
      </c>
      <c r="D22" s="36"/>
      <c r="E22" s="45"/>
      <c r="F22" s="45"/>
      <c r="G22" s="45"/>
      <c r="H22" s="45"/>
      <c r="I22" s="43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</row>
    <row r="23" spans="2:210" ht="18.95" customHeight="1" outlineLevel="1" x14ac:dyDescent="0.25">
      <c r="B23" s="22" t="s">
        <v>2</v>
      </c>
      <c r="C23" s="40" t="s">
        <v>68</v>
      </c>
      <c r="D23" s="36"/>
      <c r="E23" s="45"/>
      <c r="F23" s="45"/>
      <c r="G23" s="45"/>
      <c r="H23" s="45"/>
      <c r="I23" s="43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</row>
    <row r="24" spans="2:210" ht="18.95" customHeight="1" outlineLevel="1" x14ac:dyDescent="0.25">
      <c r="B24" s="22" t="s">
        <v>10</v>
      </c>
      <c r="C24" s="40" t="s">
        <v>66</v>
      </c>
      <c r="D24" s="36"/>
      <c r="E24" s="45"/>
      <c r="F24" s="45"/>
      <c r="G24" s="45"/>
      <c r="H24" s="45"/>
      <c r="I24" s="43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</row>
    <row r="25" spans="2:210" ht="18.95" customHeight="1" outlineLevel="1" x14ac:dyDescent="0.25">
      <c r="B25" s="22" t="s">
        <v>11</v>
      </c>
      <c r="C25" s="40" t="s">
        <v>71</v>
      </c>
      <c r="D25" s="36"/>
      <c r="E25" s="45"/>
      <c r="F25" s="45"/>
      <c r="G25" s="45"/>
      <c r="H25" s="45"/>
      <c r="I25" s="43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</row>
    <row r="26" spans="2:210" ht="18.95" customHeight="1" outlineLevel="1" x14ac:dyDescent="0.25">
      <c r="B26" s="22" t="s">
        <v>12</v>
      </c>
      <c r="C26" s="40" t="s">
        <v>73</v>
      </c>
      <c r="D26" s="36"/>
      <c r="E26" s="45"/>
      <c r="F26" s="45"/>
      <c r="G26" s="45"/>
      <c r="H26" s="45"/>
      <c r="I26" s="43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</row>
    <row r="27" spans="2:210" ht="18.95" customHeight="1" outlineLevel="1" x14ac:dyDescent="0.25">
      <c r="B27" s="22" t="s">
        <v>13</v>
      </c>
      <c r="C27" s="40" t="s">
        <v>74</v>
      </c>
      <c r="D27" s="36"/>
      <c r="E27" s="45"/>
      <c r="F27" s="45"/>
      <c r="G27" s="45"/>
      <c r="H27" s="45"/>
      <c r="I27" s="43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</row>
    <row r="28" spans="2:210" s="12" customFormat="1" ht="18.95" customHeight="1" x14ac:dyDescent="0.25">
      <c r="B28" s="21" t="s">
        <v>35</v>
      </c>
      <c r="C28" s="39" t="s">
        <v>14</v>
      </c>
      <c r="D28" s="37"/>
      <c r="E28" s="35"/>
      <c r="F28" s="35"/>
      <c r="G28" s="35"/>
      <c r="H28" s="35"/>
      <c r="I28" s="46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2:210" ht="18.95" customHeight="1" outlineLevel="1" x14ac:dyDescent="0.25">
      <c r="B29" s="22" t="s">
        <v>17</v>
      </c>
      <c r="C29" s="40" t="s">
        <v>72</v>
      </c>
      <c r="D29" s="36"/>
      <c r="E29" s="45"/>
      <c r="F29" s="45"/>
      <c r="G29" s="45"/>
      <c r="H29" s="45"/>
      <c r="I29" s="43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</row>
    <row r="30" spans="2:210" ht="18.95" customHeight="1" outlineLevel="1" x14ac:dyDescent="0.25">
      <c r="B30" s="22" t="s">
        <v>18</v>
      </c>
      <c r="C30" s="40" t="s">
        <v>75</v>
      </c>
      <c r="D30" s="36"/>
      <c r="E30" s="45"/>
      <c r="F30" s="45"/>
      <c r="G30" s="45"/>
      <c r="H30" s="45"/>
      <c r="I30" s="43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</row>
    <row r="31" spans="2:210" ht="18.95" customHeight="1" outlineLevel="1" x14ac:dyDescent="0.25">
      <c r="B31" s="22" t="s">
        <v>19</v>
      </c>
      <c r="C31" s="40" t="s">
        <v>86</v>
      </c>
      <c r="D31" s="36"/>
      <c r="E31" s="45"/>
      <c r="F31" s="45"/>
      <c r="G31" s="45"/>
      <c r="H31" s="45"/>
      <c r="I31" s="43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</row>
    <row r="32" spans="2:210" ht="18.95" customHeight="1" outlineLevel="1" x14ac:dyDescent="0.25">
      <c r="B32" s="22" t="s">
        <v>20</v>
      </c>
      <c r="C32" s="40" t="s">
        <v>89</v>
      </c>
      <c r="D32" s="36"/>
      <c r="E32" s="45"/>
      <c r="F32" s="45"/>
      <c r="G32" s="45"/>
      <c r="H32" s="45"/>
      <c r="I32" s="43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</row>
    <row r="33" spans="2:210" ht="18.95" customHeight="1" outlineLevel="1" x14ac:dyDescent="0.25">
      <c r="B33" s="22" t="s">
        <v>87</v>
      </c>
      <c r="C33" s="40" t="s">
        <v>94</v>
      </c>
      <c r="D33" s="36"/>
      <c r="E33" s="45"/>
      <c r="F33" s="45"/>
      <c r="G33" s="45"/>
      <c r="H33" s="45"/>
      <c r="I33" s="43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</row>
    <row r="34" spans="2:210" ht="18.95" customHeight="1" outlineLevel="1" x14ac:dyDescent="0.25">
      <c r="B34" s="22" t="s">
        <v>96</v>
      </c>
      <c r="C34" s="40" t="s">
        <v>138</v>
      </c>
      <c r="D34" s="36"/>
      <c r="E34" s="45"/>
      <c r="F34" s="45"/>
      <c r="G34" s="45"/>
      <c r="H34" s="45"/>
      <c r="I34" s="43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</row>
    <row r="35" spans="2:210" ht="18.95" customHeight="1" outlineLevel="1" x14ac:dyDescent="0.25">
      <c r="B35" s="22" t="s">
        <v>97</v>
      </c>
      <c r="C35" s="40" t="s">
        <v>93</v>
      </c>
      <c r="D35" s="36"/>
      <c r="E35" s="45"/>
      <c r="F35" s="45"/>
      <c r="G35" s="45"/>
      <c r="H35" s="45"/>
      <c r="I35" s="43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</row>
    <row r="36" spans="2:210" ht="18.95" customHeight="1" outlineLevel="1" x14ac:dyDescent="0.25">
      <c r="B36" s="22" t="s">
        <v>88</v>
      </c>
      <c r="C36" s="40" t="s">
        <v>95</v>
      </c>
      <c r="D36" s="36"/>
      <c r="E36" s="45"/>
      <c r="F36" s="45"/>
      <c r="G36" s="45"/>
      <c r="H36" s="45"/>
      <c r="I36" s="43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</row>
    <row r="37" spans="2:210" ht="18.95" customHeight="1" outlineLevel="1" x14ac:dyDescent="0.25">
      <c r="B37" s="22" t="s">
        <v>98</v>
      </c>
      <c r="C37" s="40" t="s">
        <v>99</v>
      </c>
      <c r="D37" s="36"/>
      <c r="E37" s="45"/>
      <c r="F37" s="45"/>
      <c r="G37" s="45"/>
      <c r="H37" s="45"/>
      <c r="I37" s="43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</row>
    <row r="38" spans="2:210" ht="18.95" customHeight="1" outlineLevel="1" x14ac:dyDescent="0.25">
      <c r="B38" s="22" t="s">
        <v>100</v>
      </c>
      <c r="C38" s="40" t="s">
        <v>101</v>
      </c>
      <c r="D38" s="36"/>
      <c r="E38" s="45"/>
      <c r="F38" s="45"/>
      <c r="G38" s="45"/>
      <c r="H38" s="45"/>
      <c r="I38" s="4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</row>
    <row r="39" spans="2:210" ht="18.95" customHeight="1" outlineLevel="1" x14ac:dyDescent="0.25">
      <c r="B39" s="22" t="s">
        <v>90</v>
      </c>
      <c r="C39" s="40" t="s">
        <v>102</v>
      </c>
      <c r="D39" s="36"/>
      <c r="E39" s="45"/>
      <c r="F39" s="45"/>
      <c r="G39" s="45"/>
      <c r="H39" s="45"/>
      <c r="I39" s="4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</row>
    <row r="40" spans="2:210" s="12" customFormat="1" ht="18.95" customHeight="1" x14ac:dyDescent="0.25">
      <c r="B40" s="21" t="s">
        <v>36</v>
      </c>
      <c r="C40" s="39" t="s">
        <v>15</v>
      </c>
      <c r="D40" s="37"/>
      <c r="E40" s="35"/>
      <c r="F40" s="35"/>
      <c r="G40" s="35"/>
      <c r="H40" s="35"/>
      <c r="I40" s="46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2:210" ht="18.95" customHeight="1" outlineLevel="1" x14ac:dyDescent="0.25">
      <c r="B41" s="22" t="s">
        <v>21</v>
      </c>
      <c r="C41" s="40" t="s">
        <v>80</v>
      </c>
      <c r="D41" s="36"/>
      <c r="E41" s="45"/>
      <c r="F41" s="45"/>
      <c r="G41" s="45"/>
      <c r="H41" s="45"/>
      <c r="I41" s="43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</row>
    <row r="42" spans="2:210" ht="18.95" customHeight="1" outlineLevel="1" x14ac:dyDescent="0.25">
      <c r="B42" s="22" t="s">
        <v>23</v>
      </c>
      <c r="C42" s="40" t="s">
        <v>16</v>
      </c>
      <c r="D42" s="36"/>
      <c r="E42" s="45"/>
      <c r="F42" s="45"/>
      <c r="G42" s="45"/>
      <c r="H42" s="45"/>
      <c r="I42" s="43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</row>
    <row r="43" spans="2:210" ht="18.95" customHeight="1" outlineLevel="1" x14ac:dyDescent="0.25">
      <c r="B43" s="22" t="s">
        <v>24</v>
      </c>
      <c r="C43" s="40" t="s">
        <v>78</v>
      </c>
      <c r="D43" s="36"/>
      <c r="E43" s="45"/>
      <c r="F43" s="45"/>
      <c r="G43" s="45"/>
      <c r="H43" s="45"/>
      <c r="I43" s="43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</row>
    <row r="44" spans="2:210" ht="18.95" customHeight="1" outlineLevel="1" x14ac:dyDescent="0.25">
      <c r="B44" s="22" t="s">
        <v>3</v>
      </c>
      <c r="C44" s="40" t="s">
        <v>79</v>
      </c>
      <c r="D44" s="36"/>
      <c r="E44" s="45"/>
      <c r="F44" s="45"/>
      <c r="G44" s="45"/>
      <c r="H44" s="45"/>
      <c r="I44" s="4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</row>
    <row r="45" spans="2:210" ht="18.95" customHeight="1" outlineLevel="1" x14ac:dyDescent="0.25">
      <c r="B45" s="22" t="s">
        <v>22</v>
      </c>
      <c r="C45" s="40" t="s">
        <v>79</v>
      </c>
      <c r="D45" s="36"/>
      <c r="E45" s="45"/>
      <c r="F45" s="45"/>
      <c r="G45" s="45"/>
      <c r="H45" s="45"/>
      <c r="I45" s="43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</row>
    <row r="46" spans="2:210" s="12" customFormat="1" ht="18.95" customHeight="1" x14ac:dyDescent="0.25">
      <c r="B46" s="21" t="s">
        <v>37</v>
      </c>
      <c r="C46" s="39" t="s">
        <v>25</v>
      </c>
      <c r="D46" s="37"/>
      <c r="E46" s="35"/>
      <c r="F46" s="35"/>
      <c r="G46" s="35"/>
      <c r="H46" s="35"/>
      <c r="I46" s="4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2:210" ht="18.95" customHeight="1" outlineLevel="1" x14ac:dyDescent="0.25">
      <c r="B47" s="22" t="s">
        <v>27</v>
      </c>
      <c r="C47" s="40" t="s">
        <v>26</v>
      </c>
      <c r="D47" s="36"/>
      <c r="E47" s="45"/>
      <c r="F47" s="45"/>
      <c r="G47" s="45"/>
      <c r="H47" s="45"/>
      <c r="I47" s="43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</row>
    <row r="48" spans="2:210" ht="18.95" customHeight="1" outlineLevel="1" x14ac:dyDescent="0.25">
      <c r="B48" s="22" t="s">
        <v>28</v>
      </c>
      <c r="C48" s="40" t="s">
        <v>77</v>
      </c>
      <c r="D48" s="36"/>
      <c r="E48" s="45"/>
      <c r="F48" s="45"/>
      <c r="G48" s="45"/>
      <c r="H48" s="45"/>
      <c r="I48" s="43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</row>
    <row r="49" spans="2:210" ht="15" outlineLevel="1" x14ac:dyDescent="0.25">
      <c r="B49" s="22" t="s">
        <v>8</v>
      </c>
      <c r="C49" s="41" t="s">
        <v>76</v>
      </c>
      <c r="D49" s="36"/>
      <c r="E49" s="45"/>
      <c r="F49" s="45"/>
      <c r="G49" s="45"/>
      <c r="H49" s="45"/>
      <c r="I49" s="43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</row>
    <row r="50" spans="2:210" s="12" customFormat="1" x14ac:dyDescent="0.3">
      <c r="B50" s="16"/>
      <c r="C50" s="16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2:210" s="12" customFormat="1" ht="15" customHeight="1" x14ac:dyDescent="0.3">
      <c r="B51" s="69" t="s">
        <v>118</v>
      </c>
      <c r="C51" s="16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2:210" s="12" customFormat="1" ht="16.899999999999999" customHeight="1" x14ac:dyDescent="0.3">
      <c r="B52" s="70" t="s">
        <v>125</v>
      </c>
      <c r="C52" s="71" t="s">
        <v>127</v>
      </c>
      <c r="D52" s="72" t="s">
        <v>128</v>
      </c>
      <c r="E52" s="72" t="s">
        <v>129</v>
      </c>
      <c r="F52" s="72" t="s">
        <v>130</v>
      </c>
      <c r="G52" s="72" t="s">
        <v>150</v>
      </c>
      <c r="H52" s="72" t="s">
        <v>131</v>
      </c>
      <c r="I52" s="72" t="s">
        <v>132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2:210" s="12" customFormat="1" ht="105" customHeight="1" x14ac:dyDescent="0.25">
      <c r="B53" s="70" t="s">
        <v>126</v>
      </c>
      <c r="C53" s="76" t="s">
        <v>133</v>
      </c>
      <c r="D53" s="74" t="s">
        <v>134</v>
      </c>
      <c r="E53" s="75" t="s">
        <v>137</v>
      </c>
      <c r="F53" s="75" t="s">
        <v>149</v>
      </c>
      <c r="G53" s="75" t="s">
        <v>151</v>
      </c>
      <c r="H53" s="75" t="s">
        <v>135</v>
      </c>
      <c r="I53" s="77" t="s">
        <v>136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2:210" s="12" customFormat="1" x14ac:dyDescent="0.3">
      <c r="C54" s="16"/>
      <c r="D54" s="73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2:210" s="12" customFormat="1" x14ac:dyDescent="0.3">
      <c r="C55" s="16"/>
      <c r="D55" s="73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2:210" s="12" customFormat="1" x14ac:dyDescent="0.3">
      <c r="C56" s="16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2:210" s="12" customFormat="1" x14ac:dyDescent="0.3">
      <c r="C57" s="16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2:210" s="12" customFormat="1" x14ac:dyDescent="0.3">
      <c r="C58" s="16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2:210" s="12" customFormat="1" x14ac:dyDescent="0.3">
      <c r="C59" s="16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2:210" s="12" customFormat="1" x14ac:dyDescent="0.3">
      <c r="C60" s="16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2:210" s="12" customFormat="1" x14ac:dyDescent="0.3">
      <c r="C61" s="16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2:210" s="12" customFormat="1" x14ac:dyDescent="0.3">
      <c r="C62" s="16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2:210" s="12" customFormat="1" x14ac:dyDescent="0.3">
      <c r="C63" s="16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2:210" s="12" customFormat="1" x14ac:dyDescent="0.3">
      <c r="C64" s="16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spans="3:30" s="12" customFormat="1" x14ac:dyDescent="0.3">
      <c r="C65" s="16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spans="3:30" s="12" customFormat="1" x14ac:dyDescent="0.3">
      <c r="C66" s="16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3:30" s="12" customFormat="1" x14ac:dyDescent="0.3">
      <c r="C67" s="16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spans="3:30" s="12" customFormat="1" x14ac:dyDescent="0.3">
      <c r="C68" s="16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3:30" s="12" customFormat="1" x14ac:dyDescent="0.3">
      <c r="C69" s="16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3:30" s="12" customFormat="1" x14ac:dyDescent="0.3">
      <c r="C70" s="16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3:30" s="12" customFormat="1" x14ac:dyDescent="0.3">
      <c r="C71" s="16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3:30" s="12" customFormat="1" x14ac:dyDescent="0.3">
      <c r="C72" s="16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3:30" s="12" customFormat="1" x14ac:dyDescent="0.3">
      <c r="C73" s="16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3:30" s="12" customFormat="1" x14ac:dyDescent="0.3">
      <c r="C74" s="16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3:30" s="12" customFormat="1" x14ac:dyDescent="0.3">
      <c r="C75" s="16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spans="3:30" s="12" customFormat="1" x14ac:dyDescent="0.3">
      <c r="C76" s="16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spans="3:30" s="12" customFormat="1" x14ac:dyDescent="0.3">
      <c r="C77" s="16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3:30" s="12" customFormat="1" x14ac:dyDescent="0.3">
      <c r="C78" s="16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3:30" s="12" customFormat="1" x14ac:dyDescent="0.3">
      <c r="C79" s="16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spans="3:30" s="12" customFormat="1" x14ac:dyDescent="0.3">
      <c r="C80" s="16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spans="3:30" s="12" customFormat="1" x14ac:dyDescent="0.3">
      <c r="C81" s="16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3:30" s="12" customFormat="1" x14ac:dyDescent="0.3">
      <c r="C82" s="16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3:30" s="12" customFormat="1" x14ac:dyDescent="0.3">
      <c r="C83" s="16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spans="3:30" s="12" customFormat="1" x14ac:dyDescent="0.3">
      <c r="C84" s="16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spans="3:30" s="12" customFormat="1" x14ac:dyDescent="0.3">
      <c r="C85" s="16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3:30" s="12" customFormat="1" x14ac:dyDescent="0.3">
      <c r="C86" s="16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3:30" s="12" customFormat="1" x14ac:dyDescent="0.3">
      <c r="C87" s="16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spans="3:30" s="12" customFormat="1" x14ac:dyDescent="0.3">
      <c r="C88" s="16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3:30" s="12" customFormat="1" x14ac:dyDescent="0.3">
      <c r="C89" s="16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3:30" s="12" customFormat="1" x14ac:dyDescent="0.3">
      <c r="C90" s="16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3:30" s="12" customFormat="1" x14ac:dyDescent="0.3">
      <c r="C91" s="16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3:30" s="12" customFormat="1" x14ac:dyDescent="0.3">
      <c r="C92" s="16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3:30" s="12" customFormat="1" x14ac:dyDescent="0.3">
      <c r="C93" s="16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spans="3:30" s="12" customFormat="1" x14ac:dyDescent="0.3">
      <c r="C94" s="16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spans="3:30" s="12" customFormat="1" x14ac:dyDescent="0.3">
      <c r="C95" s="16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spans="3:30" s="12" customFormat="1" x14ac:dyDescent="0.3">
      <c r="C96" s="16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spans="3:30" s="12" customFormat="1" x14ac:dyDescent="0.3">
      <c r="C97" s="16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spans="3:30" s="12" customFormat="1" x14ac:dyDescent="0.3">
      <c r="C98" s="16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spans="3:30" s="12" customFormat="1" x14ac:dyDescent="0.3">
      <c r="C99" s="16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spans="3:30" s="12" customFormat="1" x14ac:dyDescent="0.3">
      <c r="C100" s="16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spans="3:30" s="12" customFormat="1" x14ac:dyDescent="0.3">
      <c r="C101" s="16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spans="3:30" s="12" customFormat="1" x14ac:dyDescent="0.3">
      <c r="C102" s="16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spans="3:30" s="12" customFormat="1" x14ac:dyDescent="0.3">
      <c r="C103" s="16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3:30" s="12" customFormat="1" x14ac:dyDescent="0.3">
      <c r="C104" s="16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spans="3:30" s="12" customFormat="1" x14ac:dyDescent="0.3">
      <c r="C105" s="16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3:30" s="12" customFormat="1" x14ac:dyDescent="0.3">
      <c r="C106" s="16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3:30" s="12" customFormat="1" x14ac:dyDescent="0.3">
      <c r="C107" s="16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spans="3:30" s="12" customFormat="1" x14ac:dyDescent="0.3">
      <c r="C108" s="16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3:30" s="12" customFormat="1" x14ac:dyDescent="0.3">
      <c r="C109" s="16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spans="3:30" s="12" customFormat="1" x14ac:dyDescent="0.3">
      <c r="C110" s="16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spans="3:30" s="12" customFormat="1" x14ac:dyDescent="0.3">
      <c r="C111" s="16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spans="3:30" s="12" customFormat="1" x14ac:dyDescent="0.3">
      <c r="C112" s="16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spans="3:30" s="12" customFormat="1" x14ac:dyDescent="0.3">
      <c r="C113" s="16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spans="3:30" s="12" customFormat="1" x14ac:dyDescent="0.3">
      <c r="C114" s="16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spans="3:30" s="12" customFormat="1" x14ac:dyDescent="0.3">
      <c r="C115" s="16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spans="3:30" s="12" customFormat="1" x14ac:dyDescent="0.3">
      <c r="C116" s="16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spans="3:30" s="12" customFormat="1" x14ac:dyDescent="0.3">
      <c r="C117" s="16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3:30" s="12" customFormat="1" x14ac:dyDescent="0.3">
      <c r="C118" s="16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3:30" s="12" customFormat="1" x14ac:dyDescent="0.3">
      <c r="C119" s="16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3:30" s="12" customFormat="1" x14ac:dyDescent="0.3">
      <c r="C120" s="16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3:30" s="12" customFormat="1" x14ac:dyDescent="0.3">
      <c r="C121" s="16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spans="3:30" s="12" customFormat="1" x14ac:dyDescent="0.3">
      <c r="C122" s="16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spans="3:30" s="12" customFormat="1" x14ac:dyDescent="0.3">
      <c r="C123" s="16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spans="3:30" s="12" customFormat="1" x14ac:dyDescent="0.3">
      <c r="C124" s="16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spans="3:30" s="12" customFormat="1" x14ac:dyDescent="0.3">
      <c r="C125" s="16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spans="3:30" s="12" customFormat="1" x14ac:dyDescent="0.3">
      <c r="C126" s="16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spans="3:30" s="12" customFormat="1" x14ac:dyDescent="0.3">
      <c r="C127" s="16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spans="3:30" s="12" customFormat="1" x14ac:dyDescent="0.3">
      <c r="C128" s="16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spans="3:30" s="12" customFormat="1" x14ac:dyDescent="0.3">
      <c r="C129" s="16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spans="3:30" s="12" customFormat="1" x14ac:dyDescent="0.3">
      <c r="C130" s="16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spans="3:30" s="12" customFormat="1" x14ac:dyDescent="0.3">
      <c r="C131" s="16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3:30" s="12" customFormat="1" x14ac:dyDescent="0.3">
      <c r="C132" s="16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3:30" s="12" customFormat="1" x14ac:dyDescent="0.3">
      <c r="C133" s="16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spans="3:30" s="12" customFormat="1" x14ac:dyDescent="0.3">
      <c r="C134" s="16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spans="3:30" s="12" customFormat="1" x14ac:dyDescent="0.3">
      <c r="C135" s="16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spans="3:30" s="12" customFormat="1" x14ac:dyDescent="0.3">
      <c r="C136" s="16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spans="3:30" s="12" customFormat="1" x14ac:dyDescent="0.3">
      <c r="C137" s="16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spans="3:30" s="12" customFormat="1" x14ac:dyDescent="0.3">
      <c r="C138" s="16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spans="3:30" s="12" customFormat="1" x14ac:dyDescent="0.3">
      <c r="C139" s="16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spans="3:30" s="12" customFormat="1" x14ac:dyDescent="0.3">
      <c r="C140" s="16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spans="3:30" s="12" customFormat="1" x14ac:dyDescent="0.3">
      <c r="C141" s="16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spans="3:30" s="12" customFormat="1" x14ac:dyDescent="0.3">
      <c r="C142" s="16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spans="3:30" s="12" customFormat="1" x14ac:dyDescent="0.3">
      <c r="C143" s="16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spans="3:30" s="12" customFormat="1" x14ac:dyDescent="0.3">
      <c r="C144" s="16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spans="3:30" s="12" customFormat="1" x14ac:dyDescent="0.3">
      <c r="C145" s="16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spans="3:30" s="12" customFormat="1" x14ac:dyDescent="0.3">
      <c r="C146" s="16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3:30" s="12" customFormat="1" x14ac:dyDescent="0.3">
      <c r="C147" s="16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3:30" s="12" customFormat="1" x14ac:dyDescent="0.3">
      <c r="C148" s="16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spans="3:30" s="12" customFormat="1" x14ac:dyDescent="0.3">
      <c r="C149" s="16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spans="3:30" s="12" customFormat="1" x14ac:dyDescent="0.3">
      <c r="C150" s="16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spans="3:30" s="12" customFormat="1" x14ac:dyDescent="0.3">
      <c r="C151" s="16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spans="3:30" s="12" customFormat="1" x14ac:dyDescent="0.3">
      <c r="C152" s="16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spans="3:30" s="12" customFormat="1" x14ac:dyDescent="0.3">
      <c r="C153" s="16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spans="3:30" s="12" customFormat="1" x14ac:dyDescent="0.3">
      <c r="C154" s="16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spans="3:30" s="12" customFormat="1" x14ac:dyDescent="0.3">
      <c r="C155" s="16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spans="3:30" s="12" customFormat="1" x14ac:dyDescent="0.3">
      <c r="C156" s="16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3:30" s="12" customFormat="1" x14ac:dyDescent="0.3">
      <c r="C157" s="16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3:30" s="12" customFormat="1" x14ac:dyDescent="0.3">
      <c r="C158" s="16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3:30" s="12" customFormat="1" x14ac:dyDescent="0.3">
      <c r="C159" s="16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spans="3:30" s="12" customFormat="1" x14ac:dyDescent="0.3">
      <c r="C160" s="16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spans="3:30" s="12" customFormat="1" x14ac:dyDescent="0.3">
      <c r="C161" s="16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3:30" s="12" customFormat="1" x14ac:dyDescent="0.3">
      <c r="C162" s="16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3:30" s="12" customFormat="1" x14ac:dyDescent="0.3">
      <c r="C163" s="16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3:30" s="12" customFormat="1" x14ac:dyDescent="0.3">
      <c r="C164" s="16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3:30" s="12" customFormat="1" x14ac:dyDescent="0.3">
      <c r="C165" s="16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3:30" s="12" customFormat="1" x14ac:dyDescent="0.3">
      <c r="C166" s="16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3:30" s="12" customFormat="1" x14ac:dyDescent="0.3">
      <c r="C167" s="16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spans="3:30" s="12" customFormat="1" x14ac:dyDescent="0.3">
      <c r="C168" s="16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spans="3:30" s="12" customFormat="1" x14ac:dyDescent="0.3">
      <c r="C169" s="16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spans="3:30" s="12" customFormat="1" x14ac:dyDescent="0.3">
      <c r="C170" s="16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spans="3:30" s="12" customFormat="1" x14ac:dyDescent="0.3">
      <c r="C171" s="16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spans="3:30" s="12" customFormat="1" x14ac:dyDescent="0.3">
      <c r="C172" s="16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spans="3:30" s="12" customFormat="1" x14ac:dyDescent="0.3">
      <c r="C173" s="16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spans="3:30" s="12" customFormat="1" x14ac:dyDescent="0.3">
      <c r="C174" s="16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spans="3:30" s="12" customFormat="1" x14ac:dyDescent="0.3">
      <c r="C175" s="16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spans="3:30" s="12" customFormat="1" x14ac:dyDescent="0.3">
      <c r="C176" s="16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spans="3:30" s="12" customFormat="1" x14ac:dyDescent="0.3">
      <c r="C177" s="16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spans="3:30" s="12" customFormat="1" x14ac:dyDescent="0.3">
      <c r="C178" s="16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3:30" s="12" customFormat="1" x14ac:dyDescent="0.3">
      <c r="C179" s="16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3:30" s="12" customFormat="1" x14ac:dyDescent="0.3">
      <c r="C180" s="16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spans="3:30" s="12" customFormat="1" x14ac:dyDescent="0.3">
      <c r="C181" s="16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spans="3:30" s="12" customFormat="1" x14ac:dyDescent="0.3">
      <c r="C182" s="16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spans="3:30" s="12" customFormat="1" x14ac:dyDescent="0.3">
      <c r="C183" s="16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pans="3:30" s="12" customFormat="1" x14ac:dyDescent="0.3">
      <c r="C184" s="16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spans="3:30" s="12" customFormat="1" x14ac:dyDescent="0.3">
      <c r="C185" s="16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spans="3:30" s="12" customFormat="1" x14ac:dyDescent="0.3">
      <c r="C186" s="16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spans="3:30" s="12" customFormat="1" x14ac:dyDescent="0.3">
      <c r="C187" s="16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spans="3:30" s="12" customFormat="1" x14ac:dyDescent="0.3">
      <c r="C188" s="16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spans="3:30" s="12" customFormat="1" x14ac:dyDescent="0.3">
      <c r="C189" s="16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spans="3:30" s="12" customFormat="1" x14ac:dyDescent="0.3">
      <c r="C190" s="16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spans="3:30" s="12" customFormat="1" x14ac:dyDescent="0.3">
      <c r="C191" s="16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spans="3:30" s="12" customFormat="1" x14ac:dyDescent="0.3">
      <c r="C192" s="16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spans="3:30" s="12" customFormat="1" x14ac:dyDescent="0.3">
      <c r="C193" s="16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spans="3:30" s="12" customFormat="1" x14ac:dyDescent="0.3">
      <c r="C194" s="16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spans="3:30" s="12" customFormat="1" x14ac:dyDescent="0.3">
      <c r="C195" s="16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spans="3:30" s="12" customFormat="1" x14ac:dyDescent="0.3">
      <c r="C196" s="16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spans="3:30" s="12" customFormat="1" x14ac:dyDescent="0.3">
      <c r="C197" s="16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spans="3:30" s="12" customFormat="1" x14ac:dyDescent="0.3">
      <c r="C198" s="16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spans="3:30" s="12" customFormat="1" x14ac:dyDescent="0.3">
      <c r="C199" s="16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spans="3:30" s="12" customFormat="1" x14ac:dyDescent="0.3">
      <c r="C200" s="16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spans="3:30" s="12" customFormat="1" x14ac:dyDescent="0.3">
      <c r="C201" s="16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3:30" s="12" customFormat="1" x14ac:dyDescent="0.3">
      <c r="C202" s="16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spans="3:30" s="12" customFormat="1" x14ac:dyDescent="0.3">
      <c r="C203" s="16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spans="3:30" s="12" customFormat="1" x14ac:dyDescent="0.3">
      <c r="C204" s="16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spans="3:30" s="12" customFormat="1" x14ac:dyDescent="0.3">
      <c r="C205" s="16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spans="3:30" s="12" customFormat="1" x14ac:dyDescent="0.3">
      <c r="C206" s="16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spans="3:30" s="12" customFormat="1" x14ac:dyDescent="0.3">
      <c r="C207" s="16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spans="3:30" s="12" customFormat="1" x14ac:dyDescent="0.3">
      <c r="C208" s="16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spans="3:30" s="12" customFormat="1" x14ac:dyDescent="0.3">
      <c r="C209" s="16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spans="3:30" s="12" customFormat="1" x14ac:dyDescent="0.3">
      <c r="C210" s="16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spans="3:30" s="12" customFormat="1" x14ac:dyDescent="0.3">
      <c r="C211" s="16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spans="3:30" s="12" customFormat="1" x14ac:dyDescent="0.3">
      <c r="C212" s="16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spans="3:30" s="12" customFormat="1" x14ac:dyDescent="0.3">
      <c r="C213" s="16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spans="3:30" s="12" customFormat="1" x14ac:dyDescent="0.3">
      <c r="C214" s="16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spans="3:30" s="12" customFormat="1" x14ac:dyDescent="0.3">
      <c r="C215" s="16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spans="3:30" s="12" customFormat="1" x14ac:dyDescent="0.3">
      <c r="C216" s="16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spans="3:30" s="12" customFormat="1" x14ac:dyDescent="0.3">
      <c r="C217" s="16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spans="3:30" s="12" customFormat="1" x14ac:dyDescent="0.3">
      <c r="C218" s="16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spans="3:30" s="12" customFormat="1" x14ac:dyDescent="0.3">
      <c r="C219" s="16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spans="3:30" s="12" customFormat="1" x14ac:dyDescent="0.3">
      <c r="C220" s="16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spans="3:30" s="12" customFormat="1" x14ac:dyDescent="0.3">
      <c r="C221" s="16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spans="3:30" s="12" customFormat="1" x14ac:dyDescent="0.3">
      <c r="C222" s="16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spans="3:30" s="12" customFormat="1" x14ac:dyDescent="0.3">
      <c r="C223" s="16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spans="3:30" s="12" customFormat="1" x14ac:dyDescent="0.3">
      <c r="C224" s="16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spans="3:30" s="12" customFormat="1" x14ac:dyDescent="0.3">
      <c r="C225" s="16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spans="3:30" s="12" customFormat="1" x14ac:dyDescent="0.3">
      <c r="C226" s="16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spans="3:30" s="12" customFormat="1" x14ac:dyDescent="0.3">
      <c r="C227" s="16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spans="3:30" s="12" customFormat="1" x14ac:dyDescent="0.3">
      <c r="C228" s="16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spans="3:30" s="12" customFormat="1" x14ac:dyDescent="0.3">
      <c r="C229" s="16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spans="3:30" s="12" customFormat="1" x14ac:dyDescent="0.3">
      <c r="C230" s="16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spans="3:30" s="12" customFormat="1" x14ac:dyDescent="0.3">
      <c r="C231" s="16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spans="3:30" s="12" customFormat="1" x14ac:dyDescent="0.3">
      <c r="C232" s="16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spans="3:30" s="12" customFormat="1" x14ac:dyDescent="0.3">
      <c r="C233" s="16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spans="3:30" s="12" customFormat="1" x14ac:dyDescent="0.3">
      <c r="C234" s="16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spans="3:30" s="12" customFormat="1" x14ac:dyDescent="0.3">
      <c r="C235" s="16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spans="3:30" s="12" customFormat="1" x14ac:dyDescent="0.3">
      <c r="C236" s="16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spans="3:30" s="12" customFormat="1" x14ac:dyDescent="0.3">
      <c r="C237" s="16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spans="3:30" s="12" customFormat="1" x14ac:dyDescent="0.3">
      <c r="C238" s="16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spans="3:30" s="12" customFormat="1" x14ac:dyDescent="0.3">
      <c r="C239" s="16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spans="3:30" s="12" customFormat="1" x14ac:dyDescent="0.3">
      <c r="C240" s="16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spans="3:30" s="12" customFormat="1" x14ac:dyDescent="0.3">
      <c r="C241" s="16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spans="3:30" s="12" customFormat="1" x14ac:dyDescent="0.3">
      <c r="C242" s="16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spans="3:30" s="12" customFormat="1" x14ac:dyDescent="0.3">
      <c r="C243" s="16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spans="3:30" s="12" customFormat="1" x14ac:dyDescent="0.3">
      <c r="C244" s="16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spans="3:30" s="12" customFormat="1" x14ac:dyDescent="0.3">
      <c r="C245" s="16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spans="3:30" s="12" customFormat="1" x14ac:dyDescent="0.3">
      <c r="C246" s="16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spans="3:30" s="12" customFormat="1" x14ac:dyDescent="0.3">
      <c r="C247" s="16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spans="3:30" s="12" customFormat="1" x14ac:dyDescent="0.3">
      <c r="C248" s="16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spans="3:30" s="12" customFormat="1" x14ac:dyDescent="0.3">
      <c r="C249" s="16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spans="3:30" s="12" customFormat="1" x14ac:dyDescent="0.3">
      <c r="C250" s="16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spans="3:30" s="12" customFormat="1" x14ac:dyDescent="0.3">
      <c r="C251" s="16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spans="3:30" s="12" customFormat="1" x14ac:dyDescent="0.3">
      <c r="C252" s="16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spans="3:30" s="12" customFormat="1" x14ac:dyDescent="0.3">
      <c r="C253" s="16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spans="3:30" s="12" customFormat="1" x14ac:dyDescent="0.3">
      <c r="C254" s="16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spans="3:30" s="12" customFormat="1" x14ac:dyDescent="0.3">
      <c r="C255" s="16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spans="3:30" s="12" customFormat="1" x14ac:dyDescent="0.3">
      <c r="C256" s="16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spans="3:30" s="12" customFormat="1" x14ac:dyDescent="0.3">
      <c r="C257" s="16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spans="3:30" s="12" customFormat="1" x14ac:dyDescent="0.3">
      <c r="C258" s="16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spans="3:30" s="12" customFormat="1" x14ac:dyDescent="0.3">
      <c r="C259" s="16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spans="3:30" s="12" customFormat="1" x14ac:dyDescent="0.3">
      <c r="C260" s="16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spans="3:30" s="12" customFormat="1" x14ac:dyDescent="0.3">
      <c r="C261" s="16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spans="3:30" s="12" customFormat="1" x14ac:dyDescent="0.3">
      <c r="C262" s="16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spans="3:30" s="12" customFormat="1" x14ac:dyDescent="0.3">
      <c r="C263" s="16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spans="3:30" s="12" customFormat="1" x14ac:dyDescent="0.3">
      <c r="C264" s="16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spans="3:30" s="12" customFormat="1" x14ac:dyDescent="0.3">
      <c r="C265" s="16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spans="3:30" s="12" customFormat="1" x14ac:dyDescent="0.3">
      <c r="C266" s="16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spans="3:30" s="12" customFormat="1" x14ac:dyDescent="0.3">
      <c r="C267" s="16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spans="3:30" s="12" customFormat="1" x14ac:dyDescent="0.3">
      <c r="C268" s="16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spans="3:30" s="12" customFormat="1" x14ac:dyDescent="0.3">
      <c r="C269" s="16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spans="3:30" s="12" customFormat="1" x14ac:dyDescent="0.3">
      <c r="C270" s="16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spans="3:30" s="12" customFormat="1" x14ac:dyDescent="0.3">
      <c r="C271" s="16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spans="3:30" s="12" customFormat="1" x14ac:dyDescent="0.3">
      <c r="C272" s="16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spans="3:30" s="12" customFormat="1" x14ac:dyDescent="0.3">
      <c r="C273" s="16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spans="3:30" s="12" customFormat="1" x14ac:dyDescent="0.3">
      <c r="C274" s="16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spans="3:30" s="12" customFormat="1" x14ac:dyDescent="0.3">
      <c r="C275" s="16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spans="3:30" s="12" customFormat="1" x14ac:dyDescent="0.3">
      <c r="C276" s="16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spans="3:30" s="12" customFormat="1" x14ac:dyDescent="0.3">
      <c r="C277" s="16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spans="3:30" s="12" customFormat="1" x14ac:dyDescent="0.3">
      <c r="C278" s="16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spans="3:30" s="12" customFormat="1" x14ac:dyDescent="0.3">
      <c r="C279" s="16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spans="3:30" s="12" customFormat="1" x14ac:dyDescent="0.3">
      <c r="C280" s="16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spans="3:30" s="12" customFormat="1" x14ac:dyDescent="0.3">
      <c r="C281" s="16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spans="3:30" s="12" customFormat="1" x14ac:dyDescent="0.3">
      <c r="C282" s="16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spans="3:30" s="12" customFormat="1" x14ac:dyDescent="0.3">
      <c r="C283" s="16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spans="3:30" s="12" customFormat="1" x14ac:dyDescent="0.3">
      <c r="C284" s="16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spans="3:30" s="12" customFormat="1" x14ac:dyDescent="0.3">
      <c r="C285" s="16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spans="3:30" s="12" customFormat="1" x14ac:dyDescent="0.3">
      <c r="C286" s="16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spans="3:30" s="12" customFormat="1" x14ac:dyDescent="0.3">
      <c r="C287" s="16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spans="3:30" s="12" customFormat="1" x14ac:dyDescent="0.3">
      <c r="C288" s="16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spans="3:30" s="12" customFormat="1" x14ac:dyDescent="0.3">
      <c r="C289" s="16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spans="3:30" s="12" customFormat="1" x14ac:dyDescent="0.3">
      <c r="C290" s="16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spans="3:30" s="12" customFormat="1" x14ac:dyDescent="0.3">
      <c r="C291" s="16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spans="3:30" s="12" customFormat="1" x14ac:dyDescent="0.3">
      <c r="C292" s="16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spans="3:30" s="12" customFormat="1" x14ac:dyDescent="0.3">
      <c r="C293" s="16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spans="3:30" s="12" customFormat="1" x14ac:dyDescent="0.3">
      <c r="C294" s="16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spans="3:30" s="12" customFormat="1" x14ac:dyDescent="0.3">
      <c r="C295" s="16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spans="3:30" s="12" customFormat="1" x14ac:dyDescent="0.3">
      <c r="C296" s="16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spans="3:30" s="12" customFormat="1" x14ac:dyDescent="0.3">
      <c r="C297" s="16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spans="3:30" s="12" customFormat="1" x14ac:dyDescent="0.3">
      <c r="C298" s="16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spans="3:30" s="12" customFormat="1" x14ac:dyDescent="0.3">
      <c r="C299" s="16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spans="3:30" s="12" customFormat="1" x14ac:dyDescent="0.3">
      <c r="C300" s="16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spans="3:30" s="12" customFormat="1" x14ac:dyDescent="0.3">
      <c r="C301" s="16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spans="3:30" s="12" customFormat="1" x14ac:dyDescent="0.3">
      <c r="C302" s="16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spans="3:30" s="12" customFormat="1" x14ac:dyDescent="0.3">
      <c r="C303" s="16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spans="3:30" s="12" customFormat="1" x14ac:dyDescent="0.3">
      <c r="C304" s="16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spans="3:30" s="12" customFormat="1" x14ac:dyDescent="0.3">
      <c r="C305" s="16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spans="3:30" s="12" customFormat="1" x14ac:dyDescent="0.3">
      <c r="C306" s="16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spans="3:30" s="12" customFormat="1" x14ac:dyDescent="0.3">
      <c r="C307" s="16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spans="3:30" s="12" customFormat="1" x14ac:dyDescent="0.3">
      <c r="C308" s="16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spans="3:30" s="12" customFormat="1" x14ac:dyDescent="0.3">
      <c r="C309" s="16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spans="3:30" s="12" customFormat="1" x14ac:dyDescent="0.3">
      <c r="C310" s="16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spans="3:30" s="12" customFormat="1" x14ac:dyDescent="0.3">
      <c r="C311" s="16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spans="3:30" s="12" customFormat="1" x14ac:dyDescent="0.3">
      <c r="C312" s="16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spans="3:30" s="12" customFormat="1" x14ac:dyDescent="0.3">
      <c r="C313" s="16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spans="3:30" s="12" customFormat="1" x14ac:dyDescent="0.3">
      <c r="C314" s="16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spans="3:30" s="12" customFormat="1" x14ac:dyDescent="0.3">
      <c r="C315" s="16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spans="3:30" s="12" customFormat="1" x14ac:dyDescent="0.3">
      <c r="C316" s="16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spans="3:30" s="12" customFormat="1" x14ac:dyDescent="0.3">
      <c r="C317" s="16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spans="3:30" s="12" customFormat="1" x14ac:dyDescent="0.3">
      <c r="C318" s="16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spans="3:30" s="12" customFormat="1" x14ac:dyDescent="0.3">
      <c r="C319" s="16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spans="3:30" s="12" customFormat="1" x14ac:dyDescent="0.3">
      <c r="C320" s="16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spans="3:30" s="12" customFormat="1" x14ac:dyDescent="0.3">
      <c r="C321" s="16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spans="3:30" s="12" customFormat="1" x14ac:dyDescent="0.3">
      <c r="C322" s="16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spans="3:30" s="12" customFormat="1" x14ac:dyDescent="0.3">
      <c r="C323" s="16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spans="3:30" s="12" customFormat="1" x14ac:dyDescent="0.3">
      <c r="C324" s="16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spans="3:30" s="12" customFormat="1" x14ac:dyDescent="0.3">
      <c r="C325" s="16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3:30" s="12" customFormat="1" x14ac:dyDescent="0.3">
      <c r="C326" s="16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spans="3:30" s="12" customFormat="1" x14ac:dyDescent="0.3">
      <c r="C327" s="16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spans="3:30" s="12" customFormat="1" x14ac:dyDescent="0.3">
      <c r="C328" s="16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spans="3:30" s="12" customFormat="1" x14ac:dyDescent="0.3">
      <c r="C329" s="16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spans="3:30" s="12" customFormat="1" x14ac:dyDescent="0.3">
      <c r="C330" s="16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spans="3:30" s="12" customFormat="1" x14ac:dyDescent="0.3">
      <c r="C331" s="16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spans="3:30" s="12" customFormat="1" x14ac:dyDescent="0.3">
      <c r="C332" s="16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spans="3:30" s="12" customFormat="1" x14ac:dyDescent="0.3">
      <c r="C333" s="16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spans="3:30" s="12" customFormat="1" x14ac:dyDescent="0.3">
      <c r="C334" s="16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spans="3:30" s="12" customFormat="1" x14ac:dyDescent="0.3">
      <c r="C335" s="16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spans="3:30" s="12" customFormat="1" x14ac:dyDescent="0.3">
      <c r="C336" s="16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spans="3:30" s="12" customFormat="1" x14ac:dyDescent="0.3">
      <c r="C337" s="16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spans="3:30" s="12" customFormat="1" x14ac:dyDescent="0.3">
      <c r="C338" s="16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spans="3:30" s="12" customFormat="1" x14ac:dyDescent="0.3">
      <c r="C339" s="16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spans="3:30" s="12" customFormat="1" x14ac:dyDescent="0.3">
      <c r="C340" s="16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spans="3:30" s="12" customFormat="1" x14ac:dyDescent="0.3">
      <c r="C341" s="16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spans="3:30" s="12" customFormat="1" x14ac:dyDescent="0.3">
      <c r="C342" s="16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spans="3:30" s="12" customFormat="1" x14ac:dyDescent="0.3">
      <c r="C343" s="16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spans="3:30" s="12" customFormat="1" x14ac:dyDescent="0.3">
      <c r="C344" s="16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spans="3:30" s="12" customFormat="1" x14ac:dyDescent="0.3">
      <c r="C345" s="16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spans="3:30" s="12" customFormat="1" x14ac:dyDescent="0.3">
      <c r="C346" s="16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spans="3:30" s="12" customFormat="1" x14ac:dyDescent="0.3">
      <c r="C347" s="16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spans="3:30" s="12" customFormat="1" x14ac:dyDescent="0.3">
      <c r="C348" s="16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spans="3:30" s="12" customFormat="1" x14ac:dyDescent="0.3">
      <c r="C349" s="16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spans="3:30" s="12" customFormat="1" x14ac:dyDescent="0.3">
      <c r="C350" s="16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spans="3:30" s="12" customFormat="1" x14ac:dyDescent="0.3">
      <c r="C351" s="16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spans="3:30" s="12" customFormat="1" x14ac:dyDescent="0.3">
      <c r="C352" s="16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spans="3:30" s="12" customFormat="1" x14ac:dyDescent="0.3">
      <c r="C353" s="16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spans="3:30" s="12" customFormat="1" x14ac:dyDescent="0.3">
      <c r="C354" s="16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spans="3:30" s="12" customFormat="1" x14ac:dyDescent="0.3">
      <c r="C355" s="16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spans="3:30" s="12" customFormat="1" x14ac:dyDescent="0.3">
      <c r="C356" s="16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spans="3:30" s="12" customFormat="1" x14ac:dyDescent="0.3">
      <c r="C357" s="16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spans="3:30" s="12" customFormat="1" x14ac:dyDescent="0.3">
      <c r="C358" s="16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spans="3:30" s="12" customFormat="1" x14ac:dyDescent="0.3">
      <c r="C359" s="16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spans="3:30" s="12" customFormat="1" x14ac:dyDescent="0.3">
      <c r="C360" s="16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spans="3:30" s="12" customFormat="1" x14ac:dyDescent="0.3">
      <c r="C361" s="16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spans="3:30" s="12" customFormat="1" x14ac:dyDescent="0.3">
      <c r="C362" s="16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spans="3:30" s="12" customFormat="1" x14ac:dyDescent="0.3">
      <c r="C363" s="16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spans="3:30" s="12" customFormat="1" x14ac:dyDescent="0.3">
      <c r="C364" s="16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spans="3:30" s="12" customFormat="1" x14ac:dyDescent="0.3">
      <c r="C365" s="16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spans="3:30" s="12" customFormat="1" x14ac:dyDescent="0.3">
      <c r="C366" s="16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spans="3:30" s="12" customFormat="1" x14ac:dyDescent="0.3">
      <c r="C367" s="16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spans="3:30" s="12" customFormat="1" x14ac:dyDescent="0.3">
      <c r="C368" s="16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spans="3:30" s="12" customFormat="1" x14ac:dyDescent="0.3">
      <c r="C369" s="16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spans="3:30" s="12" customFormat="1" x14ac:dyDescent="0.3">
      <c r="C370" s="16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spans="3:30" s="12" customFormat="1" x14ac:dyDescent="0.3">
      <c r="C371" s="16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spans="3:30" s="12" customFormat="1" x14ac:dyDescent="0.3">
      <c r="C372" s="16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spans="3:30" s="12" customFormat="1" x14ac:dyDescent="0.3">
      <c r="C373" s="16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spans="3:30" s="12" customFormat="1" x14ac:dyDescent="0.3">
      <c r="C374" s="16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spans="3:30" s="12" customFormat="1" x14ac:dyDescent="0.3">
      <c r="C375" s="16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spans="3:30" s="12" customFormat="1" x14ac:dyDescent="0.3">
      <c r="C376" s="16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spans="3:30" s="12" customFormat="1" x14ac:dyDescent="0.3">
      <c r="C377" s="16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spans="3:30" s="12" customFormat="1" x14ac:dyDescent="0.3">
      <c r="C378" s="16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spans="3:30" s="12" customFormat="1" x14ac:dyDescent="0.3">
      <c r="C379" s="16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spans="3:30" s="12" customFormat="1" x14ac:dyDescent="0.3">
      <c r="C380" s="16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spans="3:30" s="12" customFormat="1" x14ac:dyDescent="0.3">
      <c r="C381" s="16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spans="3:30" s="12" customFormat="1" x14ac:dyDescent="0.3">
      <c r="C382" s="16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spans="3:30" s="12" customFormat="1" x14ac:dyDescent="0.3">
      <c r="C383" s="16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spans="3:30" s="12" customFormat="1" x14ac:dyDescent="0.3">
      <c r="C384" s="16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spans="3:30" s="12" customFormat="1" x14ac:dyDescent="0.3">
      <c r="C385" s="16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spans="3:30" s="12" customFormat="1" x14ac:dyDescent="0.3">
      <c r="C386" s="16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spans="3:30" s="12" customFormat="1" x14ac:dyDescent="0.3">
      <c r="C387" s="16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spans="3:30" s="12" customFormat="1" x14ac:dyDescent="0.3">
      <c r="C388" s="16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spans="3:30" s="12" customFormat="1" x14ac:dyDescent="0.3">
      <c r="C389" s="16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spans="3:30" s="12" customFormat="1" x14ac:dyDescent="0.3">
      <c r="C390" s="16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spans="3:30" s="12" customFormat="1" x14ac:dyDescent="0.3">
      <c r="C391" s="16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spans="3:30" s="12" customFormat="1" x14ac:dyDescent="0.3">
      <c r="C392" s="16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3:30" s="12" customFormat="1" x14ac:dyDescent="0.3">
      <c r="C393" s="16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3:30" s="12" customFormat="1" x14ac:dyDescent="0.3">
      <c r="C394" s="16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spans="3:30" s="12" customFormat="1" x14ac:dyDescent="0.3">
      <c r="C395" s="16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3:30" s="12" customFormat="1" x14ac:dyDescent="0.3">
      <c r="C396" s="16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3:30" s="12" customFormat="1" x14ac:dyDescent="0.3">
      <c r="C397" s="16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3:30" s="12" customFormat="1" x14ac:dyDescent="0.3">
      <c r="C398" s="16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3:30" s="12" customFormat="1" x14ac:dyDescent="0.3">
      <c r="C399" s="16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spans="3:30" s="12" customFormat="1" x14ac:dyDescent="0.3">
      <c r="C400" s="16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3:30" s="12" customFormat="1" x14ac:dyDescent="0.3">
      <c r="C401" s="16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3:30" s="12" customFormat="1" x14ac:dyDescent="0.3">
      <c r="C402" s="16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3:30" s="12" customFormat="1" x14ac:dyDescent="0.3">
      <c r="C403" s="16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spans="3:30" s="12" customFormat="1" x14ac:dyDescent="0.3">
      <c r="C404" s="16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3:30" s="12" customFormat="1" x14ac:dyDescent="0.3">
      <c r="C405" s="16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3:30" s="12" customFormat="1" x14ac:dyDescent="0.3">
      <c r="C406" s="16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3:30" s="12" customFormat="1" x14ac:dyDescent="0.3">
      <c r="C407" s="16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spans="3:30" s="12" customFormat="1" x14ac:dyDescent="0.3">
      <c r="C408" s="16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spans="3:30" s="12" customFormat="1" x14ac:dyDescent="0.3">
      <c r="C409" s="16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3:30" s="12" customFormat="1" x14ac:dyDescent="0.3">
      <c r="C410" s="16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3:30" s="12" customFormat="1" x14ac:dyDescent="0.3">
      <c r="C411" s="16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spans="3:30" s="12" customFormat="1" x14ac:dyDescent="0.3">
      <c r="C412" s="16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3:30" s="12" customFormat="1" x14ac:dyDescent="0.3">
      <c r="C413" s="16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3:30" s="12" customFormat="1" x14ac:dyDescent="0.3">
      <c r="C414" s="16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3:30" s="12" customFormat="1" x14ac:dyDescent="0.3">
      <c r="C415" s="16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spans="3:30" s="12" customFormat="1" x14ac:dyDescent="0.3">
      <c r="C416" s="16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spans="3:30" s="12" customFormat="1" x14ac:dyDescent="0.3">
      <c r="C417" s="16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3:30" s="12" customFormat="1" x14ac:dyDescent="0.3">
      <c r="C418" s="16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3:30" s="12" customFormat="1" x14ac:dyDescent="0.3">
      <c r="C419" s="16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3:30" s="12" customFormat="1" x14ac:dyDescent="0.3">
      <c r="C420" s="16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3:30" s="12" customFormat="1" x14ac:dyDescent="0.3">
      <c r="C421" s="16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3:30" s="12" customFormat="1" x14ac:dyDescent="0.3">
      <c r="C422" s="16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3:30" s="12" customFormat="1" x14ac:dyDescent="0.3">
      <c r="C423" s="16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3:30" s="12" customFormat="1" x14ac:dyDescent="0.3">
      <c r="C424" s="16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spans="3:30" s="12" customFormat="1" x14ac:dyDescent="0.3">
      <c r="C425" s="16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3:30" s="12" customFormat="1" x14ac:dyDescent="0.3">
      <c r="C426" s="16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spans="3:30" s="12" customFormat="1" x14ac:dyDescent="0.3">
      <c r="C427" s="16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spans="3:30" s="12" customFormat="1" x14ac:dyDescent="0.3">
      <c r="C428" s="16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spans="3:30" s="12" customFormat="1" x14ac:dyDescent="0.3">
      <c r="C429" s="16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spans="3:30" s="12" customFormat="1" x14ac:dyDescent="0.3">
      <c r="C430" s="16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spans="3:30" s="12" customFormat="1" x14ac:dyDescent="0.3">
      <c r="C431" s="16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spans="3:30" s="12" customFormat="1" x14ac:dyDescent="0.3">
      <c r="C432" s="16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spans="3:30" s="12" customFormat="1" x14ac:dyDescent="0.3">
      <c r="C433" s="16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spans="3:30" s="12" customFormat="1" x14ac:dyDescent="0.3">
      <c r="C434" s="16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spans="3:30" s="12" customFormat="1" x14ac:dyDescent="0.3">
      <c r="C435" s="16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spans="3:30" s="12" customFormat="1" x14ac:dyDescent="0.3">
      <c r="C436" s="16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spans="3:30" s="12" customFormat="1" x14ac:dyDescent="0.3">
      <c r="C437" s="16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spans="3:30" s="12" customFormat="1" x14ac:dyDescent="0.3">
      <c r="C438" s="16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spans="3:30" s="12" customFormat="1" x14ac:dyDescent="0.3">
      <c r="C439" s="16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spans="3:30" s="12" customFormat="1" x14ac:dyDescent="0.3">
      <c r="C440" s="16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spans="3:30" s="12" customFormat="1" x14ac:dyDescent="0.3">
      <c r="C441" s="16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spans="3:30" s="12" customFormat="1" x14ac:dyDescent="0.3">
      <c r="C442" s="16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spans="3:30" s="12" customFormat="1" x14ac:dyDescent="0.3">
      <c r="C443" s="16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spans="3:30" s="12" customFormat="1" x14ac:dyDescent="0.3">
      <c r="C444" s="16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spans="3:30" s="12" customFormat="1" x14ac:dyDescent="0.3">
      <c r="C445" s="16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spans="3:30" s="12" customFormat="1" x14ac:dyDescent="0.3">
      <c r="C446" s="16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spans="3:30" s="12" customFormat="1" x14ac:dyDescent="0.3">
      <c r="C447" s="16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spans="3:30" s="12" customFormat="1" x14ac:dyDescent="0.3">
      <c r="C448" s="16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spans="3:30" s="12" customFormat="1" x14ac:dyDescent="0.3">
      <c r="C449" s="16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spans="3:30" s="12" customFormat="1" x14ac:dyDescent="0.3">
      <c r="C450" s="16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spans="3:30" s="12" customFormat="1" x14ac:dyDescent="0.3">
      <c r="C451" s="16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spans="3:30" s="12" customFormat="1" x14ac:dyDescent="0.3">
      <c r="C452" s="16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spans="3:30" s="12" customFormat="1" x14ac:dyDescent="0.3">
      <c r="C453" s="16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spans="3:30" s="12" customFormat="1" x14ac:dyDescent="0.3">
      <c r="C454" s="16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spans="3:30" s="12" customFormat="1" x14ac:dyDescent="0.3">
      <c r="C455" s="16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spans="3:30" s="12" customFormat="1" x14ac:dyDescent="0.3">
      <c r="C456" s="16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spans="3:30" s="12" customFormat="1" x14ac:dyDescent="0.3">
      <c r="C457" s="16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spans="3:30" s="12" customFormat="1" x14ac:dyDescent="0.3">
      <c r="C458" s="16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spans="3:30" s="12" customFormat="1" x14ac:dyDescent="0.3">
      <c r="C459" s="16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spans="3:30" s="12" customFormat="1" x14ac:dyDescent="0.3">
      <c r="C460" s="16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spans="3:30" s="12" customFormat="1" x14ac:dyDescent="0.3">
      <c r="C461" s="16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spans="3:30" s="12" customFormat="1" x14ac:dyDescent="0.3">
      <c r="C462" s="16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spans="3:30" s="12" customFormat="1" x14ac:dyDescent="0.3">
      <c r="C463" s="16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spans="3:30" s="12" customFormat="1" x14ac:dyDescent="0.3">
      <c r="C464" s="16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spans="3:30" s="12" customFormat="1" x14ac:dyDescent="0.3">
      <c r="C465" s="16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spans="3:30" s="12" customFormat="1" x14ac:dyDescent="0.3">
      <c r="C466" s="16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spans="3:30" s="12" customFormat="1" x14ac:dyDescent="0.3">
      <c r="C467" s="16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spans="3:30" s="12" customFormat="1" x14ac:dyDescent="0.3">
      <c r="C468" s="16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spans="3:30" s="12" customFormat="1" x14ac:dyDescent="0.3">
      <c r="C469" s="16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spans="3:30" s="12" customFormat="1" x14ac:dyDescent="0.3">
      <c r="C470" s="16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spans="3:30" s="12" customFormat="1" x14ac:dyDescent="0.3">
      <c r="C471" s="16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spans="3:30" s="12" customFormat="1" x14ac:dyDescent="0.3">
      <c r="C472" s="16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spans="3:30" s="12" customFormat="1" x14ac:dyDescent="0.3">
      <c r="C473" s="16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spans="3:30" s="12" customFormat="1" x14ac:dyDescent="0.3">
      <c r="C474" s="16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spans="3:30" s="12" customFormat="1" x14ac:dyDescent="0.3">
      <c r="C475" s="16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spans="3:30" s="12" customFormat="1" x14ac:dyDescent="0.3">
      <c r="C476" s="16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spans="3:30" s="12" customFormat="1" x14ac:dyDescent="0.3">
      <c r="C477" s="16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spans="3:30" s="12" customFormat="1" x14ac:dyDescent="0.3">
      <c r="C478" s="16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spans="3:30" s="12" customFormat="1" x14ac:dyDescent="0.3">
      <c r="C479" s="16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spans="3:30" s="12" customFormat="1" x14ac:dyDescent="0.3">
      <c r="C480" s="16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spans="3:30" s="12" customFormat="1" x14ac:dyDescent="0.3">
      <c r="C481" s="16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spans="3:30" s="12" customFormat="1" x14ac:dyDescent="0.3">
      <c r="C482" s="16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spans="3:30" s="12" customFormat="1" x14ac:dyDescent="0.3">
      <c r="C483" s="16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spans="3:30" s="12" customFormat="1" x14ac:dyDescent="0.3">
      <c r="C484" s="16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spans="3:30" s="12" customFormat="1" x14ac:dyDescent="0.3">
      <c r="C485" s="16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spans="3:30" s="12" customFormat="1" x14ac:dyDescent="0.3">
      <c r="C486" s="16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spans="3:30" s="12" customFormat="1" x14ac:dyDescent="0.3">
      <c r="C487" s="16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spans="3:30" s="12" customFormat="1" x14ac:dyDescent="0.3">
      <c r="C488" s="16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spans="3:30" s="12" customFormat="1" x14ac:dyDescent="0.3">
      <c r="C489" s="16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spans="3:30" s="12" customFormat="1" x14ac:dyDescent="0.3">
      <c r="C490" s="16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spans="3:30" s="12" customFormat="1" x14ac:dyDescent="0.3">
      <c r="C491" s="16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spans="3:30" s="12" customFormat="1" x14ac:dyDescent="0.3">
      <c r="C492" s="16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spans="3:30" s="12" customFormat="1" x14ac:dyDescent="0.3">
      <c r="C493" s="16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spans="3:30" s="12" customFormat="1" x14ac:dyDescent="0.3">
      <c r="C494" s="16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spans="3:30" s="12" customFormat="1" x14ac:dyDescent="0.3">
      <c r="C495" s="16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spans="3:30" s="12" customFormat="1" x14ac:dyDescent="0.3">
      <c r="C496" s="16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spans="3:30" s="12" customFormat="1" x14ac:dyDescent="0.3">
      <c r="C497" s="16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spans="3:30" s="12" customFormat="1" x14ac:dyDescent="0.3">
      <c r="C498" s="16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spans="3:30" s="12" customFormat="1" x14ac:dyDescent="0.3">
      <c r="C499" s="16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spans="3:30" s="12" customFormat="1" x14ac:dyDescent="0.3">
      <c r="C500" s="16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spans="3:30" s="12" customFormat="1" x14ac:dyDescent="0.3">
      <c r="C501" s="16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spans="3:30" s="12" customFormat="1" x14ac:dyDescent="0.3">
      <c r="C502" s="16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spans="3:30" s="12" customFormat="1" x14ac:dyDescent="0.3">
      <c r="C503" s="16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spans="3:30" s="12" customFormat="1" x14ac:dyDescent="0.3">
      <c r="C504" s="16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spans="3:30" s="12" customFormat="1" x14ac:dyDescent="0.3">
      <c r="C505" s="16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spans="3:30" s="12" customFormat="1" x14ac:dyDescent="0.3">
      <c r="C506" s="16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spans="3:30" s="12" customFormat="1" x14ac:dyDescent="0.3">
      <c r="C507" s="16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spans="3:30" s="12" customFormat="1" x14ac:dyDescent="0.3">
      <c r="C508" s="16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spans="3:30" s="12" customFormat="1" x14ac:dyDescent="0.3">
      <c r="C509" s="16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spans="3:30" s="12" customFormat="1" x14ac:dyDescent="0.3">
      <c r="C510" s="16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spans="3:30" s="12" customFormat="1" x14ac:dyDescent="0.3">
      <c r="C511" s="16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spans="3:30" s="12" customFormat="1" x14ac:dyDescent="0.3">
      <c r="C512" s="16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spans="3:30" s="12" customFormat="1" x14ac:dyDescent="0.3">
      <c r="C513" s="16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spans="3:30" s="12" customFormat="1" x14ac:dyDescent="0.3">
      <c r="C514" s="16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spans="3:30" s="12" customFormat="1" x14ac:dyDescent="0.3">
      <c r="C515" s="16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spans="3:30" s="12" customFormat="1" x14ac:dyDescent="0.3">
      <c r="C516" s="16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spans="3:30" s="12" customFormat="1" x14ac:dyDescent="0.3">
      <c r="C517" s="16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spans="3:30" s="12" customFormat="1" x14ac:dyDescent="0.3">
      <c r="C518" s="16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spans="3:30" s="12" customFormat="1" x14ac:dyDescent="0.3">
      <c r="C519" s="16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spans="3:30" s="12" customFormat="1" x14ac:dyDescent="0.3">
      <c r="C520" s="16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spans="3:30" s="12" customFormat="1" x14ac:dyDescent="0.3">
      <c r="C521" s="16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spans="3:30" s="12" customFormat="1" x14ac:dyDescent="0.3">
      <c r="C522" s="16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spans="3:30" s="12" customFormat="1" x14ac:dyDescent="0.3">
      <c r="C523" s="16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spans="3:30" s="12" customFormat="1" x14ac:dyDescent="0.3">
      <c r="C524" s="16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spans="3:30" s="12" customFormat="1" x14ac:dyDescent="0.3">
      <c r="C525" s="16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spans="3:30" s="12" customFormat="1" x14ac:dyDescent="0.3">
      <c r="C526" s="16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spans="3:30" s="12" customFormat="1" x14ac:dyDescent="0.3">
      <c r="C527" s="16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spans="3:30" s="12" customFormat="1" x14ac:dyDescent="0.3">
      <c r="C528" s="16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spans="3:30" s="12" customFormat="1" x14ac:dyDescent="0.3">
      <c r="C529" s="16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spans="3:30" s="12" customFormat="1" x14ac:dyDescent="0.3">
      <c r="C530" s="16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spans="3:30" s="12" customFormat="1" x14ac:dyDescent="0.3">
      <c r="C531" s="16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spans="3:30" s="12" customFormat="1" x14ac:dyDescent="0.3">
      <c r="C532" s="16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spans="3:30" s="12" customFormat="1" x14ac:dyDescent="0.3">
      <c r="C533" s="16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spans="3:30" s="12" customFormat="1" x14ac:dyDescent="0.3">
      <c r="C534" s="16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spans="3:30" s="12" customFormat="1" x14ac:dyDescent="0.3">
      <c r="C535" s="16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spans="3:30" s="12" customFormat="1" x14ac:dyDescent="0.3">
      <c r="C536" s="16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spans="3:30" s="12" customFormat="1" x14ac:dyDescent="0.3">
      <c r="C537" s="16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spans="3:30" s="12" customFormat="1" x14ac:dyDescent="0.3">
      <c r="C538" s="16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spans="3:30" s="12" customFormat="1" x14ac:dyDescent="0.3">
      <c r="C539" s="16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spans="3:30" s="12" customFormat="1" x14ac:dyDescent="0.3">
      <c r="C540" s="16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spans="3:30" s="12" customFormat="1" x14ac:dyDescent="0.3">
      <c r="C541" s="16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spans="3:30" s="12" customFormat="1" x14ac:dyDescent="0.3">
      <c r="C542" s="16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spans="3:30" s="12" customFormat="1" x14ac:dyDescent="0.3">
      <c r="C543" s="16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spans="3:30" s="12" customFormat="1" x14ac:dyDescent="0.3">
      <c r="C544" s="16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spans="3:30" s="12" customFormat="1" x14ac:dyDescent="0.3">
      <c r="C545" s="16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spans="3:30" s="12" customFormat="1" x14ac:dyDescent="0.3">
      <c r="C546" s="16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spans="3:30" s="12" customFormat="1" x14ac:dyDescent="0.3">
      <c r="C547" s="16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spans="3:30" s="12" customFormat="1" x14ac:dyDescent="0.3">
      <c r="C548" s="16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spans="3:30" s="12" customFormat="1" x14ac:dyDescent="0.3">
      <c r="C549" s="16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spans="3:30" s="12" customFormat="1" x14ac:dyDescent="0.3">
      <c r="C550" s="16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spans="3:30" s="12" customFormat="1" x14ac:dyDescent="0.3">
      <c r="C551" s="16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spans="3:30" s="12" customFormat="1" x14ac:dyDescent="0.3">
      <c r="C552" s="16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spans="3:30" s="12" customFormat="1" x14ac:dyDescent="0.3">
      <c r="C553" s="16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spans="3:30" s="12" customFormat="1" x14ac:dyDescent="0.3">
      <c r="C554" s="16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spans="3:30" s="12" customFormat="1" x14ac:dyDescent="0.3">
      <c r="C555" s="16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spans="3:30" s="12" customFormat="1" x14ac:dyDescent="0.3">
      <c r="C556" s="16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spans="3:30" s="12" customFormat="1" x14ac:dyDescent="0.3">
      <c r="C557" s="16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spans="3:30" s="12" customFormat="1" x14ac:dyDescent="0.3">
      <c r="C558" s="16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spans="3:30" s="12" customFormat="1" x14ac:dyDescent="0.3">
      <c r="C559" s="16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spans="3:30" s="12" customFormat="1" x14ac:dyDescent="0.3">
      <c r="C560" s="16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spans="3:30" s="12" customFormat="1" x14ac:dyDescent="0.3">
      <c r="C561" s="16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spans="3:30" s="12" customFormat="1" x14ac:dyDescent="0.3">
      <c r="C562" s="16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spans="3:30" s="12" customFormat="1" x14ac:dyDescent="0.3">
      <c r="C563" s="16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spans="3:30" s="12" customFormat="1" x14ac:dyDescent="0.3">
      <c r="C564" s="16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spans="3:30" s="12" customFormat="1" x14ac:dyDescent="0.3">
      <c r="C565" s="16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spans="3:30" s="12" customFormat="1" x14ac:dyDescent="0.3">
      <c r="C566" s="16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spans="3:30" s="12" customFormat="1" x14ac:dyDescent="0.3">
      <c r="C567" s="16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spans="3:30" s="12" customFormat="1" x14ac:dyDescent="0.3">
      <c r="C568" s="16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spans="3:30" s="12" customFormat="1" x14ac:dyDescent="0.3">
      <c r="C569" s="16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spans="3:30" s="12" customFormat="1" x14ac:dyDescent="0.3">
      <c r="C570" s="16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spans="3:30" s="12" customFormat="1" x14ac:dyDescent="0.3">
      <c r="C571" s="16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spans="3:30" s="12" customFormat="1" x14ac:dyDescent="0.3">
      <c r="C572" s="16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spans="3:30" s="12" customFormat="1" x14ac:dyDescent="0.3">
      <c r="C573" s="16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spans="3:30" s="12" customFormat="1" x14ac:dyDescent="0.3">
      <c r="C574" s="16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spans="3:30" s="12" customFormat="1" x14ac:dyDescent="0.3">
      <c r="C575" s="16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spans="3:30" s="12" customFormat="1" x14ac:dyDescent="0.3">
      <c r="C576" s="16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spans="3:30" s="12" customFormat="1" x14ac:dyDescent="0.3">
      <c r="C577" s="16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spans="3:30" s="12" customFormat="1" x14ac:dyDescent="0.3">
      <c r="C578" s="16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spans="3:30" s="12" customFormat="1" x14ac:dyDescent="0.3">
      <c r="C579" s="16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spans="3:30" s="12" customFormat="1" x14ac:dyDescent="0.3">
      <c r="C580" s="16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spans="3:30" s="12" customFormat="1" x14ac:dyDescent="0.3">
      <c r="C581" s="16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spans="3:30" s="12" customFormat="1" x14ac:dyDescent="0.3">
      <c r="C582" s="16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spans="3:30" s="12" customFormat="1" x14ac:dyDescent="0.3">
      <c r="C583" s="16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spans="3:30" s="12" customFormat="1" x14ac:dyDescent="0.3">
      <c r="C584" s="16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spans="3:30" s="12" customFormat="1" x14ac:dyDescent="0.3">
      <c r="C585" s="16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spans="3:30" s="12" customFormat="1" x14ac:dyDescent="0.3">
      <c r="C586" s="16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spans="3:30" s="12" customFormat="1" x14ac:dyDescent="0.3">
      <c r="C587" s="16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spans="3:30" s="12" customFormat="1" x14ac:dyDescent="0.3">
      <c r="C588" s="16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spans="3:30" s="12" customFormat="1" x14ac:dyDescent="0.3">
      <c r="C589" s="16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spans="3:30" s="12" customFormat="1" x14ac:dyDescent="0.3">
      <c r="C590" s="16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spans="3:30" s="12" customFormat="1" x14ac:dyDescent="0.3">
      <c r="C591" s="16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spans="3:30" s="12" customFormat="1" x14ac:dyDescent="0.3">
      <c r="C592" s="16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spans="3:30" s="12" customFormat="1" x14ac:dyDescent="0.3">
      <c r="C593" s="16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spans="3:30" s="12" customFormat="1" x14ac:dyDescent="0.3">
      <c r="C594" s="16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spans="3:30" s="12" customFormat="1" x14ac:dyDescent="0.3">
      <c r="C595" s="16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spans="3:30" s="12" customFormat="1" x14ac:dyDescent="0.3">
      <c r="C596" s="16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spans="3:30" s="12" customFormat="1" x14ac:dyDescent="0.3">
      <c r="C597" s="16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spans="3:30" s="12" customFormat="1" x14ac:dyDescent="0.3">
      <c r="C598" s="16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spans="3:30" s="12" customFormat="1" x14ac:dyDescent="0.3">
      <c r="C599" s="16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spans="3:30" s="12" customFormat="1" x14ac:dyDescent="0.3">
      <c r="C600" s="16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spans="3:30" s="12" customFormat="1" x14ac:dyDescent="0.3">
      <c r="C601" s="16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spans="3:30" s="12" customFormat="1" x14ac:dyDescent="0.3">
      <c r="C602" s="16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spans="3:30" s="12" customFormat="1" x14ac:dyDescent="0.3">
      <c r="C603" s="16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spans="3:30" s="12" customFormat="1" x14ac:dyDescent="0.3">
      <c r="C604" s="16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spans="3:30" s="12" customFormat="1" x14ac:dyDescent="0.3">
      <c r="C605" s="16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spans="3:30" s="12" customFormat="1" x14ac:dyDescent="0.3">
      <c r="C606" s="16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spans="3:30" s="12" customFormat="1" x14ac:dyDescent="0.3">
      <c r="C607" s="16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spans="3:30" s="12" customFormat="1" x14ac:dyDescent="0.3">
      <c r="C608" s="16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spans="3:30" s="12" customFormat="1" x14ac:dyDescent="0.3">
      <c r="C609" s="16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spans="3:30" s="12" customFormat="1" x14ac:dyDescent="0.3">
      <c r="C610" s="16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spans="3:30" s="12" customFormat="1" x14ac:dyDescent="0.3">
      <c r="C611" s="16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spans="3:30" s="12" customFormat="1" x14ac:dyDescent="0.3">
      <c r="C612" s="16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spans="3:30" s="12" customFormat="1" x14ac:dyDescent="0.3">
      <c r="C613" s="16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spans="3:30" s="12" customFormat="1" x14ac:dyDescent="0.3">
      <c r="C614" s="16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spans="3:30" s="12" customFormat="1" x14ac:dyDescent="0.3">
      <c r="C615" s="16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spans="3:30" s="12" customFormat="1" x14ac:dyDescent="0.3">
      <c r="C616" s="16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spans="3:30" s="12" customFormat="1" x14ac:dyDescent="0.3">
      <c r="C617" s="16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spans="3:30" s="12" customFormat="1" x14ac:dyDescent="0.3">
      <c r="C618" s="16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spans="3:30" s="12" customFormat="1" x14ac:dyDescent="0.3">
      <c r="C619" s="16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spans="3:30" s="12" customFormat="1" x14ac:dyDescent="0.3">
      <c r="C620" s="16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spans="3:30" s="12" customFormat="1" x14ac:dyDescent="0.3">
      <c r="C621" s="16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spans="3:30" s="12" customFormat="1" x14ac:dyDescent="0.3">
      <c r="C622" s="16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spans="3:30" s="12" customFormat="1" x14ac:dyDescent="0.3">
      <c r="C623" s="16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spans="3:30" s="12" customFormat="1" x14ac:dyDescent="0.3">
      <c r="C624" s="16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spans="3:30" s="12" customFormat="1" x14ac:dyDescent="0.3">
      <c r="C625" s="16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spans="3:30" s="12" customFormat="1" x14ac:dyDescent="0.3">
      <c r="C626" s="16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spans="3:30" s="12" customFormat="1" x14ac:dyDescent="0.3">
      <c r="C627" s="16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spans="3:30" s="12" customFormat="1" x14ac:dyDescent="0.3">
      <c r="C628" s="16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spans="3:30" s="12" customFormat="1" x14ac:dyDescent="0.3">
      <c r="C629" s="16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spans="3:30" s="12" customFormat="1" x14ac:dyDescent="0.3">
      <c r="C630" s="16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spans="3:30" s="12" customFormat="1" x14ac:dyDescent="0.3">
      <c r="C631" s="16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spans="3:30" s="12" customFormat="1" x14ac:dyDescent="0.3">
      <c r="C632" s="16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spans="3:30" s="12" customFormat="1" x14ac:dyDescent="0.3">
      <c r="C633" s="16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spans="3:30" s="12" customFormat="1" x14ac:dyDescent="0.3">
      <c r="C634" s="16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spans="3:30" s="12" customFormat="1" x14ac:dyDescent="0.3">
      <c r="C635" s="16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spans="3:30" s="12" customFormat="1" x14ac:dyDescent="0.3">
      <c r="C636" s="16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spans="3:30" s="12" customFormat="1" x14ac:dyDescent="0.3">
      <c r="C637" s="16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spans="3:30" s="12" customFormat="1" x14ac:dyDescent="0.3">
      <c r="C638" s="16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spans="3:30" s="12" customFormat="1" x14ac:dyDescent="0.3">
      <c r="C639" s="16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spans="3:30" s="12" customFormat="1" x14ac:dyDescent="0.3">
      <c r="C640" s="16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spans="3:30" s="12" customFormat="1" x14ac:dyDescent="0.3">
      <c r="C641" s="16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spans="3:30" s="12" customFormat="1" x14ac:dyDescent="0.3">
      <c r="C642" s="16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spans="3:30" s="12" customFormat="1" x14ac:dyDescent="0.3">
      <c r="C643" s="16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spans="3:30" s="12" customFormat="1" x14ac:dyDescent="0.3">
      <c r="C644" s="16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spans="3:30" s="12" customFormat="1" x14ac:dyDescent="0.3">
      <c r="C645" s="16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spans="3:30" s="12" customFormat="1" x14ac:dyDescent="0.3">
      <c r="C646" s="16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spans="3:30" s="12" customFormat="1" x14ac:dyDescent="0.3">
      <c r="C647" s="16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spans="3:30" s="12" customFormat="1" x14ac:dyDescent="0.3">
      <c r="C648" s="16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spans="3:30" s="12" customFormat="1" x14ac:dyDescent="0.3">
      <c r="C649" s="16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spans="3:30" s="12" customFormat="1" x14ac:dyDescent="0.3">
      <c r="C650" s="16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spans="3:30" s="12" customFormat="1" x14ac:dyDescent="0.3">
      <c r="C651" s="16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spans="3:30" s="12" customFormat="1" x14ac:dyDescent="0.3">
      <c r="C652" s="16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spans="3:30" s="12" customFormat="1" x14ac:dyDescent="0.3">
      <c r="C653" s="16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spans="3:30" s="12" customFormat="1" x14ac:dyDescent="0.3">
      <c r="C654" s="16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spans="3:30" s="12" customFormat="1" x14ac:dyDescent="0.3">
      <c r="C655" s="16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spans="3:30" s="12" customFormat="1" x14ac:dyDescent="0.3">
      <c r="C656" s="16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spans="3:30" s="12" customFormat="1" x14ac:dyDescent="0.3">
      <c r="C657" s="16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spans="3:30" s="12" customFormat="1" x14ac:dyDescent="0.3">
      <c r="C658" s="16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spans="3:30" s="12" customFormat="1" x14ac:dyDescent="0.3">
      <c r="C659" s="16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spans="3:30" s="12" customFormat="1" x14ac:dyDescent="0.3">
      <c r="C660" s="16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spans="3:30" s="12" customFormat="1" x14ac:dyDescent="0.3">
      <c r="C661" s="16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spans="3:30" s="12" customFormat="1" x14ac:dyDescent="0.3">
      <c r="C662" s="16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spans="3:30" s="12" customFormat="1" x14ac:dyDescent="0.3">
      <c r="C663" s="16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spans="3:30" s="12" customFormat="1" x14ac:dyDescent="0.3">
      <c r="C664" s="16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spans="3:30" s="12" customFormat="1" x14ac:dyDescent="0.3">
      <c r="C665" s="16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spans="3:30" s="12" customFormat="1" x14ac:dyDescent="0.3">
      <c r="C666" s="16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spans="3:30" s="12" customFormat="1" x14ac:dyDescent="0.3">
      <c r="C667" s="16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spans="3:30" s="12" customFormat="1" x14ac:dyDescent="0.3">
      <c r="C668" s="16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spans="3:30" s="12" customFormat="1" x14ac:dyDescent="0.3">
      <c r="C669" s="16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spans="3:30" s="12" customFormat="1" x14ac:dyDescent="0.3">
      <c r="C670" s="16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spans="3:30" s="12" customFormat="1" x14ac:dyDescent="0.3">
      <c r="C671" s="16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spans="3:30" s="12" customFormat="1" x14ac:dyDescent="0.3">
      <c r="C672" s="16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spans="3:30" s="12" customFormat="1" x14ac:dyDescent="0.3">
      <c r="C673" s="16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spans="3:30" s="12" customFormat="1" x14ac:dyDescent="0.3">
      <c r="C674" s="16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spans="3:30" s="12" customFormat="1" x14ac:dyDescent="0.3">
      <c r="C675" s="16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spans="3:30" s="12" customFormat="1" x14ac:dyDescent="0.3">
      <c r="C676" s="16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spans="3:30" s="12" customFormat="1" x14ac:dyDescent="0.3">
      <c r="C677" s="16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spans="3:30" s="12" customFormat="1" x14ac:dyDescent="0.3">
      <c r="C678" s="16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spans="3:30" s="12" customFormat="1" x14ac:dyDescent="0.3">
      <c r="C679" s="16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spans="3:30" s="12" customFormat="1" x14ac:dyDescent="0.3">
      <c r="C680" s="16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spans="3:30" s="12" customFormat="1" x14ac:dyDescent="0.3">
      <c r="C681" s="16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spans="3:30" s="12" customFormat="1" x14ac:dyDescent="0.3">
      <c r="C682" s="16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spans="3:30" s="12" customFormat="1" x14ac:dyDescent="0.3">
      <c r="C683" s="16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spans="3:30" s="12" customFormat="1" x14ac:dyDescent="0.3">
      <c r="C684" s="16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spans="3:30" s="12" customFormat="1" x14ac:dyDescent="0.3">
      <c r="C685" s="16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spans="3:30" s="12" customFormat="1" x14ac:dyDescent="0.3">
      <c r="C686" s="16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spans="3:30" s="12" customFormat="1" x14ac:dyDescent="0.3">
      <c r="C687" s="16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spans="3:30" s="12" customFormat="1" x14ac:dyDescent="0.3">
      <c r="C688" s="16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spans="3:30" s="12" customFormat="1" x14ac:dyDescent="0.3">
      <c r="C689" s="16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spans="3:30" s="12" customFormat="1" x14ac:dyDescent="0.3">
      <c r="C690" s="16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spans="3:30" s="12" customFormat="1" x14ac:dyDescent="0.3">
      <c r="C691" s="16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spans="3:30" s="12" customFormat="1" x14ac:dyDescent="0.3">
      <c r="C692" s="16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spans="3:30" s="12" customFormat="1" x14ac:dyDescent="0.3">
      <c r="C693" s="16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spans="3:30" s="12" customFormat="1" x14ac:dyDescent="0.3">
      <c r="C694" s="16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spans="3:30" s="12" customFormat="1" x14ac:dyDescent="0.3">
      <c r="C695" s="16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spans="3:30" s="12" customFormat="1" x14ac:dyDescent="0.3">
      <c r="C696" s="16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spans="3:30" s="12" customFormat="1" x14ac:dyDescent="0.3">
      <c r="C697" s="16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spans="3:30" s="12" customFormat="1" x14ac:dyDescent="0.3">
      <c r="C698" s="16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spans="3:30" s="12" customFormat="1" x14ac:dyDescent="0.3">
      <c r="C699" s="16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spans="3:30" s="12" customFormat="1" x14ac:dyDescent="0.3">
      <c r="C700" s="16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spans="3:30" s="12" customFormat="1" x14ac:dyDescent="0.3">
      <c r="C701" s="16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spans="3:30" s="12" customFormat="1" x14ac:dyDescent="0.3">
      <c r="C702" s="16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spans="3:30" s="12" customFormat="1" x14ac:dyDescent="0.3">
      <c r="C703" s="16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</sheetData>
  <sheetProtection insertRows="0" deleteRows="0" autoFilter="0"/>
  <autoFilter ref="B6:I49"/>
  <mergeCells count="1">
    <mergeCell ref="B2:E5"/>
  </mergeCells>
  <conditionalFormatting sqref="C50:BR50">
    <cfRule type="expression" dxfId="278" priority="179">
      <formula>TRUE</formula>
    </cfRule>
  </conditionalFormatting>
  <conditionalFormatting sqref="BS50:HB50">
    <cfRule type="expression" dxfId="277" priority="177">
      <formula>TRUE</formula>
    </cfRule>
  </conditionalFormatting>
  <conditionalFormatting sqref="I9:I49">
    <cfRule type="containsText" dxfId="276" priority="170" operator="containsText" text="Em andamento">
      <formula>NOT(ISERROR(SEARCH("Em andamento",I9)))</formula>
    </cfRule>
    <cfRule type="containsText" dxfId="275" priority="171" operator="containsText" text="Em atraso">
      <formula>NOT(ISERROR(SEARCH("Em atraso",I9)))</formula>
    </cfRule>
    <cfRule type="containsText" dxfId="274" priority="172" operator="containsText" text="Concluído">
      <formula>NOT(ISERROR(SEARCH("Concluído",I9)))</formula>
    </cfRule>
  </conditionalFormatting>
  <conditionalFormatting sqref="B50">
    <cfRule type="expression" dxfId="273" priority="169">
      <formula>TRUE</formula>
    </cfRule>
  </conditionalFormatting>
  <conditionalFormatting sqref="K21:HB49 AP7:HB20">
    <cfRule type="expression" dxfId="272" priority="271">
      <formula>PorcentagemConcluída</formula>
    </cfRule>
    <cfRule type="expression" dxfId="271" priority="272">
      <formula>PorcentagemConcluídaPosterior</formula>
    </cfRule>
    <cfRule type="expression" dxfId="270" priority="273">
      <formula>Real</formula>
    </cfRule>
    <cfRule type="expression" dxfId="269" priority="274">
      <formula>RealPosterior</formula>
    </cfRule>
    <cfRule type="expression" dxfId="268" priority="275">
      <formula>Plano</formula>
    </cfRule>
    <cfRule type="expression" dxfId="267" priority="276">
      <formula>K$6=$H$4+periodo_selecionado-1</formula>
    </cfRule>
    <cfRule type="expression" dxfId="266" priority="277">
      <formula>MOD(COLUMN(),2)</formula>
    </cfRule>
    <cfRule type="expression" dxfId="265" priority="278">
      <formula>MOD(COLUMN(),2)=0</formula>
    </cfRule>
  </conditionalFormatting>
  <conditionalFormatting sqref="K6:HB6">
    <cfRule type="expression" dxfId="264" priority="359">
      <formula>K$6=$H$4+periodo_selecionado-1</formula>
    </cfRule>
  </conditionalFormatting>
  <pageMargins left="0.45" right="0.45" top="0.5" bottom="0.5" header="0.3" footer="0.3"/>
  <pageSetup paperSize="9" scale="76" fitToWidth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B2" sqref="B2"/>
    </sheetView>
  </sheetViews>
  <sheetFormatPr defaultRowHeight="15" x14ac:dyDescent="0.25"/>
  <cols>
    <col min="2" max="2" width="31.625" customWidth="1"/>
    <col min="3" max="3" width="26.125" customWidth="1"/>
  </cols>
  <sheetData>
    <row r="1" spans="1:12" ht="16.5" thickBot="1" x14ac:dyDescent="0.3">
      <c r="A1" s="84" t="s">
        <v>104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</row>
    <row r="2" spans="1:12" ht="17.25" thickTop="1" thickBot="1" x14ac:dyDescent="0.3">
      <c r="A2" s="52" t="s">
        <v>105</v>
      </c>
      <c r="B2" s="52" t="s">
        <v>106</v>
      </c>
      <c r="C2" s="52" t="s">
        <v>107</v>
      </c>
      <c r="D2" s="86" t="s">
        <v>108</v>
      </c>
      <c r="E2" s="82"/>
      <c r="F2" s="82"/>
      <c r="G2" s="82"/>
      <c r="H2" s="82"/>
      <c r="I2" s="82"/>
      <c r="J2" s="82"/>
      <c r="K2" s="82"/>
      <c r="L2" s="83"/>
    </row>
    <row r="3" spans="1:12" ht="85.9" customHeight="1" thickTop="1" thickBot="1" x14ac:dyDescent="0.3">
      <c r="A3" s="53">
        <v>1</v>
      </c>
      <c r="B3" s="54" t="s">
        <v>109</v>
      </c>
      <c r="C3" s="54" t="s">
        <v>110</v>
      </c>
      <c r="D3" s="52">
        <v>7</v>
      </c>
      <c r="E3" s="53">
        <v>14</v>
      </c>
      <c r="F3" s="52">
        <v>21</v>
      </c>
      <c r="G3" s="53">
        <v>28</v>
      </c>
      <c r="H3" s="52"/>
      <c r="I3" s="53"/>
      <c r="J3" s="52"/>
      <c r="K3" s="53"/>
      <c r="L3" s="52"/>
    </row>
    <row r="4" spans="1:12" ht="64.150000000000006" customHeight="1" thickTop="1" thickBot="1" x14ac:dyDescent="0.3">
      <c r="A4" s="53">
        <v>2</v>
      </c>
      <c r="B4" s="54" t="s">
        <v>111</v>
      </c>
      <c r="C4" s="54" t="s">
        <v>112</v>
      </c>
      <c r="D4" s="55"/>
      <c r="E4" s="56"/>
      <c r="F4" s="56"/>
      <c r="G4" s="57"/>
      <c r="H4" s="57"/>
      <c r="I4" s="58"/>
      <c r="J4" s="58"/>
      <c r="K4" s="58"/>
      <c r="L4" s="58"/>
    </row>
    <row r="5" spans="1:12" ht="58.15" customHeight="1" thickTop="1" thickBot="1" x14ac:dyDescent="0.3">
      <c r="A5" s="53">
        <v>3</v>
      </c>
      <c r="B5" s="54" t="s">
        <v>113</v>
      </c>
      <c r="C5" s="54" t="s">
        <v>114</v>
      </c>
      <c r="D5" s="53"/>
      <c r="E5" s="59"/>
      <c r="F5" s="56"/>
      <c r="G5" s="57"/>
      <c r="H5" s="57"/>
      <c r="I5" s="58"/>
      <c r="J5" s="58"/>
      <c r="K5" s="58"/>
      <c r="L5" s="58"/>
    </row>
    <row r="6" spans="1:12" ht="64.900000000000006" customHeight="1" thickTop="1" thickBot="1" x14ac:dyDescent="0.3">
      <c r="A6" s="53">
        <v>4</v>
      </c>
      <c r="B6" s="54" t="s">
        <v>115</v>
      </c>
      <c r="C6" s="54"/>
      <c r="D6" s="53"/>
      <c r="E6" s="56"/>
      <c r="F6" s="60"/>
      <c r="G6" s="57"/>
      <c r="H6" s="57"/>
      <c r="I6" s="58"/>
      <c r="J6" s="58"/>
      <c r="K6" s="58"/>
      <c r="L6" s="58"/>
    </row>
    <row r="7" spans="1:12" ht="17.25" thickTop="1" thickBot="1" x14ac:dyDescent="0.3">
      <c r="A7" s="53">
        <v>5</v>
      </c>
      <c r="B7" s="56" t="s">
        <v>116</v>
      </c>
      <c r="C7" s="56" t="s">
        <v>117</v>
      </c>
      <c r="D7" s="53"/>
      <c r="E7" s="56"/>
      <c r="F7" s="56"/>
      <c r="G7" s="61"/>
      <c r="H7" s="59"/>
      <c r="I7" s="58"/>
      <c r="J7" s="58"/>
      <c r="K7" s="58"/>
      <c r="L7" s="58"/>
    </row>
    <row r="8" spans="1:12" ht="17.25" thickTop="1" thickBot="1" x14ac:dyDescent="0.3">
      <c r="A8" s="53">
        <v>6</v>
      </c>
      <c r="B8" s="62"/>
      <c r="C8" s="52"/>
      <c r="D8" s="53"/>
      <c r="E8" s="56"/>
      <c r="F8" s="56"/>
      <c r="G8" s="56"/>
      <c r="H8" s="61"/>
      <c r="I8" s="63"/>
      <c r="J8" s="58"/>
      <c r="K8" s="58"/>
      <c r="L8" s="58"/>
    </row>
    <row r="9" spans="1:12" ht="17.25" thickTop="1" thickBot="1" x14ac:dyDescent="0.3">
      <c r="A9" s="53">
        <v>7</v>
      </c>
      <c r="B9" s="62"/>
      <c r="C9" s="52"/>
      <c r="D9" s="53"/>
      <c r="E9" s="56"/>
      <c r="F9" s="56"/>
      <c r="G9" s="56"/>
      <c r="H9" s="56"/>
      <c r="I9" s="58"/>
      <c r="J9" s="58"/>
      <c r="K9" s="58"/>
      <c r="L9" s="58"/>
    </row>
    <row r="10" spans="1:12" ht="17.25" thickTop="1" thickBot="1" x14ac:dyDescent="0.3">
      <c r="A10" s="53">
        <v>8</v>
      </c>
      <c r="B10" s="62"/>
      <c r="C10" s="52"/>
      <c r="D10" s="53"/>
      <c r="E10" s="56"/>
      <c r="F10" s="56"/>
      <c r="G10" s="56"/>
      <c r="H10" s="56"/>
      <c r="I10" s="58"/>
      <c r="J10" s="58"/>
      <c r="K10" s="58"/>
      <c r="L10" s="58"/>
    </row>
    <row r="11" spans="1:12" ht="17.25" thickTop="1" thickBot="1" x14ac:dyDescent="0.3">
      <c r="A11" s="56">
        <v>9</v>
      </c>
      <c r="B11" s="62"/>
      <c r="C11" s="52"/>
      <c r="D11" s="53"/>
      <c r="E11" s="56"/>
      <c r="F11" s="56"/>
      <c r="G11" s="56"/>
      <c r="H11" s="56"/>
      <c r="I11" s="58"/>
      <c r="J11" s="58"/>
      <c r="K11" s="58"/>
      <c r="L11" s="58"/>
    </row>
    <row r="12" spans="1:12" ht="17.25" thickTop="1" thickBot="1" x14ac:dyDescent="0.3">
      <c r="A12" s="56">
        <v>10</v>
      </c>
      <c r="B12" s="62"/>
      <c r="C12" s="52"/>
      <c r="D12" s="56"/>
      <c r="E12" s="56"/>
      <c r="F12" s="56"/>
      <c r="G12" s="56"/>
      <c r="H12" s="56"/>
      <c r="I12" s="58"/>
      <c r="J12" s="58"/>
      <c r="K12" s="58"/>
      <c r="L12" s="58"/>
    </row>
    <row r="13" spans="1:12" ht="17.25" thickTop="1" thickBot="1" x14ac:dyDescent="0.3">
      <c r="A13" s="56">
        <v>11</v>
      </c>
      <c r="B13" s="62"/>
      <c r="C13" s="52"/>
      <c r="D13" s="56"/>
      <c r="E13" s="56"/>
      <c r="F13" s="56"/>
      <c r="G13" s="56"/>
      <c r="H13" s="56"/>
      <c r="I13" s="58"/>
      <c r="J13" s="58"/>
      <c r="K13" s="58"/>
      <c r="L13" s="58"/>
    </row>
    <row r="14" spans="1:12" ht="17.25" thickTop="1" thickBot="1" x14ac:dyDescent="0.3">
      <c r="A14" s="56">
        <v>12</v>
      </c>
      <c r="B14" s="62"/>
      <c r="C14" s="52"/>
      <c r="D14" s="56"/>
      <c r="E14" s="56"/>
      <c r="F14" s="56"/>
      <c r="G14" s="56"/>
      <c r="H14" s="56"/>
      <c r="I14" s="58"/>
      <c r="J14" s="58"/>
      <c r="K14" s="58"/>
      <c r="L14" s="58"/>
    </row>
    <row r="15" spans="1:12" ht="17.25" thickTop="1" thickBot="1" x14ac:dyDescent="0.3">
      <c r="A15" s="56">
        <v>13</v>
      </c>
      <c r="B15" s="62"/>
      <c r="C15" s="52"/>
      <c r="D15" s="56"/>
      <c r="E15" s="56"/>
      <c r="F15" s="56"/>
      <c r="G15" s="56"/>
      <c r="H15" s="56"/>
      <c r="I15" s="58"/>
      <c r="J15" s="58"/>
      <c r="K15" s="58"/>
      <c r="L15" s="58"/>
    </row>
    <row r="16" spans="1:12" ht="17.25" thickTop="1" thickBot="1" x14ac:dyDescent="0.3">
      <c r="A16" s="56">
        <v>14</v>
      </c>
      <c r="B16" s="56"/>
      <c r="C16" s="56"/>
      <c r="D16" s="56"/>
      <c r="E16" s="56"/>
      <c r="F16" s="56"/>
      <c r="G16" s="56"/>
      <c r="H16" s="56"/>
      <c r="I16" s="58"/>
      <c r="J16" s="58"/>
      <c r="K16" s="58"/>
      <c r="L16" s="58"/>
    </row>
    <row r="17" spans="1:12" ht="17.25" thickTop="1" thickBot="1" x14ac:dyDescent="0.3">
      <c r="A17" s="56">
        <v>15</v>
      </c>
      <c r="B17" s="56"/>
      <c r="C17" s="56"/>
      <c r="D17" s="56"/>
      <c r="E17" s="56"/>
      <c r="F17" s="56"/>
      <c r="G17" s="56"/>
      <c r="H17" s="56"/>
      <c r="I17" s="58"/>
      <c r="J17" s="58"/>
      <c r="K17" s="58"/>
      <c r="L17" s="58"/>
    </row>
    <row r="18" spans="1:12" ht="17.25" thickTop="1" thickBot="1" x14ac:dyDescent="0.3">
      <c r="A18" s="56">
        <v>16</v>
      </c>
      <c r="B18" s="56"/>
      <c r="C18" s="56"/>
      <c r="D18" s="56"/>
      <c r="E18" s="56"/>
      <c r="F18" s="56"/>
      <c r="G18" s="56"/>
      <c r="H18" s="56"/>
      <c r="I18" s="58"/>
      <c r="J18" s="58"/>
      <c r="K18" s="58"/>
      <c r="L18" s="58"/>
    </row>
    <row r="19" spans="1:12" ht="17.25" thickTop="1" thickBot="1" x14ac:dyDescent="0.3">
      <c r="A19" s="56">
        <v>17</v>
      </c>
      <c r="B19" s="56"/>
      <c r="C19" s="56"/>
      <c r="D19" s="56"/>
      <c r="E19" s="56"/>
      <c r="F19" s="56"/>
      <c r="G19" s="56"/>
      <c r="H19" s="56"/>
      <c r="I19" s="58"/>
      <c r="J19" s="58"/>
      <c r="K19" s="58"/>
      <c r="L19" s="58"/>
    </row>
    <row r="20" spans="1:12" ht="17.25" thickTop="1" thickBot="1" x14ac:dyDescent="0.3">
      <c r="A20" s="56">
        <v>18</v>
      </c>
      <c r="B20" s="56"/>
      <c r="C20" s="56"/>
      <c r="D20" s="56"/>
      <c r="E20" s="56"/>
      <c r="F20" s="56"/>
      <c r="G20" s="56"/>
      <c r="H20" s="56"/>
      <c r="I20" s="58"/>
      <c r="J20" s="58"/>
      <c r="K20" s="58"/>
      <c r="L20" s="58"/>
    </row>
    <row r="21" spans="1:12" ht="17.25" thickTop="1" thickBot="1" x14ac:dyDescent="0.3">
      <c r="A21" s="64">
        <v>19</v>
      </c>
      <c r="B21" s="64"/>
      <c r="C21" s="64"/>
      <c r="D21" s="56"/>
      <c r="E21" s="56"/>
      <c r="F21" s="56"/>
      <c r="G21" s="56"/>
      <c r="H21" s="56"/>
      <c r="I21" s="58"/>
      <c r="J21" s="58"/>
      <c r="K21" s="58"/>
      <c r="L21" s="58"/>
    </row>
    <row r="22" spans="1:12" ht="17.25" thickTop="1" thickBot="1" x14ac:dyDescent="0.3">
      <c r="A22" s="87">
        <v>20</v>
      </c>
      <c r="B22" s="87" t="s">
        <v>118</v>
      </c>
      <c r="C22" s="53"/>
      <c r="D22" s="64"/>
      <c r="E22" s="64"/>
      <c r="F22" s="64"/>
      <c r="G22" s="64"/>
      <c r="H22" s="56"/>
      <c r="I22" s="58"/>
      <c r="J22" s="58"/>
      <c r="K22" s="58"/>
      <c r="L22" s="58"/>
    </row>
    <row r="23" spans="1:12" ht="17.25" thickTop="1" thickBot="1" x14ac:dyDescent="0.3">
      <c r="A23" s="88"/>
      <c r="B23" s="88"/>
      <c r="C23" s="53"/>
      <c r="D23" s="90" t="s">
        <v>119</v>
      </c>
      <c r="E23" s="82"/>
      <c r="F23" s="83"/>
      <c r="G23" s="59"/>
      <c r="H23" s="65"/>
      <c r="I23" s="66"/>
      <c r="J23" s="66"/>
      <c r="K23" s="66"/>
      <c r="L23" s="66"/>
    </row>
    <row r="24" spans="1:12" ht="17.25" thickTop="1" thickBot="1" x14ac:dyDescent="0.3">
      <c r="A24" s="88"/>
      <c r="B24" s="88"/>
      <c r="C24" s="53"/>
      <c r="D24" s="90" t="s">
        <v>120</v>
      </c>
      <c r="E24" s="82"/>
      <c r="F24" s="83"/>
      <c r="G24" s="60"/>
      <c r="H24" s="65"/>
      <c r="I24" s="66"/>
      <c r="J24" s="66"/>
      <c r="K24" s="66"/>
      <c r="L24" s="66"/>
    </row>
    <row r="25" spans="1:12" ht="17.25" thickTop="1" thickBot="1" x14ac:dyDescent="0.3">
      <c r="A25" s="89"/>
      <c r="B25" s="89"/>
      <c r="C25" s="67"/>
      <c r="D25" s="90" t="s">
        <v>121</v>
      </c>
      <c r="E25" s="82"/>
      <c r="F25" s="83"/>
      <c r="G25" s="68"/>
      <c r="H25" s="65"/>
      <c r="I25" s="66"/>
      <c r="J25" s="66"/>
      <c r="K25" s="66"/>
      <c r="L25" s="66"/>
    </row>
    <row r="26" spans="1:12" ht="17.25" thickTop="1" thickBot="1" x14ac:dyDescent="0.3">
      <c r="A26" s="66"/>
      <c r="B26" s="66"/>
      <c r="C26" s="66"/>
      <c r="D26" s="81" t="s">
        <v>122</v>
      </c>
      <c r="E26" s="82"/>
      <c r="F26" s="83"/>
      <c r="G26" s="61"/>
      <c r="H26" s="65"/>
      <c r="I26" s="66"/>
      <c r="J26" s="65"/>
      <c r="K26" s="66"/>
      <c r="L26" s="66"/>
    </row>
    <row r="27" spans="1:12" ht="15.75" thickTop="1" x14ac:dyDescent="0.25"/>
  </sheetData>
  <mergeCells count="8">
    <mergeCell ref="D26:F26"/>
    <mergeCell ref="A1:L1"/>
    <mergeCell ref="D2:L2"/>
    <mergeCell ref="A22:A25"/>
    <mergeCell ref="B22:B25"/>
    <mergeCell ref="D23:F23"/>
    <mergeCell ref="D24:F24"/>
    <mergeCell ref="D25:F2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D17" sqref="D17"/>
    </sheetView>
  </sheetViews>
  <sheetFormatPr defaultRowHeight="15" x14ac:dyDescent="0.25"/>
  <cols>
    <col min="2" max="2" width="47.5" customWidth="1"/>
    <col min="3" max="3" width="28.75" customWidth="1"/>
  </cols>
  <sheetData>
    <row r="1" spans="1:12" ht="16.5" thickBot="1" x14ac:dyDescent="0.3">
      <c r="A1" s="84" t="s">
        <v>104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</row>
    <row r="2" spans="1:12" ht="17.25" thickTop="1" thickBot="1" x14ac:dyDescent="0.3">
      <c r="A2" s="52" t="s">
        <v>105</v>
      </c>
      <c r="B2" s="52" t="s">
        <v>106</v>
      </c>
      <c r="C2" s="52" t="s">
        <v>107</v>
      </c>
      <c r="D2" s="90" t="s">
        <v>123</v>
      </c>
      <c r="E2" s="82"/>
      <c r="F2" s="82"/>
      <c r="G2" s="82"/>
      <c r="H2" s="83"/>
      <c r="I2" s="91" t="s">
        <v>124</v>
      </c>
      <c r="J2" s="82"/>
      <c r="K2" s="82"/>
      <c r="L2" s="83"/>
    </row>
    <row r="3" spans="1:12" ht="69.599999999999994" customHeight="1" thickTop="1" thickBot="1" x14ac:dyDescent="0.3">
      <c r="A3" s="53">
        <v>1</v>
      </c>
      <c r="B3" s="54" t="s">
        <v>109</v>
      </c>
      <c r="C3" s="54" t="s">
        <v>110</v>
      </c>
      <c r="D3" s="52">
        <v>2</v>
      </c>
      <c r="E3" s="53">
        <v>9</v>
      </c>
      <c r="F3" s="52">
        <v>16</v>
      </c>
      <c r="G3" s="53">
        <v>23</v>
      </c>
      <c r="H3" s="52">
        <v>30</v>
      </c>
      <c r="I3" s="53">
        <v>7</v>
      </c>
      <c r="J3" s="52">
        <v>14</v>
      </c>
      <c r="K3" s="53">
        <v>21</v>
      </c>
      <c r="L3" s="52">
        <v>28</v>
      </c>
    </row>
    <row r="4" spans="1:12" ht="74.45" customHeight="1" thickTop="1" thickBot="1" x14ac:dyDescent="0.3">
      <c r="A4" s="53">
        <v>2</v>
      </c>
      <c r="B4" s="54" t="s">
        <v>111</v>
      </c>
      <c r="C4" s="54" t="s">
        <v>112</v>
      </c>
      <c r="D4" s="55"/>
      <c r="E4" s="56"/>
      <c r="F4" s="56"/>
      <c r="G4" s="57"/>
      <c r="H4" s="57"/>
      <c r="I4" s="58"/>
      <c r="J4" s="58"/>
      <c r="K4" s="58"/>
      <c r="L4" s="58"/>
    </row>
    <row r="5" spans="1:12" ht="55.15" customHeight="1" thickTop="1" thickBot="1" x14ac:dyDescent="0.3">
      <c r="A5" s="53">
        <v>3</v>
      </c>
      <c r="B5" s="54" t="s">
        <v>113</v>
      </c>
      <c r="C5" s="54" t="s">
        <v>114</v>
      </c>
      <c r="D5" s="53"/>
      <c r="E5" s="59"/>
      <c r="F5" s="56"/>
      <c r="G5" s="57"/>
      <c r="H5" s="57"/>
      <c r="I5" s="58"/>
      <c r="J5" s="58"/>
      <c r="K5" s="58"/>
      <c r="L5" s="58"/>
    </row>
    <row r="6" spans="1:12" ht="46.15" customHeight="1" thickTop="1" thickBot="1" x14ac:dyDescent="0.3">
      <c r="A6" s="53">
        <v>4</v>
      </c>
      <c r="B6" s="54" t="s">
        <v>115</v>
      </c>
      <c r="C6" s="54"/>
      <c r="D6" s="53"/>
      <c r="E6" s="56"/>
      <c r="F6" s="60"/>
      <c r="G6" s="57"/>
      <c r="H6" s="57"/>
      <c r="I6" s="58"/>
      <c r="J6" s="58"/>
      <c r="K6" s="58"/>
      <c r="L6" s="58"/>
    </row>
    <row r="7" spans="1:12" ht="27" customHeight="1" thickTop="1" thickBot="1" x14ac:dyDescent="0.3">
      <c r="A7" s="53">
        <v>5</v>
      </c>
      <c r="B7" s="56" t="s">
        <v>116</v>
      </c>
      <c r="C7" s="56" t="s">
        <v>117</v>
      </c>
      <c r="D7" s="53"/>
      <c r="E7" s="56"/>
      <c r="F7" s="56"/>
      <c r="G7" s="61"/>
      <c r="H7" s="59"/>
      <c r="I7" s="58"/>
      <c r="J7" s="58"/>
      <c r="K7" s="58"/>
      <c r="L7" s="58"/>
    </row>
    <row r="8" spans="1:12" ht="17.25" thickTop="1" thickBot="1" x14ac:dyDescent="0.3">
      <c r="A8" s="53">
        <v>6</v>
      </c>
      <c r="B8" s="62"/>
      <c r="C8" s="52"/>
      <c r="D8" s="53"/>
      <c r="E8" s="56"/>
      <c r="F8" s="56"/>
      <c r="G8" s="56"/>
      <c r="H8" s="61"/>
      <c r="I8" s="63"/>
      <c r="J8" s="58"/>
      <c r="K8" s="58"/>
      <c r="L8" s="58"/>
    </row>
    <row r="9" spans="1:12" ht="17.25" thickTop="1" thickBot="1" x14ac:dyDescent="0.3">
      <c r="A9" s="53">
        <v>7</v>
      </c>
      <c r="B9" s="62"/>
      <c r="C9" s="52"/>
      <c r="D9" s="53"/>
      <c r="E9" s="56"/>
      <c r="F9" s="56"/>
      <c r="G9" s="56"/>
      <c r="H9" s="56"/>
      <c r="I9" s="58"/>
      <c r="J9" s="58"/>
      <c r="K9" s="58"/>
      <c r="L9" s="58"/>
    </row>
    <row r="10" spans="1:12" ht="17.25" thickTop="1" thickBot="1" x14ac:dyDescent="0.3">
      <c r="A10" s="53">
        <v>8</v>
      </c>
      <c r="B10" s="62"/>
      <c r="C10" s="52"/>
      <c r="D10" s="53"/>
      <c r="E10" s="56"/>
      <c r="F10" s="56"/>
      <c r="G10" s="56"/>
      <c r="H10" s="56"/>
      <c r="I10" s="58"/>
      <c r="J10" s="58"/>
      <c r="K10" s="58"/>
      <c r="L10" s="58"/>
    </row>
    <row r="11" spans="1:12" ht="17.25" thickTop="1" thickBot="1" x14ac:dyDescent="0.3">
      <c r="A11" s="56">
        <v>9</v>
      </c>
      <c r="B11" s="62"/>
      <c r="C11" s="52"/>
      <c r="D11" s="53"/>
      <c r="E11" s="56"/>
      <c r="F11" s="56"/>
      <c r="G11" s="56"/>
      <c r="H11" s="56"/>
      <c r="I11" s="58"/>
      <c r="J11" s="58"/>
      <c r="K11" s="58"/>
      <c r="L11" s="58"/>
    </row>
    <row r="12" spans="1:12" ht="17.25" thickTop="1" thickBot="1" x14ac:dyDescent="0.3">
      <c r="A12" s="56">
        <v>10</v>
      </c>
      <c r="B12" s="62"/>
      <c r="C12" s="52"/>
      <c r="D12" s="56"/>
      <c r="E12" s="56"/>
      <c r="F12" s="56"/>
      <c r="G12" s="56"/>
      <c r="H12" s="56"/>
      <c r="I12" s="58"/>
      <c r="J12" s="58"/>
      <c r="K12" s="58"/>
      <c r="L12" s="58"/>
    </row>
    <row r="13" spans="1:12" ht="17.25" thickTop="1" thickBot="1" x14ac:dyDescent="0.3">
      <c r="A13" s="56">
        <v>11</v>
      </c>
      <c r="B13" s="62"/>
      <c r="C13" s="52"/>
      <c r="D13" s="56"/>
      <c r="E13" s="56"/>
      <c r="F13" s="56"/>
      <c r="G13" s="56"/>
      <c r="H13" s="56"/>
      <c r="I13" s="58"/>
      <c r="J13" s="58"/>
      <c r="K13" s="58"/>
      <c r="L13" s="58"/>
    </row>
    <row r="14" spans="1:12" ht="17.25" thickTop="1" thickBot="1" x14ac:dyDescent="0.3">
      <c r="A14" s="56">
        <v>12</v>
      </c>
      <c r="B14" s="62"/>
      <c r="C14" s="52"/>
      <c r="D14" s="56"/>
      <c r="E14" s="56"/>
      <c r="F14" s="56"/>
      <c r="G14" s="56"/>
      <c r="H14" s="56"/>
      <c r="I14" s="58"/>
      <c r="J14" s="58"/>
      <c r="K14" s="58"/>
      <c r="L14" s="58"/>
    </row>
    <row r="15" spans="1:12" ht="17.25" thickTop="1" thickBot="1" x14ac:dyDescent="0.3">
      <c r="A15" s="56">
        <v>13</v>
      </c>
      <c r="B15" s="62"/>
      <c r="C15" s="52"/>
      <c r="D15" s="56"/>
      <c r="E15" s="56"/>
      <c r="F15" s="56"/>
      <c r="G15" s="56"/>
      <c r="H15" s="56"/>
      <c r="I15" s="58"/>
      <c r="J15" s="58"/>
      <c r="K15" s="58"/>
      <c r="L15" s="58"/>
    </row>
    <row r="16" spans="1:12" ht="17.25" thickTop="1" thickBot="1" x14ac:dyDescent="0.3">
      <c r="A16" s="56">
        <v>14</v>
      </c>
      <c r="B16" s="56"/>
      <c r="C16" s="56"/>
      <c r="D16" s="56"/>
      <c r="E16" s="56"/>
      <c r="F16" s="56"/>
      <c r="G16" s="56"/>
      <c r="H16" s="56"/>
      <c r="I16" s="58"/>
      <c r="J16" s="58"/>
      <c r="K16" s="58"/>
      <c r="L16" s="58"/>
    </row>
    <row r="17" spans="1:12" ht="17.25" thickTop="1" thickBot="1" x14ac:dyDescent="0.3">
      <c r="A17" s="56">
        <v>15</v>
      </c>
      <c r="B17" s="56"/>
      <c r="C17" s="56"/>
      <c r="D17" s="56"/>
      <c r="E17" s="56"/>
      <c r="F17" s="56"/>
      <c r="G17" s="56"/>
      <c r="H17" s="56"/>
      <c r="I17" s="58"/>
      <c r="J17" s="58"/>
      <c r="K17" s="58"/>
      <c r="L17" s="58"/>
    </row>
    <row r="18" spans="1:12" ht="17.25" thickTop="1" thickBot="1" x14ac:dyDescent="0.3">
      <c r="A18" s="56">
        <v>16</v>
      </c>
      <c r="B18" s="56"/>
      <c r="C18" s="56"/>
      <c r="D18" s="56"/>
      <c r="E18" s="56"/>
      <c r="F18" s="56"/>
      <c r="G18" s="56"/>
      <c r="H18" s="56"/>
      <c r="I18" s="58"/>
      <c r="J18" s="58"/>
      <c r="K18" s="58"/>
      <c r="L18" s="58"/>
    </row>
    <row r="19" spans="1:12" ht="17.25" thickTop="1" thickBot="1" x14ac:dyDescent="0.3">
      <c r="A19" s="56">
        <v>17</v>
      </c>
      <c r="B19" s="56"/>
      <c r="C19" s="56"/>
      <c r="D19" s="56"/>
      <c r="E19" s="56"/>
      <c r="F19" s="56"/>
      <c r="G19" s="56"/>
      <c r="H19" s="56"/>
      <c r="I19" s="58"/>
      <c r="J19" s="58"/>
      <c r="K19" s="58"/>
      <c r="L19" s="58"/>
    </row>
    <row r="20" spans="1:12" ht="17.25" thickTop="1" thickBot="1" x14ac:dyDescent="0.3">
      <c r="A20" s="56">
        <v>18</v>
      </c>
      <c r="B20" s="56"/>
      <c r="C20" s="56"/>
      <c r="D20" s="56"/>
      <c r="E20" s="56"/>
      <c r="F20" s="56"/>
      <c r="G20" s="56"/>
      <c r="H20" s="56"/>
      <c r="I20" s="58"/>
      <c r="J20" s="58"/>
      <c r="K20" s="58"/>
      <c r="L20" s="58"/>
    </row>
    <row r="21" spans="1:12" ht="17.25" thickTop="1" thickBot="1" x14ac:dyDescent="0.3">
      <c r="A21" s="64">
        <v>19</v>
      </c>
      <c r="B21" s="64"/>
      <c r="C21" s="64"/>
      <c r="D21" s="56"/>
      <c r="E21" s="56"/>
      <c r="F21" s="56"/>
      <c r="G21" s="56"/>
      <c r="H21" s="56"/>
      <c r="I21" s="58"/>
      <c r="J21" s="58"/>
      <c r="K21" s="58"/>
      <c r="L21" s="58"/>
    </row>
    <row r="22" spans="1:12" ht="17.25" thickTop="1" thickBot="1" x14ac:dyDescent="0.3">
      <c r="A22" s="87">
        <v>20</v>
      </c>
      <c r="B22" s="87" t="s">
        <v>118</v>
      </c>
      <c r="C22" s="53"/>
      <c r="D22" s="64"/>
      <c r="E22" s="64"/>
      <c r="F22" s="64"/>
      <c r="G22" s="64"/>
      <c r="H22" s="56"/>
      <c r="I22" s="58"/>
      <c r="J22" s="58"/>
      <c r="K22" s="58"/>
      <c r="L22" s="58"/>
    </row>
    <row r="23" spans="1:12" ht="17.25" thickTop="1" thickBot="1" x14ac:dyDescent="0.3">
      <c r="A23" s="88"/>
      <c r="B23" s="88"/>
      <c r="C23" s="53"/>
      <c r="D23" s="90" t="s">
        <v>119</v>
      </c>
      <c r="E23" s="82"/>
      <c r="F23" s="83"/>
      <c r="G23" s="59"/>
      <c r="H23" s="65"/>
      <c r="I23" s="66"/>
      <c r="J23" s="66"/>
      <c r="K23" s="66"/>
      <c r="L23" s="66"/>
    </row>
    <row r="24" spans="1:12" ht="17.25" thickTop="1" thickBot="1" x14ac:dyDescent="0.3">
      <c r="A24" s="88"/>
      <c r="B24" s="88"/>
      <c r="C24" s="53"/>
      <c r="D24" s="90" t="s">
        <v>120</v>
      </c>
      <c r="E24" s="82"/>
      <c r="F24" s="83"/>
      <c r="G24" s="60"/>
      <c r="H24" s="65"/>
      <c r="I24" s="66"/>
      <c r="J24" s="66"/>
      <c r="K24" s="66"/>
      <c r="L24" s="66"/>
    </row>
    <row r="25" spans="1:12" ht="17.25" thickTop="1" thickBot="1" x14ac:dyDescent="0.3">
      <c r="A25" s="89"/>
      <c r="B25" s="89"/>
      <c r="C25" s="67"/>
      <c r="D25" s="90" t="s">
        <v>121</v>
      </c>
      <c r="E25" s="82"/>
      <c r="F25" s="83"/>
      <c r="G25" s="68"/>
      <c r="H25" s="65"/>
      <c r="I25" s="66"/>
      <c r="J25" s="66"/>
      <c r="K25" s="66"/>
      <c r="L25" s="66"/>
    </row>
    <row r="26" spans="1:12" ht="17.25" thickTop="1" thickBot="1" x14ac:dyDescent="0.3">
      <c r="A26" s="66"/>
      <c r="B26" s="66"/>
      <c r="C26" s="66"/>
      <c r="D26" s="81" t="s">
        <v>122</v>
      </c>
      <c r="E26" s="82"/>
      <c r="F26" s="83"/>
      <c r="G26" s="61"/>
      <c r="H26" s="65"/>
      <c r="I26" s="66"/>
      <c r="J26" s="65"/>
      <c r="K26" s="66"/>
      <c r="L26" s="66"/>
    </row>
    <row r="27" spans="1:12" ht="15.75" thickTop="1" x14ac:dyDescent="0.25"/>
  </sheetData>
  <mergeCells count="9">
    <mergeCell ref="D26:F26"/>
    <mergeCell ref="A1:L1"/>
    <mergeCell ref="D2:H2"/>
    <mergeCell ref="I2:L2"/>
    <mergeCell ref="A22:A25"/>
    <mergeCell ref="B22:B25"/>
    <mergeCell ref="D23:F23"/>
    <mergeCell ref="D24:F24"/>
    <mergeCell ref="D25:F2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2" zoomScale="70" zoomScaleNormal="70" workbookViewId="0">
      <selection activeCell="D51" sqref="D51"/>
    </sheetView>
  </sheetViews>
  <sheetFormatPr defaultRowHeight="15" x14ac:dyDescent="0.25"/>
  <cols>
    <col min="1" max="1" width="7.75" bestFit="1" customWidth="1"/>
    <col min="2" max="2" width="17.75" bestFit="1" customWidth="1"/>
    <col min="3" max="3" width="23.875" bestFit="1" customWidth="1"/>
    <col min="4" max="4" width="20.25" bestFit="1" customWidth="1"/>
    <col min="5" max="10" width="0" hidden="1" customWidth="1"/>
    <col min="11" max="23" width="22.625" bestFit="1" customWidth="1"/>
    <col min="24" max="24" width="10" bestFit="1" customWidth="1"/>
  </cols>
  <sheetData>
    <row r="1" spans="1:4" hidden="1" x14ac:dyDescent="0.25"/>
    <row r="2" spans="1:4" x14ac:dyDescent="0.25">
      <c r="A2" s="1" t="s">
        <v>41</v>
      </c>
      <c r="B2" s="1" t="s">
        <v>32</v>
      </c>
      <c r="C2" s="1" t="s">
        <v>42</v>
      </c>
      <c r="D2" s="1" t="s">
        <v>30</v>
      </c>
    </row>
    <row r="3" spans="1:4" x14ac:dyDescent="0.25">
      <c r="A3" s="23" t="s">
        <v>1</v>
      </c>
      <c r="B3" s="24">
        <v>42083</v>
      </c>
      <c r="C3" s="23">
        <v>6</v>
      </c>
      <c r="D3" s="23">
        <v>20</v>
      </c>
    </row>
    <row r="4" spans="1:4" x14ac:dyDescent="0.25">
      <c r="A4" s="23" t="s">
        <v>4</v>
      </c>
      <c r="B4" s="24">
        <v>42081</v>
      </c>
      <c r="C4" s="23">
        <v>4</v>
      </c>
      <c r="D4" s="23">
        <v>5</v>
      </c>
    </row>
    <row r="5" spans="1:4" x14ac:dyDescent="0.25">
      <c r="A5" s="23" t="s">
        <v>7</v>
      </c>
      <c r="B5" s="24">
        <v>42085</v>
      </c>
      <c r="C5" s="23">
        <v>8</v>
      </c>
      <c r="D5" s="23">
        <v>6</v>
      </c>
    </row>
    <row r="6" spans="1:4" x14ac:dyDescent="0.25">
      <c r="A6" s="23" t="s">
        <v>5</v>
      </c>
      <c r="B6" s="24">
        <v>42079</v>
      </c>
      <c r="C6" s="23">
        <v>2</v>
      </c>
      <c r="D6" s="23">
        <v>20</v>
      </c>
    </row>
    <row r="7" spans="1:4" x14ac:dyDescent="0.25">
      <c r="A7" s="23" t="s">
        <v>6</v>
      </c>
      <c r="B7" s="24">
        <v>42081</v>
      </c>
      <c r="C7" s="23">
        <v>4</v>
      </c>
      <c r="D7" s="23">
        <v>3</v>
      </c>
    </row>
    <row r="8" spans="1:4" x14ac:dyDescent="0.25">
      <c r="A8" s="23" t="s">
        <v>2</v>
      </c>
      <c r="B8" s="24">
        <v>42079</v>
      </c>
      <c r="C8" s="23">
        <v>2</v>
      </c>
      <c r="D8" s="23">
        <v>5</v>
      </c>
    </row>
    <row r="9" spans="1:4" x14ac:dyDescent="0.25">
      <c r="A9" s="23" t="s">
        <v>10</v>
      </c>
      <c r="B9" s="24">
        <v>42079</v>
      </c>
      <c r="C9" s="25">
        <v>2</v>
      </c>
      <c r="D9" s="23">
        <v>6</v>
      </c>
    </row>
    <row r="10" spans="1:4" x14ac:dyDescent="0.25">
      <c r="A10" s="23" t="s">
        <v>11</v>
      </c>
      <c r="B10" s="24">
        <v>42082</v>
      </c>
      <c r="C10" s="23">
        <v>5</v>
      </c>
      <c r="D10" s="23">
        <v>7</v>
      </c>
    </row>
    <row r="11" spans="1:4" x14ac:dyDescent="0.25">
      <c r="A11" s="23" t="s">
        <v>12</v>
      </c>
      <c r="B11" s="24">
        <v>42078</v>
      </c>
      <c r="C11" s="23">
        <v>1</v>
      </c>
      <c r="D11" s="23">
        <v>8</v>
      </c>
    </row>
    <row r="12" spans="1:4" x14ac:dyDescent="0.25">
      <c r="A12" s="23" t="s">
        <v>13</v>
      </c>
      <c r="B12" s="24">
        <v>42080</v>
      </c>
      <c r="C12" s="23">
        <v>3</v>
      </c>
      <c r="D12" s="23">
        <v>3</v>
      </c>
    </row>
    <row r="13" spans="1:4" x14ac:dyDescent="0.25">
      <c r="A13" s="23" t="s">
        <v>17</v>
      </c>
      <c r="B13" s="24">
        <v>42080</v>
      </c>
      <c r="C13" s="25">
        <v>3</v>
      </c>
      <c r="D13" s="23">
        <v>1</v>
      </c>
    </row>
    <row r="14" spans="1:4" x14ac:dyDescent="0.25">
      <c r="A14" s="23" t="s">
        <v>18</v>
      </c>
      <c r="B14" s="24">
        <v>42081</v>
      </c>
      <c r="C14" s="23">
        <v>4</v>
      </c>
      <c r="D14" s="23">
        <v>5</v>
      </c>
    </row>
    <row r="15" spans="1:4" x14ac:dyDescent="0.25">
      <c r="A15" s="23" t="s">
        <v>19</v>
      </c>
      <c r="B15" s="24">
        <v>42082</v>
      </c>
      <c r="C15" s="23">
        <v>5</v>
      </c>
      <c r="D15" s="23">
        <v>3</v>
      </c>
    </row>
    <row r="16" spans="1:4" x14ac:dyDescent="0.25">
      <c r="A16" s="23" t="s">
        <v>20</v>
      </c>
      <c r="B16" s="24">
        <v>42079</v>
      </c>
      <c r="C16" s="23">
        <v>2</v>
      </c>
      <c r="D16" s="23">
        <v>5</v>
      </c>
    </row>
    <row r="17" spans="1:4" x14ac:dyDescent="0.25">
      <c r="A17" s="23" t="s">
        <v>21</v>
      </c>
      <c r="B17" s="24">
        <v>42078</v>
      </c>
      <c r="C17" s="23">
        <v>1</v>
      </c>
      <c r="D17" s="23">
        <v>5</v>
      </c>
    </row>
    <row r="18" spans="1:4" x14ac:dyDescent="0.25">
      <c r="A18" s="23" t="s">
        <v>23</v>
      </c>
      <c r="B18" s="24">
        <v>42082</v>
      </c>
      <c r="C18" s="23">
        <v>5</v>
      </c>
      <c r="D18" s="23">
        <v>6</v>
      </c>
    </row>
    <row r="19" spans="1:4" x14ac:dyDescent="0.25">
      <c r="A19" s="23" t="s">
        <v>24</v>
      </c>
      <c r="B19" s="24">
        <v>42085</v>
      </c>
      <c r="C19" s="23">
        <v>8</v>
      </c>
      <c r="D19" s="23">
        <v>2</v>
      </c>
    </row>
    <row r="20" spans="1:4" x14ac:dyDescent="0.25">
      <c r="A20" s="23" t="s">
        <v>3</v>
      </c>
      <c r="B20" s="24">
        <v>42084</v>
      </c>
      <c r="C20" s="23">
        <v>7</v>
      </c>
      <c r="D20" s="23">
        <v>3</v>
      </c>
    </row>
    <row r="21" spans="1:4" x14ac:dyDescent="0.25">
      <c r="A21" s="23" t="s">
        <v>22</v>
      </c>
      <c r="B21" s="24">
        <v>42081</v>
      </c>
      <c r="C21" s="23">
        <v>4</v>
      </c>
      <c r="D21" s="23">
        <v>8</v>
      </c>
    </row>
    <row r="22" spans="1:4" x14ac:dyDescent="0.25">
      <c r="A22" s="23" t="s">
        <v>27</v>
      </c>
      <c r="B22" s="24">
        <v>42085</v>
      </c>
      <c r="C22" s="23">
        <v>8</v>
      </c>
      <c r="D22" s="23">
        <v>5</v>
      </c>
    </row>
    <row r="23" spans="1:4" x14ac:dyDescent="0.25">
      <c r="A23" s="23" t="s">
        <v>28</v>
      </c>
      <c r="B23" s="24">
        <v>42085</v>
      </c>
      <c r="C23" s="25">
        <v>8</v>
      </c>
      <c r="D23" s="23">
        <v>5</v>
      </c>
    </row>
    <row r="24" spans="1:4" x14ac:dyDescent="0.25">
      <c r="A24" s="23" t="s">
        <v>8</v>
      </c>
      <c r="B24" s="24">
        <v>42105</v>
      </c>
      <c r="C24" s="23">
        <v>28</v>
      </c>
      <c r="D24" s="23">
        <v>30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>
      <selection activeCell="B2" sqref="B2:J2"/>
    </sheetView>
  </sheetViews>
  <sheetFormatPr defaultColWidth="0" defaultRowHeight="15" x14ac:dyDescent="0.25"/>
  <cols>
    <col min="1" max="1" width="43.375" style="26" customWidth="1"/>
    <col min="2" max="2" width="13.25" style="26" customWidth="1"/>
    <col min="3" max="3" width="12.75" style="26" customWidth="1"/>
    <col min="4" max="4" width="12.625" style="26" customWidth="1"/>
    <col min="5" max="5" width="17.375" style="26" customWidth="1"/>
    <col min="6" max="6" width="13.25" style="26" customWidth="1"/>
    <col min="7" max="7" width="11" style="26" customWidth="1"/>
    <col min="8" max="8" width="15.375" style="26" customWidth="1"/>
    <col min="9" max="9" width="2.25" style="26" customWidth="1"/>
    <col min="10" max="10" width="19.375" style="26" customWidth="1"/>
    <col min="11" max="11" width="13.375" style="26" customWidth="1"/>
    <col min="12" max="12" width="7.75" style="26" customWidth="1"/>
    <col min="13" max="17" width="0" style="26" hidden="1" customWidth="1"/>
    <col min="18" max="25" width="7.75" style="26" customWidth="1"/>
    <col min="26" max="16384" width="0" style="26" hidden="1"/>
  </cols>
  <sheetData>
    <row r="1" spans="1:10" ht="34.5" customHeight="1" x14ac:dyDescent="0.4">
      <c r="B1" s="27" t="s">
        <v>43</v>
      </c>
    </row>
    <row r="2" spans="1:10" ht="21.75" customHeight="1" x14ac:dyDescent="0.25">
      <c r="B2" s="92" t="s">
        <v>44</v>
      </c>
      <c r="C2" s="92"/>
      <c r="D2" s="92"/>
      <c r="E2" s="92"/>
      <c r="F2" s="92"/>
      <c r="G2" s="92"/>
      <c r="H2" s="92"/>
      <c r="I2" s="92"/>
      <c r="J2" s="92"/>
    </row>
    <row r="3" spans="1:10" ht="21.75" customHeight="1" x14ac:dyDescent="0.25">
      <c r="A3" s="92" t="s">
        <v>45</v>
      </c>
    </row>
    <row r="4" spans="1:10" ht="19.5" customHeight="1" x14ac:dyDescent="0.25">
      <c r="A4" s="93"/>
    </row>
    <row r="5" spans="1:10" ht="19.5" customHeight="1" x14ac:dyDescent="0.25">
      <c r="A5" s="93"/>
    </row>
    <row r="6" spans="1:10" ht="19.5" customHeight="1" x14ac:dyDescent="0.25">
      <c r="A6" s="93"/>
    </row>
    <row r="7" spans="1:10" ht="19.5" customHeight="1" x14ac:dyDescent="0.25">
      <c r="A7" s="93"/>
    </row>
    <row r="8" spans="1:10" ht="19.5" customHeight="1" x14ac:dyDescent="0.25">
      <c r="A8" s="93"/>
    </row>
    <row r="9" spans="1:10" ht="19.5" customHeight="1" x14ac:dyDescent="0.25">
      <c r="A9" s="93"/>
    </row>
    <row r="10" spans="1:10" ht="19.5" customHeight="1" x14ac:dyDescent="0.25">
      <c r="A10" s="93"/>
    </row>
    <row r="11" spans="1:10" ht="19.5" customHeight="1" x14ac:dyDescent="0.25">
      <c r="A11" s="93"/>
    </row>
    <row r="12" spans="1:10" ht="19.5" customHeight="1" x14ac:dyDescent="0.25">
      <c r="A12" s="93"/>
    </row>
    <row r="13" spans="1:10" ht="19.5" customHeight="1" x14ac:dyDescent="0.25">
      <c r="A13" s="93"/>
    </row>
    <row r="14" spans="1:10" ht="19.5" customHeight="1" x14ac:dyDescent="0.25">
      <c r="A14" s="93"/>
    </row>
    <row r="15" spans="1:10" ht="19.5" customHeight="1" x14ac:dyDescent="0.25">
      <c r="A15" s="93"/>
    </row>
    <row r="16" spans="1:10" ht="19.5" customHeight="1" x14ac:dyDescent="0.25">
      <c r="A16" s="93"/>
    </row>
    <row r="17" spans="3:3" ht="19.5" customHeight="1" x14ac:dyDescent="0.25"/>
    <row r="18" spans="3:3" ht="19.5" customHeight="1" x14ac:dyDescent="0.25">
      <c r="C18" s="28" t="s">
        <v>46</v>
      </c>
    </row>
    <row r="19" spans="3:3" ht="19.5" customHeight="1" x14ac:dyDescent="0.25"/>
    <row r="20" spans="3:3" ht="19.5" customHeight="1" x14ac:dyDescent="0.25"/>
    <row r="21" spans="3:3" ht="19.5" customHeight="1" x14ac:dyDescent="0.25">
      <c r="C21" s="28" t="s">
        <v>47</v>
      </c>
    </row>
    <row r="22" spans="3:3" ht="19.5" customHeight="1" x14ac:dyDescent="0.25"/>
    <row r="23" spans="3:3" ht="19.5" customHeight="1" x14ac:dyDescent="0.25"/>
    <row r="24" spans="3:3" ht="24.75" customHeight="1" x14ac:dyDescent="0.25"/>
    <row r="25" spans="3:3" ht="19.5" customHeight="1" x14ac:dyDescent="0.25"/>
    <row r="26" spans="3:3" ht="19.5" customHeight="1" x14ac:dyDescent="0.25"/>
    <row r="27" spans="3:3" ht="19.5" customHeight="1" x14ac:dyDescent="0.25"/>
    <row r="28" spans="3:3" ht="19.5" customHeight="1" x14ac:dyDescent="0.25"/>
    <row r="29" spans="3:3" ht="19.5" customHeight="1" x14ac:dyDescent="0.25"/>
    <row r="30" spans="3:3" ht="19.5" customHeight="1" x14ac:dyDescent="0.25"/>
    <row r="31" spans="3:3" ht="19.5" customHeight="1" x14ac:dyDescent="0.25"/>
    <row r="32" spans="3:3" ht="19.5" customHeight="1" x14ac:dyDescent="0.25"/>
  </sheetData>
  <sheetProtection selectLockedCells="1"/>
  <mergeCells count="2">
    <mergeCell ref="B2:J2"/>
    <mergeCell ref="A3:A16"/>
  </mergeCells>
  <hyperlinks>
    <hyperlink ref="C18" r:id="rId1"/>
    <hyperlink ref="C21" r:id="rId2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Cronograma Fabrica de Software</vt:lpstr>
      <vt:lpstr>Cronograma Antigo de Março</vt:lpstr>
      <vt:lpstr>Cronograma Antigo de Abril</vt:lpstr>
      <vt:lpstr>Planilha1</vt:lpstr>
      <vt:lpstr>Curva S - Prazo</vt:lpstr>
      <vt:lpstr>Sobre</vt:lpstr>
    </vt:vector>
  </TitlesOfParts>
  <LinksUpToDate>false</LinksUpToDate>
  <SharedDoc>false</SharedDoc>
  <HyperlinkBase>https://www.linkedin.com/pub/hugo-maldonado/3a/a9b/b40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Cronograma para Projetos + Diagrama de Gantt</dc:title>
  <dc:subject>Projetos</dc:subject>
  <dc:creator/>
  <cp:keywords/>
  <cp:lastModifiedBy/>
  <dcterms:created xsi:type="dcterms:W3CDTF">2015-03-24T14:22:37Z</dcterms:created>
  <dcterms:modified xsi:type="dcterms:W3CDTF">2018-04-05T22:01:21Z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