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defaultThemeVersion="124226"/>
  <mc:AlternateContent xmlns:mc="http://schemas.openxmlformats.org/markup-compatibility/2006">
    <mc:Choice Requires="x15">
      <x15ac:absPath xmlns:x15ac="http://schemas.microsoft.com/office/spreadsheetml/2010/11/ac" url="C:\Users\kenri\Data_Bootcamp\Research Project\Python\Raw Data\"/>
    </mc:Choice>
  </mc:AlternateContent>
  <xr:revisionPtr revIDLastSave="0" documentId="13_ncr:1_{D3C55342-E90A-4FE8-9AA2-7380218AD2FC}" xr6:coauthVersionLast="37" xr6:coauthVersionMax="37" xr10:uidLastSave="{00000000-0000-0000-0000-000000000000}"/>
  <bookViews>
    <workbookView xWindow="0" yWindow="0" windowWidth="17256" windowHeight="5640" xr2:uid="{00000000-000D-0000-FFFF-FFFF00000000}"/>
  </bookViews>
  <sheets>
    <sheet name="2014 Version (new)" sheetId="6" r:id="rId1"/>
    <sheet name="2014 Update Comments" sheetId="5" r:id="rId2"/>
    <sheet name="README (2012 version)" sheetId="3" r:id="rId3"/>
    <sheet name="2012 version (old)" sheetId="1" r:id="rId4"/>
  </sheets>
  <definedNames>
    <definedName name="_xlnm._FilterDatabase" localSheetId="0" hidden="1">'2014 Version (new)'!$B$12:$U$200</definedName>
    <definedName name="_xlnm.Print_Titles" localSheetId="3">'2012 version (old)'!$9:$10</definedName>
    <definedName name="_xlnm.Print_Titles" localSheetId="0">'2014 Version (new)'!$12:$13</definedName>
  </definedNames>
  <calcPr calcId="162913" concurrentCalc="0"/>
</workbook>
</file>

<file path=xl/calcChain.xml><?xml version="1.0" encoding="utf-8"?>
<calcChain xmlns="http://schemas.openxmlformats.org/spreadsheetml/2006/main">
  <c r="K73" i="6" l="1"/>
</calcChain>
</file>

<file path=xl/sharedStrings.xml><?xml version="1.0" encoding="utf-8"?>
<sst xmlns="http://schemas.openxmlformats.org/spreadsheetml/2006/main" count="938" uniqueCount="272">
  <si>
    <t>Date</t>
  </si>
  <si>
    <t>Bond Exchange</t>
  </si>
  <si>
    <t>Reduct. in Face Value</t>
  </si>
  <si>
    <t>Buy Back Deal</t>
  </si>
  <si>
    <t>Brady Deal</t>
  </si>
  <si>
    <t xml:space="preserve">Donor Funded </t>
  </si>
  <si>
    <t>All Fallen Due</t>
  </si>
  <si>
    <t>Affects PRD</t>
  </si>
  <si>
    <t>New Money Incl.</t>
  </si>
  <si>
    <t>Short-Term Debt Incl.</t>
  </si>
  <si>
    <t>Data Quality Index</t>
  </si>
  <si>
    <t>(1)</t>
  </si>
  <si>
    <t>(2)</t>
  </si>
  <si>
    <t>(3)</t>
  </si>
  <si>
    <t>(4)</t>
  </si>
  <si>
    <t>(5)</t>
  </si>
  <si>
    <t>(6)</t>
  </si>
  <si>
    <t>(7)</t>
  </si>
  <si>
    <t>(8)</t>
  </si>
  <si>
    <t>(9)</t>
  </si>
  <si>
    <t>(10)</t>
  </si>
  <si>
    <t>Albania</t>
  </si>
  <si>
    <t>Philippines</t>
  </si>
  <si>
    <t>Algeria</t>
  </si>
  <si>
    <t>Argentina</t>
  </si>
  <si>
    <t>Iraq</t>
  </si>
  <si>
    <t>Poland</t>
  </si>
  <si>
    <t>Jamaica</t>
  </si>
  <si>
    <t>Argentina (Global)</t>
  </si>
  <si>
    <t>Belize</t>
  </si>
  <si>
    <t>Bolivia</t>
  </si>
  <si>
    <t>Brazil</t>
  </si>
  <si>
    <t>Jordan</t>
  </si>
  <si>
    <t>Romania</t>
  </si>
  <si>
    <t>Kenya</t>
  </si>
  <si>
    <t>Liberia</t>
  </si>
  <si>
    <t>Macedonia, FYR</t>
  </si>
  <si>
    <t>Madagascar</t>
  </si>
  <si>
    <t>Bulgaria</t>
  </si>
  <si>
    <t>Cameroon</t>
  </si>
  <si>
    <t>Sao Tome and Principe</t>
  </si>
  <si>
    <t>Chile</t>
  </si>
  <si>
    <t>Malawi</t>
  </si>
  <si>
    <t>Senegal</t>
  </si>
  <si>
    <t>Mauritania</t>
  </si>
  <si>
    <t>Mexico</t>
  </si>
  <si>
    <t>Serbia and Montenegro</t>
  </si>
  <si>
    <t>Seychelles</t>
  </si>
  <si>
    <t>Sierra Leone</t>
  </si>
  <si>
    <t>Slovenia</t>
  </si>
  <si>
    <t>South Africa</t>
  </si>
  <si>
    <t>Moldova (Eurobonds)</t>
  </si>
  <si>
    <t>Morocco</t>
  </si>
  <si>
    <t>Sudan</t>
  </si>
  <si>
    <t>Congo, Rep.</t>
  </si>
  <si>
    <t>Tanzania</t>
  </si>
  <si>
    <t>Costa Rica</t>
  </si>
  <si>
    <t>Togo</t>
  </si>
  <si>
    <t>Mozambique</t>
  </si>
  <si>
    <t>Trinidad and Tobago</t>
  </si>
  <si>
    <t>Cote d'Ivoire</t>
  </si>
  <si>
    <t>Nicaragua</t>
  </si>
  <si>
    <t>Turkey</t>
  </si>
  <si>
    <t>Croatia</t>
  </si>
  <si>
    <t>Cuba</t>
  </si>
  <si>
    <t>Uganda</t>
  </si>
  <si>
    <t>Niger</t>
  </si>
  <si>
    <t>Dominica</t>
  </si>
  <si>
    <t>Ukraine (Chase loan)</t>
  </si>
  <si>
    <t>Dom. Rep.</t>
  </si>
  <si>
    <t>Ukraine (ING loan)</t>
  </si>
  <si>
    <t>Nigeria</t>
  </si>
  <si>
    <t>Uruguay</t>
  </si>
  <si>
    <t>Ecuador</t>
  </si>
  <si>
    <t>Pakistan (Bank debt)</t>
  </si>
  <si>
    <t>Pakistan (Bond debt)</t>
  </si>
  <si>
    <t>Ethiopia</t>
  </si>
  <si>
    <t>Panama</t>
  </si>
  <si>
    <t>Vietnam</t>
  </si>
  <si>
    <t>Gabon</t>
  </si>
  <si>
    <t>Yemen, Republic of</t>
  </si>
  <si>
    <t>Yugoslavia</t>
  </si>
  <si>
    <t>Gambia,The</t>
  </si>
  <si>
    <t>Paraguay</t>
  </si>
  <si>
    <t>Peru</t>
  </si>
  <si>
    <t>Guinea</t>
  </si>
  <si>
    <t>Zambia</t>
  </si>
  <si>
    <t xml:space="preserve"> from "Sovereign Defaults: The Price of Haircuts", by Juan Cruces and Christoph Trebesch</t>
  </si>
  <si>
    <t>(11)</t>
  </si>
  <si>
    <t>(12)</t>
  </si>
  <si>
    <t>(13)</t>
  </si>
  <si>
    <t>(14)</t>
  </si>
  <si>
    <t>We also provide haircut estimates and further information on each deal.</t>
  </si>
  <si>
    <t>CASE SELECTION: To identify relevant events we apply five case selection criteria</t>
  </si>
  <si>
    <t xml:space="preserve">FURTHER DETAILS: The table also provides details on key features of each restructuring agreement, in particular </t>
  </si>
  <si>
    <r>
      <t xml:space="preserve">1. We focus on sovereign debt restructurings, defined as restructurings of public or publicly guaranteed debt. Restructurings of private-to-private debt are not taken into account even when large-scale workouts of private sector debt were coordinated by governments, such as in Korea 1997 or Indonesia 1998. 
2. We include restructurings with foreign private creditors only, thus excluding debt restructurings that predominantly affected domestic creditors and those affecting official creditors, including those negotiated under the chairmanship of the Paris Club. Foreign creditors include foreign commercial banks (i.e. “London Club”  creditors) as well as foreign bondholders. For recent deals, we follow the categorization into domestic and external debt exchanges of Sturzenegger and Zettelmeyer (2006, p. 263). We therefore explicitly include two domestic debt restructurings but only because they mainly involved external creditors: Russia’s July 1998 GKO exchange and Ukraine’s August 1998 exchange of OVDP bonds. 
3. We focus on distressed debt exchanges, defined as restructurings of bonds (bank loans) at less favorable terms than the original bond (loan). We thereby follow the definition and data provided by Standard &amp; Poor’s (2006 2011). Restructurings that are part of routine sovereign liability management such as debt swaps and buy backs in normal times are disregarded. 
4. We restrict the sample to medium and long-term debt restructurings only. We thus disregard short-term agreements, such as 90-day debt rollovers or the maintenance of short-term credit lines (e.g. trade credit). We also exclude agreements with maturity extension of less than a year. We do include, however, cases in which short-term debt is exchanged into debt with a maturity of more than one year.
5. We only regard restructurings that are actually implemented, thus ignoring cases in which negotiations where never concluded or in which an agreement in principle or an exchange offer were never finalized.
</t>
    </r>
    <r>
      <rPr>
        <b/>
        <sz val="11"/>
        <color theme="1"/>
        <rFont val="Times New Roman"/>
        <family val="1"/>
      </rPr>
      <t>A list of cases that were not included can be found in the Online Appendix of the paper</t>
    </r>
  </si>
  <si>
    <t>Debt Affected   (m US$)</t>
  </si>
  <si>
    <r>
      <t xml:space="preserve">Market Haircut        </t>
    </r>
    <r>
      <rPr>
        <b/>
        <i/>
        <sz val="11"/>
        <color theme="1"/>
        <rFont val="Times New Roman"/>
        <family val="1"/>
      </rPr>
      <t>H</t>
    </r>
    <r>
      <rPr>
        <b/>
        <i/>
        <vertAlign val="subscript"/>
        <sz val="11"/>
        <color theme="1"/>
        <rFont val="Times New Roman"/>
        <family val="1"/>
      </rPr>
      <t>M</t>
    </r>
  </si>
  <si>
    <t>(15)</t>
  </si>
  <si>
    <t xml:space="preserve">Face Value Reduction (in %) </t>
  </si>
  <si>
    <t xml:space="preserve">HAIRCUTS: We provide two main haircut measures                    </t>
  </si>
  <si>
    <t>none (buy back)</t>
  </si>
  <si>
    <t>SZ rate</t>
  </si>
  <si>
    <t xml:space="preserve">Underlying Discount             Rate </t>
  </si>
  <si>
    <t>Sovereign Debt Restructurings and Haircuts 1970-2010</t>
  </si>
  <si>
    <r>
      <t xml:space="preserve">Preferred Haircut </t>
    </r>
    <r>
      <rPr>
        <b/>
        <i/>
        <sz val="11"/>
        <color theme="1"/>
        <rFont val="Times New Roman"/>
        <family val="1"/>
      </rPr>
      <t>H</t>
    </r>
    <r>
      <rPr>
        <b/>
        <i/>
        <vertAlign val="subscript"/>
        <sz val="11"/>
        <color theme="1"/>
        <rFont val="Times New Roman"/>
        <family val="1"/>
      </rPr>
      <t>SZ</t>
    </r>
  </si>
  <si>
    <r>
      <t>Column (4): Market Haircut [H</t>
    </r>
    <r>
      <rPr>
        <sz val="8"/>
        <color theme="1"/>
        <rFont val="Times New Roman"/>
        <family val="1"/>
      </rPr>
      <t>M</t>
    </r>
    <r>
      <rPr>
        <sz val="11"/>
        <color theme="1"/>
        <rFont val="Times New Roman"/>
        <family val="1"/>
      </rPr>
      <t xml:space="preserve"> as in equation (1)]. This is the measure often used by market participants and the financial press. It takes the old debt at face value and compares this to the present value of the new debt.</t>
    </r>
  </si>
  <si>
    <t>In addition, we provide the plain "Face Value Reduction" measure (in %), in Column (5). This measure shows nominal debt reduction only and does not take into account creditor losses due to maturity extensions or changes in interest rates.</t>
  </si>
  <si>
    <t>README for Table: Sovereign Debt Restructurings 1970-2010</t>
  </si>
  <si>
    <t>Code</t>
  </si>
  <si>
    <t>JAM</t>
  </si>
  <si>
    <t>TUR</t>
  </si>
  <si>
    <t>PER</t>
  </si>
  <si>
    <t>NIC</t>
  </si>
  <si>
    <t>MDG</t>
  </si>
  <si>
    <t>POL</t>
  </si>
  <si>
    <t>LBR</t>
  </si>
  <si>
    <t>BRA</t>
  </si>
  <si>
    <t>MWI</t>
  </si>
  <si>
    <t>NGA</t>
  </si>
  <si>
    <t>URY</t>
  </si>
  <si>
    <t>MEX</t>
  </si>
  <si>
    <t>YUG</t>
  </si>
  <si>
    <t>CRI</t>
  </si>
  <si>
    <t>ECU</t>
  </si>
  <si>
    <t>CHL</t>
  </si>
  <si>
    <t>CUB</t>
  </si>
  <si>
    <t>SEN</t>
  </si>
  <si>
    <t>NER</t>
  </si>
  <si>
    <t>ARG</t>
  </si>
  <si>
    <t>PAN</t>
  </si>
  <si>
    <t>SDN</t>
  </si>
  <si>
    <t>MAR</t>
  </si>
  <si>
    <t>VEN</t>
  </si>
  <si>
    <t>DOM</t>
  </si>
  <si>
    <t>PHL</t>
  </si>
  <si>
    <t>ZAF</t>
  </si>
  <si>
    <t>MOZ</t>
  </si>
  <si>
    <t>GAB</t>
  </si>
  <si>
    <t>GMB</t>
  </si>
  <si>
    <t>BOL</t>
  </si>
  <si>
    <t>GIN</t>
  </si>
  <si>
    <t>TGO</t>
  </si>
  <si>
    <t>HND</t>
  </si>
  <si>
    <t>TTO</t>
  </si>
  <si>
    <t>DZA</t>
  </si>
  <si>
    <t>GUY</t>
  </si>
  <si>
    <t>UGA</t>
  </si>
  <si>
    <t>PRY</t>
  </si>
  <si>
    <t>JOR</t>
  </si>
  <si>
    <t>ZMB</t>
  </si>
  <si>
    <t>BGR</t>
  </si>
  <si>
    <t>STP</t>
  </si>
  <si>
    <t>SVN</t>
  </si>
  <si>
    <t>ALB</t>
  </si>
  <si>
    <t>SLE</t>
  </si>
  <si>
    <t>ETH</t>
  </si>
  <si>
    <t>HRV</t>
  </si>
  <si>
    <t>MRT</t>
  </si>
  <si>
    <t>MKD</t>
  </si>
  <si>
    <t>Bosnia and Herzegovina</t>
  </si>
  <si>
    <t>BIH</t>
  </si>
  <si>
    <t>Russian Federation</t>
  </si>
  <si>
    <t>RUS</t>
  </si>
  <si>
    <t>VNM</t>
  </si>
  <si>
    <t>CIV</t>
  </si>
  <si>
    <t>KEN</t>
  </si>
  <si>
    <t>UKR</t>
  </si>
  <si>
    <t>PAK</t>
  </si>
  <si>
    <t>Ukraine (Global Exchange)</t>
  </si>
  <si>
    <t>YEM</t>
  </si>
  <si>
    <t>CMR</t>
  </si>
  <si>
    <t>MDA</t>
  </si>
  <si>
    <t>TZA</t>
  </si>
  <si>
    <t>SRB</t>
  </si>
  <si>
    <t>DMA</t>
  </si>
  <si>
    <t>Dom. Rep. (Bond debt)</t>
  </si>
  <si>
    <t>Dom. Rep (Bank debt)</t>
  </si>
  <si>
    <t>GRD</t>
  </si>
  <si>
    <t>IRQ</t>
  </si>
  <si>
    <t>BLZ</t>
  </si>
  <si>
    <t>COG</t>
  </si>
  <si>
    <t>SYC</t>
  </si>
  <si>
    <t>See README sheet in this file for details</t>
  </si>
  <si>
    <t>COD</t>
  </si>
  <si>
    <t>Grenada</t>
  </si>
  <si>
    <t>Guyana</t>
  </si>
  <si>
    <t>Honduras</t>
  </si>
  <si>
    <t>ROU</t>
  </si>
  <si>
    <t>Venezuela</t>
  </si>
  <si>
    <t>Congo, Dem. Rep. (Zaire)</t>
  </si>
  <si>
    <t>Moldova (Gazprom debt)</t>
  </si>
  <si>
    <t>Russia (MinFin3)</t>
  </si>
  <si>
    <t>Russia (PRINs &amp; IANs)</t>
  </si>
  <si>
    <t>Case</t>
  </si>
  <si>
    <t>Country / Case</t>
  </si>
  <si>
    <t>Russia (GKOs, non-resid.)</t>
  </si>
  <si>
    <t>Ukraine (OVDPs, non-resid.)</t>
  </si>
  <si>
    <t xml:space="preserve">This Table provides a complete list of the 180 distressed sovereign debt restructurings occuring between 1970 and 2010. </t>
  </si>
  <si>
    <r>
      <t>Column (2): SZ Haircut [H</t>
    </r>
    <r>
      <rPr>
        <sz val="8"/>
        <color theme="1"/>
        <rFont val="Times New Roman"/>
        <family val="1"/>
      </rPr>
      <t xml:space="preserve">SZ </t>
    </r>
    <r>
      <rPr>
        <sz val="11"/>
        <color theme="1"/>
        <rFont val="Times New Roman"/>
        <family val="1"/>
      </rPr>
      <t xml:space="preserve">as in equation (2), "preferred"]. This is our preferred haircut measure. It follows the estimation approach by Sturzenegger/Zettelmeyer and compares the present value of the old debt to the present value of the new debt (using the same discount rate). </t>
    </r>
  </si>
  <si>
    <t xml:space="preserve">Cameroon 2002 </t>
  </si>
  <si>
    <t>Explanation</t>
  </si>
  <si>
    <t>Mozambique 2007</t>
  </si>
  <si>
    <t>Nicaragua 2007</t>
  </si>
  <si>
    <t>Liberia 2009</t>
  </si>
  <si>
    <t>Congo 1988</t>
  </si>
  <si>
    <t>Peru 1978</t>
  </si>
  <si>
    <t xml:space="preserve">Mozambique 1987 </t>
  </si>
  <si>
    <t>Sovereign Debt Restructurings and Haircuts 1970-2013</t>
  </si>
  <si>
    <t>Other Changes</t>
  </si>
  <si>
    <t>2014 update building on AEJ Macro 2013 paper "Sovereign Defaults: The Price of Haircuts", by Juan Cruces and Christoph Trebesch</t>
  </si>
  <si>
    <t>Debt Restructured   (m US$)</t>
  </si>
  <si>
    <t xml:space="preserve">Belize </t>
  </si>
  <si>
    <t>Sources</t>
  </si>
  <si>
    <t>Greece 2012</t>
  </si>
  <si>
    <t>St.Kitts and Nevis 2012</t>
  </si>
  <si>
    <t>KNA</t>
  </si>
  <si>
    <t>GRC</t>
  </si>
  <si>
    <t>Cote d'Ivoire 2012</t>
  </si>
  <si>
    <t>Recent deal now included in the 1970-2013 sample.</t>
  </si>
  <si>
    <r>
      <rPr>
        <b/>
        <sz val="11"/>
        <color theme="1"/>
        <rFont val="Times New Roman"/>
        <family val="1"/>
      </rPr>
      <t xml:space="preserve">Grenada 2013 --- </t>
    </r>
    <r>
      <rPr>
        <sz val="11"/>
        <color theme="1"/>
        <rFont val="Times New Roman"/>
        <family val="1"/>
      </rPr>
      <t>defaulted in March 2013, but has not yet completed a debt restructuring</t>
    </r>
  </si>
  <si>
    <t>IMF (2010) "Liberia: Enhanced Initiative for Heavily Indebted Poor Countries—Completion Point Document and Multilateral Debt Relief Initiative" IMF Country Report No. 10/192; Government of Liberia press Release: "Liberia Slashes USD$1.2 Billion Commercial Debt", 16 April 2009; Background Document to "Meeting of Multilateral Development Banks on Debt Issues", Washington D.C., July 8-9, 2009.</t>
  </si>
  <si>
    <t>IMF (2007) "Republic of Mozambique: 2007 Article IV Consultation, Sixth Review Under the Three-Year Arrangement Under the Poverty Reduction and Growth Facility," IMF Country Report No. 07/262, July 2007; IDA/IMF (2008) "REPUBLIC OF MOZAMBIQUE: Joint World Bank/IMF Debt Sustainability Analysis" December 23, 2008;</t>
  </si>
  <si>
    <t>IMF / IDA (2004) "Nicaragua: Enhanced Heavily Indebted Poor Countries (HIPC) Initiative Completion Point Document", Jan. 2004; IIF/EMTA (2009) Study on Creditor Litigation against Sovereigns; Lazard (2007)  "Private Sector Restructurings in HIPC Countries", May 2007; World Bank Press release No:2008/134/LCR "World Bank Supports Nicaragua’s $1.4 Billion Cash Buy-Back Offer for External Commercial Debt"</t>
  </si>
  <si>
    <t>Friedman (1983, p. 128, 147); Rieffel (2003, p.306), Stamm (1987, p.201), IMF Archives (1982) "External Payments Arrears of Fund Members, 1980-81", EBS/82/57; IMF Archives (1983): "Payments Difficulties Involving Debt to Commercial Banks" SM/83/47.</t>
  </si>
  <si>
    <t>We had missed this World Bank/ IDA DRF sponsored buy-back operation.</t>
  </si>
  <si>
    <r>
      <t xml:space="preserve">Sources </t>
    </r>
    <r>
      <rPr>
        <sz val="12"/>
        <color theme="1"/>
        <rFont val="Times New Roman"/>
        <family val="1"/>
      </rPr>
      <t>(see Appendix for more detailed references)</t>
    </r>
  </si>
  <si>
    <t xml:space="preserve">
Column (1): The amount of debt restructured in millions of current US$ (including arrears, excluding holdouts)
Column (3): The discount rate used to value future cash flows
Column (6): If the restructuring involves bond debt only 
Column (7): If the deal implies a reduction in face value of outstanding debt
Column (8): If the deal is a buy-back 
Column (9): If the restructuring is a Brady deal 
Column (10):  If the deal is donor funded or supported by bilateral or multilateral money, e.g. via funds by International Development Association Debt Reduction Facility (World Bank 2007). 
Column (11):  If all the old debt being restructured has fallen due 
Column (12): If the exchange includes previously restructured debt (PRD)
Column (13): If the agreement includes the provision of new money or concerted lending
Column (14): If the agreement also affects short-term debt, e.g. trade credits
Column (15): The Data Quality Index, reflecting the scope of information available
</t>
  </si>
  <si>
    <t xml:space="preserve">Newly available IMF archival documents revealed that they May 1987 settlement was a principal agreement only. The final restructuring never occurred. </t>
  </si>
  <si>
    <t>IMF (1988) "People's Republic of Mozambique - Recent Economic Developments", SM/88/246; IMF (1987) "People's Republic of Mozambique - Recent Economic Developments", SM/87/256; IMF (1990a: Table A27), IMF (1995a: Table A4), IIF (2001), GDF (2002, 2003)</t>
  </si>
  <si>
    <t xml:space="preserve">Argentina 2005 --- The date of the restructuring was recoded to June 10, 2005  </t>
  </si>
  <si>
    <t>Cuba 1985 --- The date of the restructuring was recoded to September 19, 1985. The July date was the preceding principal agreement.</t>
  </si>
  <si>
    <t>Pakistan 1999 (bank debt) --- The date of the restructuring with banks was recoded to December 12, 1999. The July date was the preceding principal agreement.</t>
  </si>
  <si>
    <t>Panama 1996 --- The date of the restructuring was recoded to April 17, 1996.</t>
  </si>
  <si>
    <t>Russia (GKO non-residents) --- The date of the restructuring date was recoded to May 7, 1999</t>
  </si>
  <si>
    <t>Slovenia 1996 --- The date of the restructuring was recoded to March 12, 1996. The June 1996 date was the preceding principal agreement.</t>
  </si>
  <si>
    <t>Moldova (Gazprom debt) --- The date of the restructuring was recoded to June 17, 2004.</t>
  </si>
  <si>
    <t>Reuters (15 June 2004); Ros Business Consulting (30 June 2004)</t>
  </si>
  <si>
    <t>Dow Jones News Service (19 September 1985); New York Times (20 September 1985)</t>
  </si>
  <si>
    <t>Middle East Economic Digest  (13 December 1999); Dow Jones International News (3 December 1999); Reuters (12 December 1999)   (Dow Jones, 14.12.1999)</t>
  </si>
  <si>
    <r>
      <t>If you use this figure please cite Zettelmeyer, Jeromin, Christoph Trebesch and Mitu Gulati (2013) "The Greek Debt Restructuring: An Autopsy."</t>
    </r>
    <r>
      <rPr>
        <b/>
        <i/>
        <sz val="11"/>
        <color theme="1"/>
        <rFont val="Times New Roman"/>
        <family val="1"/>
      </rPr>
      <t xml:space="preserve"> Economic Policy, </t>
    </r>
    <r>
      <rPr>
        <b/>
        <sz val="11"/>
        <color theme="1"/>
        <rFont val="Times New Roman"/>
        <family val="1"/>
      </rPr>
      <t>vol. 28(75), pp. 513-563.</t>
    </r>
  </si>
  <si>
    <t>GDF (2004); M2 Presswire (12 June 2003); Reuters (31 May 2002); Dow Jones News Service (27 May 2002)</t>
  </si>
  <si>
    <t>New cases not included</t>
  </si>
  <si>
    <r>
      <rPr>
        <b/>
        <u/>
        <sz val="14"/>
        <color theme="1"/>
        <rFont val="Times New Roman"/>
        <family val="1"/>
      </rPr>
      <t>Newly added</t>
    </r>
    <r>
      <rPr>
        <b/>
        <sz val="14"/>
        <color theme="1"/>
        <rFont val="Times New Roman"/>
        <family val="1"/>
      </rPr>
      <t xml:space="preserve"> restructurings:</t>
    </r>
  </si>
  <si>
    <t>Dow Jones New Service (17 April 1996); Reuters (17 April 1996); Reuters (20 December 1995)</t>
  </si>
  <si>
    <t>Sturzenegger and Zettelmeyer (2006); BBC Monitoring Service (7 May 1999)</t>
  </si>
  <si>
    <t xml:space="preserve">The Economist (30 March 1996); Emerging Markets Report (13 March 1996); Reuters News (28 February 1996); Financial Times (1 March 1996); Reuters News (15 January 1996); LDC Debt Report (18 December 1995)
</t>
  </si>
  <si>
    <t xml:space="preserve">Euromoney (July 1, 2005); Reuters News (16 May 2005); Emerging Markets Daily News (10 June 2005); IMF (2005) "Progress Report on Crisis Resolution",  September 21, 2005, http://www.imf.org/external/np/pp/eng/2005/092105.htm  </t>
  </si>
  <si>
    <t>LDC Debt Report (26 September 1994); Reuters News (15 September 1994); BBC Monitoring Service (23 August 1994)</t>
  </si>
  <si>
    <t>Belize, Ministry of Finance (2013) "Final Memorandum Offer dated February 15, 2013"; Belize, Ministry of Finance (2013) "Belize Debt Exchange Offer Closes", Press Release of March 20, 2013;  Tamon Asonuma , Gerardo Peraza, Kristine Vitola and Takahiro Tsuda (2014) "Sovereign Debt Restructurings in Belize: Achievements and Challenges Ahead" IMF Working Paper No. 14/132.</t>
  </si>
  <si>
    <t>Cote D'Ivoire, Ministry of Economics and Finance (2012) "Solicitation of Consents and Waivers Relating to the Republic’s U.S. Dollar Denominated Step-Up Bonds due 2032" of October 18, 2012; Cote D'Ivoire, Ministry of Economics and Finance (2012)  "Prospectus of New US Dollar Denominated Step-Up Bonds due 2032", November 30, 2012; Various press releases of the Ministry of Economics and Finance</t>
  </si>
  <si>
    <t>St. Kitts and Nevis, Ministry of Finance (2012) "Exchange Offer Memorandum", February  27, 2012", St. Kitts and Nevis, Ministry of Finance (2012), "ST KITTS AND NEVIS ANNOUNCES SUCCESSFUL DEBT EXCHANGE OFFER" Press Release of March 15, 2012; BroadSpan Capital (2012) "St. Kitts &amp; Nevis Closes Exchange Offer", Press Release of April 19, 2012.</t>
  </si>
  <si>
    <t>Belize 2013</t>
  </si>
  <si>
    <t xml:space="preserve">Newly available IMF archival documents reveal that this deal was indeed implemented (it was previously coded as "not implemented" in our Appendix). </t>
  </si>
  <si>
    <t>The 2002 operation was only an intermediate agreement preceding the final deal of 2003 (same haircut). It was erroneously coded as a separate restructuring in several of our sources.</t>
  </si>
  <si>
    <t>IMF (1990) "Capital Market Financing for Developing Countries - Recent Developments", SM/90/204; IMF (1990) "People's Republic of the Congo - Recent Economic Developments" SM/90/160;  IMF (1987) "People's Republic of the Congo - Recent Economic Developments", SM/87/21; IMF (1989: Table A34); IMF (1986: Table 49); IMF (1995a:Table A1); IIF (2001); GDF (2002, 2003); BBC Monitoring Service: Africa 13 May 1986); Reuters News  (11 Dec. 1987); Reuters News (27 February 1988)</t>
  </si>
  <si>
    <r>
      <rPr>
        <b/>
        <u/>
        <sz val="14"/>
        <color theme="1"/>
        <rFont val="Times New Roman"/>
        <family val="1"/>
      </rPr>
      <t>Deleted</t>
    </r>
    <r>
      <rPr>
        <b/>
        <sz val="14"/>
        <color theme="1"/>
        <rFont val="Times New Roman"/>
        <family val="1"/>
      </rPr>
      <t xml:space="preserve"> restructurings:</t>
    </r>
  </si>
  <si>
    <r>
      <rPr>
        <b/>
        <sz val="11"/>
        <color theme="1"/>
        <rFont val="Times New Roman"/>
        <family val="1"/>
      </rPr>
      <t xml:space="preserve">Jamaica 2010 and 2013 --- </t>
    </r>
    <r>
      <rPr>
        <sz val="11"/>
        <color theme="1"/>
        <rFont val="Times New Roman"/>
        <family val="1"/>
      </rPr>
      <t>not included since the restructuring only affected domestic sovereign debt</t>
    </r>
  </si>
  <si>
    <r>
      <rPr>
        <b/>
        <sz val="11"/>
        <color theme="1"/>
        <rFont val="Times New Roman"/>
        <family val="1"/>
      </rPr>
      <t xml:space="preserve">Cyprus 2013 --- </t>
    </r>
    <r>
      <rPr>
        <sz val="11"/>
        <color theme="1"/>
        <rFont val="Times New Roman"/>
        <family val="1"/>
      </rPr>
      <t xml:space="preserve"> not included since the restructuring only affected domestic sovereign debt</t>
    </r>
  </si>
  <si>
    <t>Henry (1999, p. 40); Associated Press (18 September 1987)  (AP, 18 September 1987) Reuters News (30 July 1988); Reuters News (29 January 1988)</t>
  </si>
  <si>
    <t>Venezuela 1988 --- The date of the restructuring was recoded to September 18, 1987 (one year earlier). This was a typo in the previous version.</t>
  </si>
  <si>
    <t>Zambia 1994 ---  The date of the restructuring was recoded to September 14, 1994.</t>
  </si>
  <si>
    <t>Newly available IMF archival documents reveal that this deal was indeed implemented (it was previously coded as "not implemented" in our Appendix).  Previously coded as 1986 restructuring, but actually final agreement on 27 February 1988.</t>
  </si>
  <si>
    <t>Greece *</t>
  </si>
  <si>
    <t>* Data from Zettelmeyer, Trebesch and Gulati (2013). Please see note in 2014 Update Comments sheet.</t>
  </si>
  <si>
    <t>yes</t>
  </si>
  <si>
    <t xml:space="preserve">New Case? </t>
  </si>
  <si>
    <t>St. Kitts and Nevis</t>
  </si>
  <si>
    <t>Data coverage: worldwide, 1970-2013</t>
  </si>
  <si>
    <t xml:space="preserve">The table below provides a list of 187 distressed sovereign debt restructurings with external private creditors (banks and bondholders) occuring between 1970 and 2013. </t>
  </si>
  <si>
    <t>See "Update Comments" and "README" sheets in this file for details</t>
  </si>
  <si>
    <t>This update: August 20,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</si>
</sst>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mmm\-yy;@"/>
    <numFmt numFmtId="165" formatCode="mm\ \/\ yyyy"/>
    <numFmt numFmtId="166" formatCode="#,##0.000"/>
    <numFmt numFmtId="167" formatCode="0.0%"/>
    <numFmt numFmtId="168" formatCode="dd/mm/yy;@"/>
  </numFmts>
  <fonts count="20" x14ac:knownFonts="1">
    <font>
      <sz val="11"/>
      <color theme="1"/>
      <name val="Calibri"/>
      <family val="2"/>
      <scheme val="minor"/>
    </font>
    <font>
      <sz val="11"/>
      <color theme="1"/>
      <name val="Times New Roman"/>
      <family val="2"/>
    </font>
    <font>
      <sz val="10"/>
      <name val="Arial"/>
      <family val="2"/>
    </font>
    <font>
      <sz val="11"/>
      <color theme="1"/>
      <name val="Calibri"/>
      <family val="2"/>
      <scheme val="minor"/>
    </font>
    <font>
      <sz val="11"/>
      <color theme="1"/>
      <name val="Times New Roman"/>
      <family val="1"/>
    </font>
    <font>
      <b/>
      <sz val="11"/>
      <color theme="1"/>
      <name val="Times New Roman"/>
      <family val="1"/>
    </font>
    <font>
      <b/>
      <sz val="14"/>
      <color theme="1"/>
      <name val="Times New Roman"/>
      <family val="1"/>
    </font>
    <font>
      <b/>
      <sz val="12"/>
      <color theme="1"/>
      <name val="Times New Roman"/>
      <family val="1"/>
    </font>
    <font>
      <sz val="14"/>
      <color theme="1"/>
      <name val="Times New Roman"/>
      <family val="1"/>
    </font>
    <font>
      <sz val="12"/>
      <color theme="1"/>
      <name val="Times New Roman"/>
      <family val="1"/>
    </font>
    <font>
      <b/>
      <i/>
      <sz val="11"/>
      <color theme="1"/>
      <name val="Times New Roman"/>
      <family val="1"/>
    </font>
    <font>
      <b/>
      <i/>
      <vertAlign val="subscript"/>
      <sz val="11"/>
      <color theme="1"/>
      <name val="Times New Roman"/>
      <family val="1"/>
    </font>
    <font>
      <sz val="8"/>
      <color theme="1"/>
      <name val="Times New Roman"/>
      <family val="1"/>
    </font>
    <font>
      <sz val="10"/>
      <name val="Arial"/>
      <family val="2"/>
    </font>
    <font>
      <sz val="10"/>
      <name val="MS Sans Serif"/>
      <family val="2"/>
    </font>
    <font>
      <sz val="11"/>
      <color indexed="8"/>
      <name val="Calibri"/>
      <family val="2"/>
    </font>
    <font>
      <b/>
      <sz val="12"/>
      <name val="Times New Roman"/>
      <family val="1"/>
    </font>
    <font>
      <sz val="11"/>
      <name val="Times New Roman"/>
      <family val="1"/>
    </font>
    <font>
      <u/>
      <sz val="12"/>
      <color theme="1"/>
      <name val="Times New Roman"/>
      <family val="1"/>
    </font>
    <font>
      <b/>
      <u/>
      <sz val="14"/>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4">
    <border>
      <left/>
      <right/>
      <top/>
      <bottom/>
      <diagonal/>
    </border>
    <border>
      <left/>
      <right/>
      <top/>
      <bottom style="double">
        <color indexed="64"/>
      </bottom>
      <diagonal/>
    </border>
    <border>
      <left/>
      <right/>
      <top style="thin">
        <color indexed="64"/>
      </top>
      <bottom style="thin">
        <color indexed="64"/>
      </bottom>
      <diagonal/>
    </border>
    <border>
      <left/>
      <right/>
      <top style="double">
        <color indexed="64"/>
      </top>
      <bottom style="thin">
        <color indexed="64"/>
      </bottom>
      <diagonal/>
    </border>
  </borders>
  <cellStyleXfs count="18">
    <xf numFmtId="0" fontId="0" fillId="0" borderId="0"/>
    <xf numFmtId="43" fontId="2" fillId="0" borderId="0" applyFont="0" applyFill="0" applyBorder="0" applyAlignment="0" applyProtection="0"/>
    <xf numFmtId="166" fontId="2" fillId="0" borderId="0"/>
    <xf numFmtId="164" fontId="3" fillId="0" borderId="0"/>
    <xf numFmtId="0" fontId="2" fillId="0" borderId="0"/>
    <xf numFmtId="164" fontId="3" fillId="0" borderId="0"/>
    <xf numFmtId="0" fontId="2" fillId="0" borderId="0"/>
    <xf numFmtId="0" fontId="2" fillId="0" borderId="0"/>
    <xf numFmtId="0" fontId="2" fillId="0" borderId="0"/>
    <xf numFmtId="166" fontId="2" fillId="0" borderId="0"/>
    <xf numFmtId="0" fontId="13" fillId="0" borderId="0"/>
    <xf numFmtId="43" fontId="2" fillId="0" borderId="0" applyFont="0" applyFill="0" applyBorder="0" applyAlignment="0" applyProtection="0"/>
    <xf numFmtId="9" fontId="2" fillId="0" borderId="0" applyFont="0" applyFill="0" applyBorder="0" applyAlignment="0" applyProtection="0"/>
    <xf numFmtId="0" fontId="15" fillId="0" borderId="0"/>
    <xf numFmtId="0" fontId="3" fillId="0" borderId="0"/>
    <xf numFmtId="0" fontId="1" fillId="0" borderId="0"/>
    <xf numFmtId="9" fontId="1" fillId="0" borderId="0" applyFont="0" applyFill="0" applyBorder="0" applyAlignment="0" applyProtection="0"/>
    <xf numFmtId="0" fontId="14" fillId="0" borderId="0"/>
  </cellStyleXfs>
  <cellXfs count="73">
    <xf numFmtId="0" fontId="0" fillId="0" borderId="0" xfId="0"/>
    <xf numFmtId="0" fontId="0" fillId="2" borderId="0" xfId="0" applyFill="1"/>
    <xf numFmtId="0" fontId="4" fillId="2" borderId="1" xfId="0" applyFont="1" applyFill="1" applyBorder="1" applyAlignment="1">
      <alignment horizontal="left" vertical="center" indent="1"/>
    </xf>
    <xf numFmtId="0" fontId="0" fillId="2" borderId="1" xfId="0" applyFill="1" applyBorder="1"/>
    <xf numFmtId="0" fontId="5" fillId="2" borderId="2" xfId="0" applyFont="1" applyFill="1" applyBorder="1" applyAlignment="1">
      <alignment horizontal="left" vertical="top" wrapText="1" indent="1"/>
    </xf>
    <xf numFmtId="49" fontId="4" fillId="2" borderId="2" xfId="0" applyNumberFormat="1" applyFont="1" applyFill="1" applyBorder="1" applyAlignment="1">
      <alignment horizontal="center" vertical="top" wrapText="1"/>
    </xf>
    <xf numFmtId="0" fontId="0" fillId="2" borderId="0" xfId="0" applyFill="1" applyBorder="1"/>
    <xf numFmtId="0" fontId="6" fillId="2" borderId="0" xfId="0" applyFont="1" applyFill="1" applyAlignment="1">
      <alignment horizontal="left"/>
    </xf>
    <xf numFmtId="0" fontId="4" fillId="2" borderId="0" xfId="0" applyFont="1" applyFill="1" applyAlignment="1">
      <alignment horizontal="center"/>
    </xf>
    <xf numFmtId="0" fontId="4" fillId="2" borderId="0" xfId="0" applyFont="1" applyFill="1" applyBorder="1" applyAlignment="1">
      <alignment horizontal="center"/>
    </xf>
    <xf numFmtId="14" fontId="4" fillId="2" borderId="1" xfId="0" applyNumberFormat="1" applyFont="1" applyFill="1" applyBorder="1" applyAlignment="1">
      <alignment horizontal="center"/>
    </xf>
    <xf numFmtId="14" fontId="5" fillId="2" borderId="2" xfId="0" applyNumberFormat="1" applyFont="1" applyFill="1" applyBorder="1" applyAlignment="1">
      <alignment horizontal="center" vertical="top" wrapText="1"/>
    </xf>
    <xf numFmtId="0" fontId="4" fillId="2" borderId="0" xfId="0" applyFont="1" applyFill="1" applyBorder="1" applyAlignment="1">
      <alignment horizontal="center" vertical="top"/>
    </xf>
    <xf numFmtId="165" fontId="4" fillId="2" borderId="0" xfId="0" applyNumberFormat="1" applyFont="1" applyFill="1" applyBorder="1" applyAlignment="1">
      <alignment horizontal="center"/>
    </xf>
    <xf numFmtId="0" fontId="4" fillId="2" borderId="0" xfId="0" applyFont="1" applyFill="1" applyAlignment="1">
      <alignment horizontal="left" wrapText="1" indent="1"/>
    </xf>
    <xf numFmtId="0" fontId="5" fillId="2" borderId="0" xfId="0" applyFont="1" applyFill="1" applyAlignment="1">
      <alignment horizontal="left" vertical="top" indent="1"/>
    </xf>
    <xf numFmtId="0" fontId="0" fillId="2" borderId="0" xfId="0" applyFill="1"/>
    <xf numFmtId="0" fontId="8" fillId="2" borderId="0" xfId="0" applyFont="1" applyFill="1" applyAlignment="1">
      <alignment horizontal="left"/>
    </xf>
    <xf numFmtId="0" fontId="4" fillId="2" borderId="0" xfId="0" applyFont="1" applyFill="1" applyAlignment="1">
      <alignment horizontal="left" vertical="top" wrapText="1" indent="2"/>
    </xf>
    <xf numFmtId="0" fontId="4" fillId="2" borderId="0" xfId="0" applyFont="1" applyFill="1" applyAlignment="1">
      <alignment horizontal="left" wrapText="1" indent="2"/>
    </xf>
    <xf numFmtId="0" fontId="5" fillId="2" borderId="0" xfId="0" applyFont="1" applyFill="1" applyBorder="1" applyAlignment="1">
      <alignment horizontal="center" vertical="center" wrapText="1"/>
    </xf>
    <xf numFmtId="0" fontId="7" fillId="2" borderId="0" xfId="0" applyFont="1" applyFill="1" applyAlignment="1">
      <alignment horizontal="left" wrapText="1"/>
    </xf>
    <xf numFmtId="0" fontId="5" fillId="2" borderId="3" xfId="0" applyFont="1" applyFill="1" applyBorder="1" applyAlignment="1">
      <alignment horizontal="center" vertical="center" wrapText="1"/>
    </xf>
    <xf numFmtId="0" fontId="5" fillId="2" borderId="3" xfId="0" applyFont="1" applyFill="1" applyBorder="1" applyAlignment="1">
      <alignment horizontal="left" vertical="center" wrapText="1"/>
    </xf>
    <xf numFmtId="14" fontId="5" fillId="2" borderId="3" xfId="0" applyNumberFormat="1" applyFont="1" applyFill="1" applyBorder="1" applyAlignment="1">
      <alignment horizontal="center" vertical="center" wrapText="1"/>
    </xf>
    <xf numFmtId="3" fontId="5" fillId="2" borderId="3" xfId="0" applyNumberFormat="1" applyFont="1" applyFill="1" applyBorder="1" applyAlignment="1">
      <alignment horizontal="center" vertical="center" wrapText="1"/>
    </xf>
    <xf numFmtId="0" fontId="0" fillId="2" borderId="0" xfId="0" applyFill="1" applyAlignment="1">
      <alignment horizontal="left" vertical="center" indent="1"/>
    </xf>
    <xf numFmtId="49" fontId="4" fillId="3" borderId="2" xfId="0" applyNumberFormat="1" applyFont="1" applyFill="1" applyBorder="1" applyAlignment="1">
      <alignment horizontal="center" vertical="top" wrapText="1"/>
    </xf>
    <xf numFmtId="0" fontId="9" fillId="2" borderId="0" xfId="0" applyFont="1" applyFill="1" applyAlignment="1"/>
    <xf numFmtId="0" fontId="9" fillId="2" borderId="0" xfId="0" applyFont="1" applyFill="1" applyAlignment="1">
      <alignment horizontal="left" wrapText="1"/>
    </xf>
    <xf numFmtId="0" fontId="4" fillId="2" borderId="0" xfId="0" applyFont="1" applyFill="1" applyAlignment="1">
      <alignment horizontal="left" indent="2"/>
    </xf>
    <xf numFmtId="0" fontId="4" fillId="2" borderId="0" xfId="0" applyFont="1" applyFill="1" applyAlignment="1">
      <alignment horizontal="left" vertical="top" wrapText="1" indent="4"/>
    </xf>
    <xf numFmtId="0" fontId="0" fillId="2" borderId="0" xfId="0" applyFill="1" applyAlignment="1">
      <alignment horizontal="left" indent="2"/>
    </xf>
    <xf numFmtId="0" fontId="9" fillId="2" borderId="0" xfId="0" applyFont="1" applyFill="1" applyAlignment="1">
      <alignment horizontal="left" wrapText="1"/>
    </xf>
    <xf numFmtId="0" fontId="16" fillId="2" borderId="0" xfId="0" quotePrefix="1" applyFont="1" applyFill="1" applyAlignment="1">
      <alignment horizontal="left"/>
    </xf>
    <xf numFmtId="14" fontId="4" fillId="2" borderId="0" xfId="0" applyNumberFormat="1" applyFont="1" applyFill="1" applyAlignment="1">
      <alignment horizontal="center"/>
    </xf>
    <xf numFmtId="0" fontId="0" fillId="2" borderId="0" xfId="0" applyFill="1" applyAlignment="1">
      <alignment horizontal="left"/>
    </xf>
    <xf numFmtId="0" fontId="9" fillId="2" borderId="0" xfId="0" applyFont="1" applyFill="1" applyAlignment="1">
      <alignment horizontal="left"/>
    </xf>
    <xf numFmtId="0" fontId="4" fillId="2" borderId="0" xfId="0" applyFont="1" applyFill="1" applyAlignment="1">
      <alignment horizontal="left"/>
    </xf>
    <xf numFmtId="0" fontId="0" fillId="2" borderId="1" xfId="0" applyFill="1" applyBorder="1" applyAlignment="1">
      <alignment horizontal="left"/>
    </xf>
    <xf numFmtId="3" fontId="4" fillId="2" borderId="0" xfId="0" applyNumberFormat="1" applyFont="1" applyFill="1" applyAlignment="1">
      <alignment horizontal="right" indent="2"/>
    </xf>
    <xf numFmtId="167" fontId="4" fillId="2" borderId="0" xfId="0" applyNumberFormat="1" applyFont="1" applyFill="1" applyAlignment="1">
      <alignment horizontal="center"/>
    </xf>
    <xf numFmtId="167" fontId="4" fillId="3" borderId="0" xfId="0" applyNumberFormat="1" applyFont="1" applyFill="1" applyAlignment="1">
      <alignment horizontal="center"/>
    </xf>
    <xf numFmtId="168" fontId="5" fillId="3" borderId="3" xfId="3" quotePrefix="1" applyNumberFormat="1" applyFont="1" applyFill="1" applyBorder="1" applyAlignment="1">
      <alignment horizontal="center" vertical="center" wrapText="1"/>
    </xf>
    <xf numFmtId="168" fontId="4" fillId="2" borderId="3" xfId="3" applyNumberFormat="1" applyFont="1" applyFill="1" applyBorder="1" applyAlignment="1">
      <alignment horizontal="center" vertical="center" wrapText="1"/>
    </xf>
    <xf numFmtId="168" fontId="5" fillId="2" borderId="3" xfId="3" quotePrefix="1" applyNumberFormat="1" applyFont="1" applyFill="1" applyBorder="1" applyAlignment="1">
      <alignment horizontal="center" vertical="center" wrapText="1"/>
    </xf>
    <xf numFmtId="168" fontId="5" fillId="2" borderId="3" xfId="3" applyNumberFormat="1" applyFont="1" applyFill="1" applyBorder="1" applyAlignment="1">
      <alignment horizontal="center" vertical="center" wrapText="1"/>
    </xf>
    <xf numFmtId="0" fontId="0" fillId="3" borderId="1" xfId="0" applyFill="1" applyBorder="1"/>
    <xf numFmtId="0" fontId="4" fillId="2" borderId="0" xfId="0" applyFont="1" applyFill="1"/>
    <xf numFmtId="0" fontId="5" fillId="2" borderId="0" xfId="0" applyFont="1" applyFill="1"/>
    <xf numFmtId="0" fontId="6" fillId="2" borderId="0" xfId="0" applyFont="1" applyFill="1"/>
    <xf numFmtId="0" fontId="4" fillId="2" borderId="0" xfId="0" applyNumberFormat="1" applyFont="1" applyFill="1" applyAlignment="1">
      <alignment horizontal="right" indent="2"/>
    </xf>
    <xf numFmtId="0" fontId="18" fillId="2" borderId="0" xfId="0" applyFont="1" applyFill="1"/>
    <xf numFmtId="0" fontId="19" fillId="2" borderId="0" xfId="0" applyFont="1" applyFill="1"/>
    <xf numFmtId="0" fontId="4" fillId="2" borderId="0" xfId="0" applyFont="1" applyFill="1" applyAlignment="1">
      <alignment horizontal="left" indent="1"/>
    </xf>
    <xf numFmtId="0" fontId="4" fillId="2" borderId="0" xfId="0" quotePrefix="1" applyFont="1" applyFill="1" applyAlignment="1">
      <alignment horizontal="left" indent="1"/>
    </xf>
    <xf numFmtId="0" fontId="6" fillId="2" borderId="0" xfId="0" quotePrefix="1" applyFont="1" applyFill="1" applyAlignment="1">
      <alignment horizontal="left"/>
    </xf>
    <xf numFmtId="0" fontId="4" fillId="2" borderId="0" xfId="0" quotePrefix="1" applyFont="1" applyFill="1" applyAlignment="1">
      <alignment horizontal="left"/>
    </xf>
    <xf numFmtId="0" fontId="17" fillId="2" borderId="0" xfId="0" quotePrefix="1" applyFont="1" applyFill="1" applyAlignment="1">
      <alignment horizontal="left"/>
    </xf>
    <xf numFmtId="0" fontId="9" fillId="2" borderId="0" xfId="0" applyFont="1" applyFill="1" applyAlignment="1">
      <alignment horizontal="left" wrapText="1"/>
    </xf>
    <xf numFmtId="0" fontId="5" fillId="3" borderId="0" xfId="0" applyFont="1" applyFill="1"/>
    <xf numFmtId="0" fontId="4" fillId="3" borderId="0" xfId="0" applyFont="1" applyFill="1"/>
    <xf numFmtId="0" fontId="5" fillId="3" borderId="0" xfId="0" quotePrefix="1" applyFont="1" applyFill="1" applyAlignment="1">
      <alignment horizontal="left" indent="1"/>
    </xf>
    <xf numFmtId="0" fontId="17" fillId="2" borderId="0" xfId="0" quotePrefix="1" applyFont="1" applyFill="1" applyAlignment="1">
      <alignment horizontal="left" indent="1"/>
    </xf>
    <xf numFmtId="0" fontId="9" fillId="2" borderId="0" xfId="0" applyFont="1" applyFill="1" applyAlignment="1">
      <alignment horizontal="left" indent="1"/>
    </xf>
    <xf numFmtId="0" fontId="0" fillId="2" borderId="0" xfId="0" applyFill="1" applyAlignment="1">
      <alignment horizontal="left" indent="1"/>
    </xf>
    <xf numFmtId="0" fontId="9" fillId="2" borderId="0" xfId="0" applyFont="1" applyFill="1" applyAlignment="1">
      <alignment horizontal="left" wrapText="1" indent="1"/>
    </xf>
    <xf numFmtId="0" fontId="4" fillId="2" borderId="0" xfId="0" applyFont="1" applyFill="1" applyAlignment="1">
      <alignment horizontal="left" vertical="top" wrapText="1" indent="2"/>
    </xf>
    <xf numFmtId="0" fontId="5" fillId="2" borderId="0" xfId="0" applyFont="1" applyFill="1" applyAlignment="1">
      <alignment horizontal="left" vertical="center" wrapText="1" indent="1"/>
    </xf>
    <xf numFmtId="0" fontId="17" fillId="2" borderId="0" xfId="0" quotePrefix="1" applyFont="1" applyFill="1" applyAlignment="1">
      <alignment horizontal="left" wrapText="1" indent="2"/>
    </xf>
    <xf numFmtId="0" fontId="17" fillId="2" borderId="0" xfId="0" applyFont="1" applyFill="1" applyAlignment="1">
      <alignment horizontal="left" wrapText="1" indent="2"/>
    </xf>
    <xf numFmtId="0" fontId="4" fillId="2" borderId="0" xfId="0" applyFont="1" applyFill="1" applyAlignment="1">
      <alignment horizontal="left" wrapText="1" indent="2"/>
    </xf>
    <xf numFmtId="0" fontId="9" fillId="2" borderId="0" xfId="0" applyFont="1" applyFill="1" applyAlignment="1">
      <alignment horizontal="left" wrapText="1"/>
    </xf>
  </cellXfs>
  <cellStyles count="18">
    <cellStyle name="Comma 2" xfId="11" xr:uid="{00000000-0005-0000-0000-000000000000}"/>
    <cellStyle name="Komma 2" xfId="1" xr:uid="{00000000-0005-0000-0000-000001000000}"/>
    <cellStyle name="Normal" xfId="0" builtinId="0"/>
    <cellStyle name="Normal 2" xfId="13" xr:uid="{00000000-0005-0000-0000-000002000000}"/>
    <cellStyle name="Normal 3" xfId="15" xr:uid="{00000000-0005-0000-0000-000003000000}"/>
    <cellStyle name="Normal 4" xfId="17" xr:uid="{00000000-0005-0000-0000-000004000000}"/>
    <cellStyle name="Normal 5" xfId="10" xr:uid="{00000000-0005-0000-0000-000005000000}"/>
    <cellStyle name="Percent 2" xfId="16" xr:uid="{00000000-0005-0000-0000-000006000000}"/>
    <cellStyle name="Percent 3" xfId="12" xr:uid="{00000000-0005-0000-0000-000007000000}"/>
    <cellStyle name="Standard 15" xfId="2" xr:uid="{00000000-0005-0000-0000-000009000000}"/>
    <cellStyle name="Standard 2" xfId="3" xr:uid="{00000000-0005-0000-0000-00000A000000}"/>
    <cellStyle name="Standard 2 2" xfId="4" xr:uid="{00000000-0005-0000-0000-00000B000000}"/>
    <cellStyle name="Standard 2 3" xfId="5" xr:uid="{00000000-0005-0000-0000-00000C000000}"/>
    <cellStyle name="Standard 2 4" xfId="6" xr:uid="{00000000-0005-0000-0000-00000D000000}"/>
    <cellStyle name="Standard 3" xfId="7" xr:uid="{00000000-0005-0000-0000-00000E000000}"/>
    <cellStyle name="Standard 4" xfId="8" xr:uid="{00000000-0005-0000-0000-00000F000000}"/>
    <cellStyle name="Standard 5" xfId="14" xr:uid="{00000000-0005-0000-0000-000010000000}"/>
    <cellStyle name="Standard 7" xfId="9"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9"/>
    <pageSetUpPr fitToPage="1"/>
  </sheetPr>
  <dimension ref="A1:U204"/>
  <sheetViews>
    <sheetView tabSelected="1" topLeftCell="A3" zoomScaleNormal="100" workbookViewId="0">
      <pane ySplit="10" topLeftCell="A13" activePane="bottomLeft" state="frozen"/>
      <selection activeCell="A3" sqref="A3"/>
      <selection pane="bottomLeft" activeCell="D14" sqref="D14"/>
    </sheetView>
  </sheetViews>
  <sheetFormatPr defaultColWidth="11.44140625" defaultRowHeight="14.4" x14ac:dyDescent="0.3"/>
  <cols>
    <col min="1" max="1" width="5.44140625" style="16" customWidth="1"/>
    <col min="2" max="3" width="6.21875" style="16" customWidth="1"/>
    <col min="4" max="4" width="23.44140625" style="16" customWidth="1"/>
    <col min="5" max="5" width="12.21875" style="38" customWidth="1"/>
    <col min="6" max="6" width="9.109375" style="8" customWidth="1"/>
    <col min="7" max="7" width="12.33203125" style="16" customWidth="1"/>
    <col min="8" max="8" width="10.6640625" style="16" customWidth="1"/>
    <col min="9" max="9" width="15.5546875" style="16" customWidth="1"/>
    <col min="10" max="10" width="10.77734375" style="16" customWidth="1"/>
    <col min="11" max="11" width="10.6640625" style="16" customWidth="1"/>
    <col min="12" max="12" width="10" style="16" customWidth="1"/>
    <col min="13" max="13" width="10.77734375" style="16" customWidth="1"/>
    <col min="14" max="14" width="9.6640625" style="16" customWidth="1"/>
    <col min="15" max="15" width="8.21875" style="16" customWidth="1"/>
    <col min="16" max="16" width="9.21875" style="16" customWidth="1"/>
    <col min="17" max="17" width="9.77734375" style="16" customWidth="1"/>
    <col min="18" max="18" width="8.6640625" style="16" customWidth="1"/>
    <col min="19" max="19" width="9.21875" style="16" customWidth="1"/>
    <col min="20" max="20" width="10.33203125" style="16" customWidth="1"/>
    <col min="21" max="21" width="9" style="16" customWidth="1"/>
    <col min="22" max="16384" width="11.44140625" style="16"/>
  </cols>
  <sheetData>
    <row r="1" spans="1:21" x14ac:dyDescent="0.3">
      <c r="A1" s="8"/>
      <c r="B1" s="8"/>
      <c r="C1" s="8"/>
      <c r="E1" s="36"/>
      <c r="F1" s="16"/>
      <c r="G1" s="8"/>
    </row>
    <row r="2" spans="1:21" ht="17.399999999999999" x14ac:dyDescent="0.3">
      <c r="A2" s="8"/>
      <c r="B2" s="8"/>
      <c r="C2" s="8"/>
      <c r="D2" s="7" t="s">
        <v>208</v>
      </c>
      <c r="E2" s="36"/>
      <c r="F2" s="16"/>
    </row>
    <row r="3" spans="1:21" ht="13.2" customHeight="1" x14ac:dyDescent="0.3">
      <c r="A3" s="8"/>
      <c r="B3" s="8"/>
      <c r="C3" s="8"/>
      <c r="D3" s="7"/>
      <c r="E3" s="36"/>
      <c r="F3" s="16"/>
    </row>
    <row r="4" spans="1:21" ht="14.4" customHeight="1" x14ac:dyDescent="0.35">
      <c r="A4" s="8"/>
      <c r="B4" s="17" t="s">
        <v>210</v>
      </c>
      <c r="C4" s="17"/>
      <c r="E4" s="36"/>
      <c r="F4" s="16"/>
    </row>
    <row r="5" spans="1:21" ht="14.4" customHeight="1" x14ac:dyDescent="0.35">
      <c r="A5" s="8"/>
      <c r="B5" s="17"/>
      <c r="C5" s="17"/>
      <c r="E5" s="36"/>
      <c r="F5" s="16"/>
    </row>
    <row r="6" spans="1:21" s="65" customFormat="1" ht="16.2" customHeight="1" x14ac:dyDescent="0.3">
      <c r="A6" s="54"/>
      <c r="B6" s="64" t="s">
        <v>269</v>
      </c>
      <c r="C6" s="64"/>
      <c r="E6" s="64"/>
      <c r="F6" s="64"/>
      <c r="G6" s="64"/>
      <c r="H6" s="64"/>
      <c r="I6" s="64"/>
      <c r="J6" s="64"/>
      <c r="K6" s="64"/>
      <c r="L6" s="64"/>
      <c r="M6" s="64"/>
      <c r="N6" s="64"/>
      <c r="O6" s="64"/>
      <c r="P6" s="64"/>
      <c r="Q6" s="64"/>
      <c r="R6" s="64"/>
      <c r="S6" s="64"/>
    </row>
    <row r="7" spans="1:21" s="65" customFormat="1" ht="16.2" customHeight="1" x14ac:dyDescent="0.3">
      <c r="A7" s="54"/>
      <c r="B7" s="64" t="s">
        <v>92</v>
      </c>
      <c r="C7" s="64"/>
      <c r="E7" s="66"/>
      <c r="F7" s="66"/>
      <c r="G7" s="66"/>
      <c r="H7" s="66"/>
      <c r="I7" s="66"/>
      <c r="J7" s="66"/>
      <c r="K7" s="66"/>
      <c r="L7" s="66"/>
      <c r="M7" s="66"/>
      <c r="N7" s="66"/>
      <c r="O7" s="66"/>
      <c r="P7" s="66"/>
      <c r="Q7" s="66"/>
      <c r="R7" s="66"/>
      <c r="S7" s="66"/>
    </row>
    <row r="8" spans="1:21" ht="16.2" customHeight="1" x14ac:dyDescent="0.35">
      <c r="A8" s="8"/>
      <c r="B8" s="64" t="s">
        <v>268</v>
      </c>
      <c r="C8" s="17"/>
      <c r="E8" s="36"/>
      <c r="F8" s="16"/>
    </row>
    <row r="9" spans="1:21" ht="16.2" customHeight="1" x14ac:dyDescent="0.3">
      <c r="A9" s="8"/>
      <c r="B9" s="64" t="s">
        <v>271</v>
      </c>
      <c r="C9" s="8"/>
      <c r="E9" s="36"/>
      <c r="F9" s="16"/>
      <c r="G9" s="8"/>
    </row>
    <row r="10" spans="1:21" ht="23.4" customHeight="1" x14ac:dyDescent="0.3">
      <c r="A10" s="8"/>
      <c r="B10" s="34" t="s">
        <v>270</v>
      </c>
      <c r="C10" s="34"/>
      <c r="E10" s="59"/>
      <c r="F10" s="59"/>
      <c r="G10" s="59"/>
      <c r="H10" s="59"/>
      <c r="I10" s="59"/>
      <c r="J10" s="59"/>
      <c r="K10" s="59"/>
      <c r="L10" s="59"/>
      <c r="M10" s="59"/>
      <c r="N10" s="59"/>
      <c r="O10" s="59"/>
      <c r="P10" s="59"/>
      <c r="Q10" s="59"/>
      <c r="R10" s="59"/>
      <c r="S10" s="59"/>
    </row>
    <row r="11" spans="1:21" ht="21.6" customHeight="1" thickBot="1" x14ac:dyDescent="0.35">
      <c r="A11" s="9"/>
      <c r="B11" s="2"/>
      <c r="C11" s="2"/>
      <c r="D11" s="2"/>
      <c r="E11" s="2"/>
      <c r="F11" s="2"/>
      <c r="G11" s="10"/>
      <c r="H11" s="2"/>
      <c r="I11" s="2"/>
      <c r="J11" s="2"/>
      <c r="K11" s="2"/>
      <c r="L11" s="2"/>
      <c r="M11" s="2"/>
      <c r="N11" s="2"/>
      <c r="O11" s="2"/>
      <c r="P11" s="2"/>
      <c r="Q11" s="2"/>
      <c r="R11" s="2"/>
      <c r="S11" s="2"/>
      <c r="T11" s="2"/>
      <c r="U11" s="2"/>
    </row>
    <row r="12" spans="1:21" ht="50.25" customHeight="1" thickTop="1" x14ac:dyDescent="0.3">
      <c r="A12" s="20"/>
      <c r="B12" s="20" t="s">
        <v>266</v>
      </c>
      <c r="C12" s="20" t="s">
        <v>194</v>
      </c>
      <c r="D12" s="23" t="s">
        <v>195</v>
      </c>
      <c r="E12" s="23" t="s">
        <v>109</v>
      </c>
      <c r="F12" s="24" t="s">
        <v>0</v>
      </c>
      <c r="G12" s="25" t="s">
        <v>211</v>
      </c>
      <c r="H12" s="43" t="s">
        <v>105</v>
      </c>
      <c r="I12" s="44" t="s">
        <v>103</v>
      </c>
      <c r="J12" s="45" t="s">
        <v>97</v>
      </c>
      <c r="K12" s="46" t="s">
        <v>99</v>
      </c>
      <c r="L12" s="22" t="s">
        <v>1</v>
      </c>
      <c r="M12" s="22" t="s">
        <v>2</v>
      </c>
      <c r="N12" s="22" t="s">
        <v>3</v>
      </c>
      <c r="O12" s="22" t="s">
        <v>4</v>
      </c>
      <c r="P12" s="22" t="s">
        <v>5</v>
      </c>
      <c r="Q12" s="22" t="s">
        <v>6</v>
      </c>
      <c r="R12" s="22" t="s">
        <v>7</v>
      </c>
      <c r="S12" s="22" t="s">
        <v>8</v>
      </c>
      <c r="T12" s="22" t="s">
        <v>9</v>
      </c>
      <c r="U12" s="22" t="s">
        <v>10</v>
      </c>
    </row>
    <row r="13" spans="1:21" hidden="1" x14ac:dyDescent="0.3">
      <c r="A13" s="9"/>
      <c r="B13" s="4"/>
      <c r="C13" s="4"/>
      <c r="D13" s="4"/>
      <c r="E13" s="4"/>
      <c r="F13" s="11"/>
      <c r="G13" s="5" t="s">
        <v>11</v>
      </c>
      <c r="H13" s="27" t="s">
        <v>12</v>
      </c>
      <c r="I13" s="5" t="s">
        <v>13</v>
      </c>
      <c r="J13" s="5" t="s">
        <v>14</v>
      </c>
      <c r="K13" s="5" t="s">
        <v>15</v>
      </c>
      <c r="L13" s="5" t="s">
        <v>16</v>
      </c>
      <c r="M13" s="5" t="s">
        <v>17</v>
      </c>
      <c r="N13" s="5" t="s">
        <v>18</v>
      </c>
      <c r="O13" s="5" t="s">
        <v>19</v>
      </c>
      <c r="P13" s="5" t="s">
        <v>20</v>
      </c>
      <c r="Q13" s="5" t="s">
        <v>88</v>
      </c>
      <c r="R13" s="5" t="s">
        <v>89</v>
      </c>
      <c r="S13" s="5" t="s">
        <v>90</v>
      </c>
      <c r="T13" s="5" t="s">
        <v>91</v>
      </c>
      <c r="U13" s="5" t="s">
        <v>98</v>
      </c>
    </row>
    <row r="14" spans="1:21" x14ac:dyDescent="0.3">
      <c r="A14" s="9"/>
      <c r="B14" s="9"/>
      <c r="C14" s="9">
        <v>1</v>
      </c>
      <c r="D14" s="54" t="s">
        <v>21</v>
      </c>
      <c r="E14" s="35" t="s">
        <v>154</v>
      </c>
      <c r="F14" s="13">
        <v>34912</v>
      </c>
      <c r="G14" s="40">
        <v>501</v>
      </c>
      <c r="H14" s="42">
        <v>0.80400000000000005</v>
      </c>
      <c r="I14" s="41">
        <v>0.159</v>
      </c>
      <c r="J14" s="41">
        <v>0.80400000000000005</v>
      </c>
      <c r="K14" s="41">
        <v>0.54798400000000003</v>
      </c>
      <c r="L14" s="8">
        <v>0</v>
      </c>
      <c r="M14" s="8">
        <v>1</v>
      </c>
      <c r="N14" s="8">
        <v>0</v>
      </c>
      <c r="O14" s="8">
        <v>0</v>
      </c>
      <c r="P14" s="8">
        <v>1</v>
      </c>
      <c r="Q14" s="8">
        <v>1</v>
      </c>
      <c r="R14" s="8">
        <v>0</v>
      </c>
      <c r="S14" s="8">
        <v>0</v>
      </c>
      <c r="T14" s="8">
        <v>0</v>
      </c>
      <c r="U14" s="8">
        <v>2</v>
      </c>
    </row>
    <row r="15" spans="1:21" s="6" customFormat="1" x14ac:dyDescent="0.3">
      <c r="A15" s="9"/>
      <c r="B15" s="9"/>
      <c r="C15" s="9">
        <v>2</v>
      </c>
      <c r="D15" s="54" t="s">
        <v>23</v>
      </c>
      <c r="E15" s="35" t="s">
        <v>145</v>
      </c>
      <c r="F15" s="13">
        <v>33664</v>
      </c>
      <c r="G15" s="40">
        <v>1457</v>
      </c>
      <c r="H15" s="42">
        <v>8.6999999999999994E-2</v>
      </c>
      <c r="I15" s="41">
        <v>0.122</v>
      </c>
      <c r="J15" s="41">
        <v>0.13300000000000001</v>
      </c>
      <c r="K15" s="41">
        <v>0</v>
      </c>
      <c r="L15" s="8">
        <v>0</v>
      </c>
      <c r="M15" s="8">
        <v>0</v>
      </c>
      <c r="N15" s="8">
        <v>0</v>
      </c>
      <c r="O15" s="8">
        <v>0</v>
      </c>
      <c r="P15" s="8">
        <v>0</v>
      </c>
      <c r="Q15" s="8">
        <v>0</v>
      </c>
      <c r="R15" s="8">
        <v>0</v>
      </c>
      <c r="S15" s="8">
        <v>0</v>
      </c>
      <c r="T15" s="8">
        <v>0</v>
      </c>
      <c r="U15" s="8">
        <v>3</v>
      </c>
    </row>
    <row r="16" spans="1:21" s="6" customFormat="1" x14ac:dyDescent="0.3">
      <c r="A16" s="9"/>
      <c r="B16" s="9"/>
      <c r="C16" s="9">
        <v>3</v>
      </c>
      <c r="D16" s="54" t="s">
        <v>23</v>
      </c>
      <c r="E16" s="35" t="s">
        <v>145</v>
      </c>
      <c r="F16" s="13">
        <v>35247</v>
      </c>
      <c r="G16" s="40">
        <v>3200</v>
      </c>
      <c r="H16" s="42">
        <v>0.23499999999999999</v>
      </c>
      <c r="I16" s="41">
        <v>0.126</v>
      </c>
      <c r="J16" s="41">
        <v>0.25</v>
      </c>
      <c r="K16" s="41">
        <v>0</v>
      </c>
      <c r="L16" s="8">
        <v>0</v>
      </c>
      <c r="M16" s="8">
        <v>0</v>
      </c>
      <c r="N16" s="8">
        <v>0</v>
      </c>
      <c r="O16" s="8">
        <v>0</v>
      </c>
      <c r="P16" s="8">
        <v>0</v>
      </c>
      <c r="Q16" s="8">
        <v>0</v>
      </c>
      <c r="R16" s="8">
        <v>1</v>
      </c>
      <c r="S16" s="8">
        <v>0</v>
      </c>
      <c r="T16" s="8">
        <v>0</v>
      </c>
      <c r="U16" s="8">
        <v>2</v>
      </c>
    </row>
    <row r="17" spans="1:21" hidden="1" x14ac:dyDescent="0.3">
      <c r="A17" s="9"/>
      <c r="B17" s="9"/>
      <c r="C17" s="9">
        <v>4</v>
      </c>
      <c r="D17" s="54" t="s">
        <v>24</v>
      </c>
      <c r="E17" s="8" t="s">
        <v>129</v>
      </c>
      <c r="F17" s="13">
        <v>31260</v>
      </c>
      <c r="G17" s="40">
        <v>9900</v>
      </c>
      <c r="H17" s="42">
        <v>0.30299999999999999</v>
      </c>
      <c r="I17" s="41">
        <v>0.19500000000000001</v>
      </c>
      <c r="J17" s="41">
        <v>0.30299999999999999</v>
      </c>
      <c r="K17" s="41">
        <v>0</v>
      </c>
      <c r="L17" s="8">
        <v>0</v>
      </c>
      <c r="M17" s="8">
        <v>0</v>
      </c>
      <c r="N17" s="8">
        <v>0</v>
      </c>
      <c r="O17" s="8">
        <v>0</v>
      </c>
      <c r="P17" s="8">
        <v>0</v>
      </c>
      <c r="Q17" s="8">
        <v>1</v>
      </c>
      <c r="R17" s="8">
        <v>0</v>
      </c>
      <c r="S17" s="8">
        <v>1</v>
      </c>
      <c r="T17" s="8">
        <v>1</v>
      </c>
      <c r="U17" s="8">
        <v>2</v>
      </c>
    </row>
    <row r="18" spans="1:21" x14ac:dyDescent="0.3">
      <c r="A18" s="9"/>
      <c r="B18" s="9"/>
      <c r="C18" s="9">
        <v>5</v>
      </c>
      <c r="D18" s="54" t="s">
        <v>24</v>
      </c>
      <c r="E18" s="35" t="s">
        <v>129</v>
      </c>
      <c r="F18" s="13">
        <v>31990</v>
      </c>
      <c r="G18" s="40">
        <v>29515</v>
      </c>
      <c r="H18" s="42">
        <v>0.217</v>
      </c>
      <c r="I18" s="41">
        <v>0.14699999999999999</v>
      </c>
      <c r="J18" s="41">
        <v>0.217</v>
      </c>
      <c r="K18" s="41">
        <v>0</v>
      </c>
      <c r="L18" s="8">
        <v>0</v>
      </c>
      <c r="M18" s="8">
        <v>0</v>
      </c>
      <c r="N18" s="8">
        <v>0</v>
      </c>
      <c r="O18" s="8">
        <v>0</v>
      </c>
      <c r="P18" s="8">
        <v>0</v>
      </c>
      <c r="Q18" s="8">
        <v>1</v>
      </c>
      <c r="R18" s="8">
        <v>0</v>
      </c>
      <c r="S18" s="8">
        <v>1</v>
      </c>
      <c r="T18" s="8">
        <v>1</v>
      </c>
      <c r="U18" s="8">
        <v>3</v>
      </c>
    </row>
    <row r="19" spans="1:21" x14ac:dyDescent="0.3">
      <c r="A19" s="9"/>
      <c r="B19" s="9"/>
      <c r="C19" s="9">
        <v>6</v>
      </c>
      <c r="D19" s="54" t="s">
        <v>24</v>
      </c>
      <c r="E19" s="35" t="s">
        <v>129</v>
      </c>
      <c r="F19" s="13">
        <v>34060</v>
      </c>
      <c r="G19" s="40">
        <v>28476</v>
      </c>
      <c r="H19" s="42">
        <v>0.32500000000000001</v>
      </c>
      <c r="I19" s="41">
        <v>0.112</v>
      </c>
      <c r="J19" s="41">
        <v>0.41799999999999998</v>
      </c>
      <c r="K19" s="41">
        <v>9.5413700000000004E-2</v>
      </c>
      <c r="L19" s="8">
        <v>0</v>
      </c>
      <c r="M19" s="8">
        <v>1</v>
      </c>
      <c r="N19" s="8">
        <v>0</v>
      </c>
      <c r="O19" s="8">
        <v>1</v>
      </c>
      <c r="P19" s="8">
        <v>0</v>
      </c>
      <c r="Q19" s="8">
        <v>0</v>
      </c>
      <c r="R19" s="8">
        <v>1</v>
      </c>
      <c r="S19" s="8">
        <v>0</v>
      </c>
      <c r="T19" s="8">
        <v>0</v>
      </c>
      <c r="U19" s="8">
        <v>3</v>
      </c>
    </row>
    <row r="20" spans="1:21" x14ac:dyDescent="0.3">
      <c r="A20" s="9"/>
      <c r="B20" s="9"/>
      <c r="C20" s="9">
        <v>7</v>
      </c>
      <c r="D20" s="54" t="s">
        <v>28</v>
      </c>
      <c r="E20" s="35" t="s">
        <v>129</v>
      </c>
      <c r="F20" s="13">
        <v>38504</v>
      </c>
      <c r="G20" s="40">
        <v>60572</v>
      </c>
      <c r="H20" s="42">
        <v>0.76800000000000002</v>
      </c>
      <c r="I20" s="41">
        <v>0.104</v>
      </c>
      <c r="J20" s="41">
        <v>0.78800000000000003</v>
      </c>
      <c r="K20" s="41">
        <v>0.2943269</v>
      </c>
      <c r="L20" s="8">
        <v>1</v>
      </c>
      <c r="M20" s="8">
        <v>1</v>
      </c>
      <c r="N20" s="8">
        <v>0</v>
      </c>
      <c r="O20" s="8">
        <v>0</v>
      </c>
      <c r="P20" s="8">
        <v>0</v>
      </c>
      <c r="Q20" s="8">
        <v>0</v>
      </c>
      <c r="R20" s="8">
        <v>1</v>
      </c>
      <c r="S20" s="8">
        <v>0</v>
      </c>
      <c r="T20" s="8">
        <v>0</v>
      </c>
      <c r="U20" s="8">
        <v>5</v>
      </c>
    </row>
    <row r="21" spans="1:21" x14ac:dyDescent="0.3">
      <c r="A21" s="9"/>
      <c r="B21" s="9"/>
      <c r="C21" s="9">
        <v>8</v>
      </c>
      <c r="D21" s="54" t="s">
        <v>29</v>
      </c>
      <c r="E21" s="8" t="s">
        <v>180</v>
      </c>
      <c r="F21" s="13">
        <v>39114</v>
      </c>
      <c r="G21" s="40">
        <v>516.06334000000004</v>
      </c>
      <c r="H21" s="42">
        <v>0.23699999999999999</v>
      </c>
      <c r="I21" s="41">
        <v>9.6000000000000002E-2</v>
      </c>
      <c r="J21" s="41">
        <v>0.29099999999999998</v>
      </c>
      <c r="K21" s="41">
        <v>0</v>
      </c>
      <c r="L21" s="8">
        <v>1</v>
      </c>
      <c r="M21" s="8">
        <v>0</v>
      </c>
      <c r="N21" s="8">
        <v>0</v>
      </c>
      <c r="O21" s="8">
        <v>0</v>
      </c>
      <c r="P21" s="8">
        <v>0</v>
      </c>
      <c r="Q21" s="8">
        <v>0</v>
      </c>
      <c r="R21" s="8">
        <v>0</v>
      </c>
      <c r="S21" s="8">
        <v>0</v>
      </c>
      <c r="T21" s="8">
        <v>0</v>
      </c>
      <c r="U21" s="8">
        <v>5</v>
      </c>
    </row>
    <row r="22" spans="1:21" x14ac:dyDescent="0.3">
      <c r="A22" s="9"/>
      <c r="B22" s="9" t="s">
        <v>265</v>
      </c>
      <c r="C22" s="9">
        <v>9</v>
      </c>
      <c r="D22" s="54" t="s">
        <v>212</v>
      </c>
      <c r="E22" s="8" t="s">
        <v>180</v>
      </c>
      <c r="F22" s="13">
        <v>41306</v>
      </c>
      <c r="G22" s="40">
        <v>586.29999999999995</v>
      </c>
      <c r="H22" s="42">
        <v>0.315</v>
      </c>
      <c r="I22" s="41">
        <v>8.1300000000000011E-2</v>
      </c>
      <c r="J22" s="41">
        <v>0.24390000000000001</v>
      </c>
      <c r="K22" s="41">
        <v>0.1</v>
      </c>
      <c r="L22" s="8">
        <v>1</v>
      </c>
      <c r="M22" s="8">
        <v>1</v>
      </c>
      <c r="N22" s="8">
        <v>0</v>
      </c>
      <c r="O22" s="8">
        <v>0</v>
      </c>
      <c r="P22" s="8">
        <v>0</v>
      </c>
      <c r="Q22" s="8">
        <v>0</v>
      </c>
      <c r="R22" s="8">
        <v>1</v>
      </c>
      <c r="S22" s="8">
        <v>0</v>
      </c>
      <c r="T22" s="8">
        <v>0</v>
      </c>
      <c r="U22" s="8">
        <v>5</v>
      </c>
    </row>
    <row r="23" spans="1:21" x14ac:dyDescent="0.3">
      <c r="A23" s="9"/>
      <c r="B23" s="9"/>
      <c r="C23" s="9">
        <v>10</v>
      </c>
      <c r="D23" s="54" t="s">
        <v>30</v>
      </c>
      <c r="E23" s="35" t="s">
        <v>140</v>
      </c>
      <c r="F23" s="13">
        <v>32203</v>
      </c>
      <c r="G23" s="40">
        <v>473</v>
      </c>
      <c r="H23" s="42">
        <v>0.92700000000000005</v>
      </c>
      <c r="I23" s="41" t="s">
        <v>101</v>
      </c>
      <c r="J23" s="41">
        <v>0.92700000000000005</v>
      </c>
      <c r="K23" s="41">
        <v>0.8598943</v>
      </c>
      <c r="L23" s="8">
        <v>0</v>
      </c>
      <c r="M23" s="8">
        <v>1</v>
      </c>
      <c r="N23" s="8">
        <v>1</v>
      </c>
      <c r="O23" s="8">
        <v>0</v>
      </c>
      <c r="P23" s="8">
        <v>0</v>
      </c>
      <c r="Q23" s="8">
        <v>1</v>
      </c>
      <c r="R23" s="8">
        <v>0</v>
      </c>
      <c r="S23" s="8">
        <v>0</v>
      </c>
      <c r="T23" s="8">
        <v>0</v>
      </c>
      <c r="U23" s="8">
        <v>2</v>
      </c>
    </row>
    <row r="24" spans="1:21" x14ac:dyDescent="0.3">
      <c r="A24" s="9"/>
      <c r="B24" s="9"/>
      <c r="C24" s="9">
        <v>11</v>
      </c>
      <c r="D24" s="54" t="s">
        <v>30</v>
      </c>
      <c r="E24" s="35" t="s">
        <v>140</v>
      </c>
      <c r="F24" s="13">
        <v>34060</v>
      </c>
      <c r="G24" s="40">
        <v>171</v>
      </c>
      <c r="H24" s="42">
        <v>0.76500000000000001</v>
      </c>
      <c r="I24" s="41">
        <v>0.14099999999999999</v>
      </c>
      <c r="J24" s="41">
        <v>0.76500000000000001</v>
      </c>
      <c r="K24" s="41">
        <v>0.67789469999999996</v>
      </c>
      <c r="L24" s="8">
        <v>0</v>
      </c>
      <c r="M24" s="8">
        <v>1</v>
      </c>
      <c r="N24" s="8">
        <v>1</v>
      </c>
      <c r="O24" s="8">
        <v>0</v>
      </c>
      <c r="P24" s="8">
        <v>1</v>
      </c>
      <c r="Q24" s="8">
        <v>1</v>
      </c>
      <c r="R24" s="8">
        <v>0</v>
      </c>
      <c r="S24" s="8">
        <v>0</v>
      </c>
      <c r="T24" s="8">
        <v>0</v>
      </c>
      <c r="U24" s="8">
        <v>3</v>
      </c>
    </row>
    <row r="25" spans="1:21" x14ac:dyDescent="0.3">
      <c r="A25" s="9"/>
      <c r="B25" s="9"/>
      <c r="C25" s="9">
        <v>12</v>
      </c>
      <c r="D25" s="54" t="s">
        <v>160</v>
      </c>
      <c r="E25" s="35" t="s">
        <v>161</v>
      </c>
      <c r="F25" s="13">
        <v>35765</v>
      </c>
      <c r="G25" s="40">
        <v>1300</v>
      </c>
      <c r="H25" s="42">
        <v>0.89600000000000002</v>
      </c>
      <c r="I25" s="41">
        <v>0.13100000000000001</v>
      </c>
      <c r="J25" s="41">
        <v>0.90500000000000003</v>
      </c>
      <c r="K25" s="41">
        <v>0.69230769999999997</v>
      </c>
      <c r="L25" s="8">
        <v>0</v>
      </c>
      <c r="M25" s="8">
        <v>1</v>
      </c>
      <c r="N25" s="8">
        <v>1</v>
      </c>
      <c r="O25" s="8">
        <v>0</v>
      </c>
      <c r="P25" s="8">
        <v>0</v>
      </c>
      <c r="Q25" s="8">
        <v>0</v>
      </c>
      <c r="R25" s="8">
        <v>1</v>
      </c>
      <c r="S25" s="8">
        <v>0</v>
      </c>
      <c r="T25" s="8">
        <v>0</v>
      </c>
      <c r="U25" s="8">
        <v>4</v>
      </c>
    </row>
    <row r="26" spans="1:21" hidden="1" x14ac:dyDescent="0.3">
      <c r="A26" s="9"/>
      <c r="B26" s="9"/>
      <c r="C26" s="9">
        <v>13</v>
      </c>
      <c r="D26" s="54" t="s">
        <v>31</v>
      </c>
      <c r="E26" s="8" t="s">
        <v>117</v>
      </c>
      <c r="F26" s="13">
        <v>30348</v>
      </c>
      <c r="G26" s="40">
        <v>4452</v>
      </c>
      <c r="H26" s="42">
        <v>-9.8000000000000004E-2</v>
      </c>
      <c r="I26" s="41">
        <v>9.2999999999999999E-2</v>
      </c>
      <c r="J26" s="41">
        <v>-9.8000000000000004E-2</v>
      </c>
      <c r="K26" s="41">
        <v>0</v>
      </c>
      <c r="L26" s="8">
        <v>0</v>
      </c>
      <c r="M26" s="8">
        <v>0</v>
      </c>
      <c r="N26" s="8">
        <v>0</v>
      </c>
      <c r="O26" s="8">
        <v>0</v>
      </c>
      <c r="P26" s="8">
        <v>0</v>
      </c>
      <c r="Q26" s="8">
        <v>1</v>
      </c>
      <c r="R26" s="8">
        <v>0</v>
      </c>
      <c r="S26" s="8">
        <v>1</v>
      </c>
      <c r="T26" s="8">
        <v>0</v>
      </c>
      <c r="U26" s="8">
        <v>2</v>
      </c>
    </row>
    <row r="27" spans="1:21" hidden="1" x14ac:dyDescent="0.3">
      <c r="A27" s="9"/>
      <c r="B27" s="9"/>
      <c r="C27" s="9">
        <v>14</v>
      </c>
      <c r="D27" s="54" t="s">
        <v>31</v>
      </c>
      <c r="E27" s="8" t="s">
        <v>117</v>
      </c>
      <c r="F27" s="13">
        <v>30682</v>
      </c>
      <c r="G27" s="40">
        <v>4846</v>
      </c>
      <c r="H27" s="42">
        <v>1.7000000000000001E-2</v>
      </c>
      <c r="I27" s="41">
        <v>0.14099999999999999</v>
      </c>
      <c r="J27" s="41">
        <v>3.5000000000000003E-2</v>
      </c>
      <c r="K27" s="41">
        <v>0</v>
      </c>
      <c r="L27" s="8">
        <v>0</v>
      </c>
      <c r="M27" s="8">
        <v>0</v>
      </c>
      <c r="N27" s="8">
        <v>0</v>
      </c>
      <c r="O27" s="8">
        <v>0</v>
      </c>
      <c r="P27" s="8">
        <v>0</v>
      </c>
      <c r="Q27" s="8">
        <v>0</v>
      </c>
      <c r="R27" s="8">
        <v>0</v>
      </c>
      <c r="S27" s="8">
        <v>1</v>
      </c>
      <c r="T27" s="8">
        <v>0</v>
      </c>
      <c r="U27" s="8">
        <v>2</v>
      </c>
    </row>
    <row r="28" spans="1:21" x14ac:dyDescent="0.3">
      <c r="A28" s="9"/>
      <c r="B28" s="9"/>
      <c r="C28" s="9">
        <v>15</v>
      </c>
      <c r="D28" s="54" t="s">
        <v>31</v>
      </c>
      <c r="E28" s="35" t="s">
        <v>117</v>
      </c>
      <c r="F28" s="13">
        <v>31656</v>
      </c>
      <c r="G28" s="40">
        <v>6671</v>
      </c>
      <c r="H28" s="42">
        <v>0.192</v>
      </c>
      <c r="I28" s="41">
        <v>0.128</v>
      </c>
      <c r="J28" s="41">
        <v>0.192</v>
      </c>
      <c r="K28" s="41">
        <v>0</v>
      </c>
      <c r="L28" s="8">
        <v>0</v>
      </c>
      <c r="M28" s="8">
        <v>0</v>
      </c>
      <c r="N28" s="8">
        <v>0</v>
      </c>
      <c r="O28" s="8">
        <v>0</v>
      </c>
      <c r="P28" s="8">
        <v>0</v>
      </c>
      <c r="Q28" s="8">
        <v>1</v>
      </c>
      <c r="R28" s="8">
        <v>0</v>
      </c>
      <c r="S28" s="8">
        <v>0</v>
      </c>
      <c r="T28" s="8">
        <v>0</v>
      </c>
      <c r="U28" s="8">
        <v>2</v>
      </c>
    </row>
    <row r="29" spans="1:21" x14ac:dyDescent="0.3">
      <c r="A29" s="9"/>
      <c r="B29" s="9"/>
      <c r="C29" s="9">
        <v>16</v>
      </c>
      <c r="D29" s="54" t="s">
        <v>31</v>
      </c>
      <c r="E29" s="35" t="s">
        <v>117</v>
      </c>
      <c r="F29" s="13">
        <v>32448</v>
      </c>
      <c r="G29" s="40">
        <v>62100</v>
      </c>
      <c r="H29" s="42">
        <v>0.184</v>
      </c>
      <c r="I29" s="41">
        <v>0.14199999999999999</v>
      </c>
      <c r="J29" s="41">
        <v>0.22800000000000001</v>
      </c>
      <c r="K29" s="41">
        <v>0</v>
      </c>
      <c r="L29" s="8">
        <v>0</v>
      </c>
      <c r="M29" s="8">
        <v>0</v>
      </c>
      <c r="N29" s="8">
        <v>0</v>
      </c>
      <c r="O29" s="8">
        <v>0</v>
      </c>
      <c r="P29" s="8">
        <v>0</v>
      </c>
      <c r="Q29" s="8">
        <v>0</v>
      </c>
      <c r="R29" s="8">
        <v>0</v>
      </c>
      <c r="S29" s="8">
        <v>1</v>
      </c>
      <c r="T29" s="8">
        <v>0</v>
      </c>
      <c r="U29" s="8">
        <v>2</v>
      </c>
    </row>
    <row r="30" spans="1:21" x14ac:dyDescent="0.3">
      <c r="A30" s="9"/>
      <c r="B30" s="9"/>
      <c r="C30" s="9">
        <v>17</v>
      </c>
      <c r="D30" s="54" t="s">
        <v>31</v>
      </c>
      <c r="E30" s="35" t="s">
        <v>117</v>
      </c>
      <c r="F30" s="13">
        <v>33909</v>
      </c>
      <c r="G30" s="40">
        <v>9166.5</v>
      </c>
      <c r="H30" s="42">
        <v>0.27</v>
      </c>
      <c r="I30" s="41">
        <v>0.13300000000000001</v>
      </c>
      <c r="J30" s="41">
        <v>0.27</v>
      </c>
      <c r="K30" s="41">
        <v>0</v>
      </c>
      <c r="L30" s="8">
        <v>0</v>
      </c>
      <c r="M30" s="8">
        <v>0</v>
      </c>
      <c r="N30" s="8">
        <v>0</v>
      </c>
      <c r="O30" s="8">
        <v>0</v>
      </c>
      <c r="P30" s="8">
        <v>0</v>
      </c>
      <c r="Q30" s="8">
        <v>1</v>
      </c>
      <c r="R30" s="8">
        <v>0</v>
      </c>
      <c r="S30" s="8">
        <v>0</v>
      </c>
      <c r="T30" s="8">
        <v>0</v>
      </c>
      <c r="U30" s="8">
        <v>4</v>
      </c>
    </row>
    <row r="31" spans="1:21" x14ac:dyDescent="0.3">
      <c r="A31" s="9"/>
      <c r="B31" s="9"/>
      <c r="C31" s="9">
        <v>18</v>
      </c>
      <c r="D31" s="54" t="s">
        <v>31</v>
      </c>
      <c r="E31" s="8" t="s">
        <v>117</v>
      </c>
      <c r="F31" s="13">
        <v>34425</v>
      </c>
      <c r="G31" s="40">
        <v>43257</v>
      </c>
      <c r="H31" s="42">
        <v>0.29299999999999998</v>
      </c>
      <c r="I31" s="41">
        <v>0.11799999999999999</v>
      </c>
      <c r="J31" s="41">
        <v>0.38900000000000001</v>
      </c>
      <c r="K31" s="41">
        <v>9.1017600000000004E-2</v>
      </c>
      <c r="L31" s="8">
        <v>0</v>
      </c>
      <c r="M31" s="8">
        <v>1</v>
      </c>
      <c r="N31" s="8">
        <v>0</v>
      </c>
      <c r="O31" s="8">
        <v>1</v>
      </c>
      <c r="P31" s="8">
        <v>0</v>
      </c>
      <c r="Q31" s="8">
        <v>0</v>
      </c>
      <c r="R31" s="8">
        <v>1</v>
      </c>
      <c r="S31" s="8">
        <v>0</v>
      </c>
      <c r="T31" s="8">
        <v>0</v>
      </c>
      <c r="U31" s="8">
        <v>3</v>
      </c>
    </row>
    <row r="32" spans="1:21" x14ac:dyDescent="0.3">
      <c r="A32" s="9"/>
      <c r="B32" s="9"/>
      <c r="C32" s="9">
        <v>19</v>
      </c>
      <c r="D32" s="54" t="s">
        <v>38</v>
      </c>
      <c r="E32" s="8" t="s">
        <v>151</v>
      </c>
      <c r="F32" s="13">
        <v>34486</v>
      </c>
      <c r="G32" s="40">
        <v>7910</v>
      </c>
      <c r="H32" s="42">
        <v>0.56299999999999994</v>
      </c>
      <c r="I32" s="41">
        <v>0.129</v>
      </c>
      <c r="J32" s="41">
        <v>0.56299999999999994</v>
      </c>
      <c r="K32" s="41">
        <v>0.31125209999999998</v>
      </c>
      <c r="L32" s="8">
        <v>0</v>
      </c>
      <c r="M32" s="8">
        <v>1</v>
      </c>
      <c r="N32" s="8">
        <v>0</v>
      </c>
      <c r="O32" s="8">
        <v>1</v>
      </c>
      <c r="P32" s="8">
        <v>0</v>
      </c>
      <c r="Q32" s="8">
        <v>1</v>
      </c>
      <c r="R32" s="8">
        <v>0</v>
      </c>
      <c r="S32" s="8">
        <v>0</v>
      </c>
      <c r="T32" s="8">
        <v>0</v>
      </c>
      <c r="U32" s="8">
        <v>3</v>
      </c>
    </row>
    <row r="33" spans="1:21" x14ac:dyDescent="0.3">
      <c r="A33" s="9"/>
      <c r="B33" s="9"/>
      <c r="C33" s="9">
        <v>20</v>
      </c>
      <c r="D33" s="54" t="s">
        <v>39</v>
      </c>
      <c r="E33" s="35" t="s">
        <v>171</v>
      </c>
      <c r="F33" s="13">
        <v>37834</v>
      </c>
      <c r="G33" s="40">
        <v>796</v>
      </c>
      <c r="H33" s="42">
        <v>0.85499999999999998</v>
      </c>
      <c r="I33" s="41" t="s">
        <v>101</v>
      </c>
      <c r="J33" s="41">
        <v>0.85499999999999998</v>
      </c>
      <c r="K33" s="41">
        <v>0.85499999999999998</v>
      </c>
      <c r="L33" s="8">
        <v>0</v>
      </c>
      <c r="M33" s="8">
        <v>1</v>
      </c>
      <c r="N33" s="8">
        <v>1</v>
      </c>
      <c r="O33" s="8">
        <v>0</v>
      </c>
      <c r="P33" s="8">
        <v>1</v>
      </c>
      <c r="Q33" s="8">
        <v>1</v>
      </c>
      <c r="R33" s="8">
        <v>0</v>
      </c>
      <c r="S33" s="8">
        <v>0</v>
      </c>
      <c r="T33" s="8">
        <v>0</v>
      </c>
      <c r="U33" s="8">
        <v>3</v>
      </c>
    </row>
    <row r="34" spans="1:21" hidden="1" x14ac:dyDescent="0.3">
      <c r="A34" s="9"/>
      <c r="B34" s="9"/>
      <c r="C34" s="9">
        <v>21</v>
      </c>
      <c r="D34" s="54" t="s">
        <v>41</v>
      </c>
      <c r="E34" s="35" t="s">
        <v>125</v>
      </c>
      <c r="F34" s="13">
        <v>30621</v>
      </c>
      <c r="G34" s="40">
        <v>2169</v>
      </c>
      <c r="H34" s="42">
        <v>7.0000000000000001E-3</v>
      </c>
      <c r="I34" s="41">
        <v>0.13700000000000001</v>
      </c>
      <c r="J34" s="41">
        <v>8.0000000000000002E-3</v>
      </c>
      <c r="K34" s="41">
        <v>0</v>
      </c>
      <c r="L34" s="8">
        <v>0</v>
      </c>
      <c r="M34" s="8">
        <v>0</v>
      </c>
      <c r="N34" s="8">
        <v>0</v>
      </c>
      <c r="O34" s="8">
        <v>0</v>
      </c>
      <c r="P34" s="8">
        <v>0</v>
      </c>
      <c r="Q34" s="8">
        <v>0</v>
      </c>
      <c r="R34" s="8">
        <v>0</v>
      </c>
      <c r="S34" s="8">
        <v>1</v>
      </c>
      <c r="T34" s="8">
        <v>1</v>
      </c>
      <c r="U34" s="8">
        <v>2</v>
      </c>
    </row>
    <row r="35" spans="1:21" hidden="1" x14ac:dyDescent="0.3">
      <c r="A35" s="9"/>
      <c r="B35" s="9"/>
      <c r="C35" s="9">
        <v>22</v>
      </c>
      <c r="D35" s="54" t="s">
        <v>41</v>
      </c>
      <c r="E35" s="8" t="s">
        <v>125</v>
      </c>
      <c r="F35" s="13">
        <v>30682</v>
      </c>
      <c r="G35" s="40">
        <v>1160</v>
      </c>
      <c r="H35" s="42">
        <v>8.4000000000000005E-2</v>
      </c>
      <c r="I35" s="41">
        <v>0.156</v>
      </c>
      <c r="J35" s="41">
        <v>8.4000000000000005E-2</v>
      </c>
      <c r="K35" s="41">
        <v>0</v>
      </c>
      <c r="L35" s="8">
        <v>0</v>
      </c>
      <c r="M35" s="8">
        <v>0</v>
      </c>
      <c r="N35" s="8">
        <v>0</v>
      </c>
      <c r="O35" s="8">
        <v>0</v>
      </c>
      <c r="P35" s="8">
        <v>0</v>
      </c>
      <c r="Q35" s="8">
        <v>1</v>
      </c>
      <c r="R35" s="8">
        <v>0</v>
      </c>
      <c r="S35" s="8">
        <v>0</v>
      </c>
      <c r="T35" s="8">
        <v>0.5</v>
      </c>
      <c r="U35" s="8">
        <v>3</v>
      </c>
    </row>
    <row r="36" spans="1:21" x14ac:dyDescent="0.3">
      <c r="A36" s="9"/>
      <c r="B36" s="9"/>
      <c r="C36" s="9">
        <v>23</v>
      </c>
      <c r="D36" s="54" t="s">
        <v>41</v>
      </c>
      <c r="E36" s="35" t="s">
        <v>125</v>
      </c>
      <c r="F36" s="13">
        <v>31503</v>
      </c>
      <c r="G36" s="40">
        <v>6007</v>
      </c>
      <c r="H36" s="42">
        <v>0.317</v>
      </c>
      <c r="I36" s="41">
        <v>0.16400000000000001</v>
      </c>
      <c r="J36" s="41">
        <v>0.34599999999999997</v>
      </c>
      <c r="K36" s="41">
        <v>0</v>
      </c>
      <c r="L36" s="8">
        <v>0</v>
      </c>
      <c r="M36" s="8">
        <v>0</v>
      </c>
      <c r="N36" s="8">
        <v>0</v>
      </c>
      <c r="O36" s="8">
        <v>0</v>
      </c>
      <c r="P36" s="8">
        <v>0</v>
      </c>
      <c r="Q36" s="8">
        <v>0</v>
      </c>
      <c r="R36" s="8">
        <v>1</v>
      </c>
      <c r="S36" s="8">
        <v>1</v>
      </c>
      <c r="T36" s="8">
        <v>0</v>
      </c>
      <c r="U36" s="8">
        <v>3</v>
      </c>
    </row>
    <row r="37" spans="1:21" x14ac:dyDescent="0.3">
      <c r="A37" s="9"/>
      <c r="B37" s="9"/>
      <c r="C37" s="9">
        <v>24</v>
      </c>
      <c r="D37" s="54" t="s">
        <v>41</v>
      </c>
      <c r="E37" s="8" t="s">
        <v>125</v>
      </c>
      <c r="F37" s="13">
        <v>31929</v>
      </c>
      <c r="G37" s="40">
        <v>5901</v>
      </c>
      <c r="H37" s="42">
        <v>0.14299999999999999</v>
      </c>
      <c r="I37" s="41">
        <v>0.14299999999999999</v>
      </c>
      <c r="J37" s="41">
        <v>0.21199999999999999</v>
      </c>
      <c r="K37" s="41">
        <v>0</v>
      </c>
      <c r="L37" s="8">
        <v>0</v>
      </c>
      <c r="M37" s="8">
        <v>0</v>
      </c>
      <c r="N37" s="8">
        <v>0</v>
      </c>
      <c r="O37" s="8">
        <v>0</v>
      </c>
      <c r="P37" s="8">
        <v>0</v>
      </c>
      <c r="Q37" s="8">
        <v>0</v>
      </c>
      <c r="R37" s="8">
        <v>1</v>
      </c>
      <c r="S37" s="8">
        <v>0</v>
      </c>
      <c r="T37" s="8">
        <v>0</v>
      </c>
      <c r="U37" s="8">
        <v>3</v>
      </c>
    </row>
    <row r="38" spans="1:21" x14ac:dyDescent="0.3">
      <c r="A38" s="9"/>
      <c r="B38" s="9"/>
      <c r="C38" s="9">
        <v>25</v>
      </c>
      <c r="D38" s="54" t="s">
        <v>41</v>
      </c>
      <c r="E38" s="35" t="s">
        <v>125</v>
      </c>
      <c r="F38" s="13">
        <v>33208</v>
      </c>
      <c r="G38" s="40">
        <v>6494</v>
      </c>
      <c r="H38" s="42">
        <v>0.17</v>
      </c>
      <c r="I38" s="41">
        <v>0.159</v>
      </c>
      <c r="J38" s="41">
        <v>0.316</v>
      </c>
      <c r="K38" s="41">
        <v>0</v>
      </c>
      <c r="L38" s="8">
        <v>0</v>
      </c>
      <c r="M38" s="8">
        <v>0</v>
      </c>
      <c r="N38" s="8">
        <v>0</v>
      </c>
      <c r="O38" s="8">
        <v>0</v>
      </c>
      <c r="P38" s="8">
        <v>0</v>
      </c>
      <c r="Q38" s="8">
        <v>0</v>
      </c>
      <c r="R38" s="8">
        <v>1</v>
      </c>
      <c r="S38" s="8">
        <v>1</v>
      </c>
      <c r="T38" s="8">
        <v>0</v>
      </c>
      <c r="U38" s="8">
        <v>3</v>
      </c>
    </row>
    <row r="39" spans="1:21" hidden="1" x14ac:dyDescent="0.3">
      <c r="A39" s="9"/>
      <c r="B39" s="9"/>
      <c r="C39" s="9">
        <v>26</v>
      </c>
      <c r="D39" s="54" t="s">
        <v>190</v>
      </c>
      <c r="E39" s="35" t="s">
        <v>184</v>
      </c>
      <c r="F39" s="13">
        <v>29312</v>
      </c>
      <c r="G39" s="40">
        <v>402</v>
      </c>
      <c r="H39" s="42">
        <v>0.29599999999999999</v>
      </c>
      <c r="I39" s="41">
        <v>0.27500000000000002</v>
      </c>
      <c r="J39" s="41">
        <v>0.29599999999999999</v>
      </c>
      <c r="K39" s="41">
        <v>0</v>
      </c>
      <c r="L39" s="8">
        <v>0</v>
      </c>
      <c r="M39" s="8">
        <v>0</v>
      </c>
      <c r="N39" s="8">
        <v>0</v>
      </c>
      <c r="O39" s="8">
        <v>0</v>
      </c>
      <c r="P39" s="8">
        <v>0</v>
      </c>
      <c r="Q39" s="8">
        <v>1</v>
      </c>
      <c r="R39" s="8">
        <v>0</v>
      </c>
      <c r="S39" s="8">
        <v>0</v>
      </c>
      <c r="T39" s="8">
        <v>0</v>
      </c>
      <c r="U39" s="8">
        <v>3</v>
      </c>
    </row>
    <row r="40" spans="1:21" hidden="1" x14ac:dyDescent="0.3">
      <c r="A40" s="9"/>
      <c r="B40" s="9"/>
      <c r="C40" s="9">
        <v>27</v>
      </c>
      <c r="D40" s="54" t="s">
        <v>190</v>
      </c>
      <c r="E40" s="35" t="s">
        <v>184</v>
      </c>
      <c r="F40" s="13">
        <v>30317</v>
      </c>
      <c r="G40" s="40">
        <v>58</v>
      </c>
      <c r="H40" s="42">
        <v>0.38200000000000001</v>
      </c>
      <c r="I40" s="41">
        <v>0.36799999999999999</v>
      </c>
      <c r="J40" s="41">
        <v>0.49</v>
      </c>
      <c r="K40" s="41">
        <v>0</v>
      </c>
      <c r="L40" s="8">
        <v>0</v>
      </c>
      <c r="M40" s="8">
        <v>0</v>
      </c>
      <c r="N40" s="8">
        <v>0</v>
      </c>
      <c r="O40" s="8">
        <v>0</v>
      </c>
      <c r="P40" s="8">
        <v>0</v>
      </c>
      <c r="Q40" s="8">
        <v>0</v>
      </c>
      <c r="R40" s="8">
        <v>0</v>
      </c>
      <c r="S40" s="8">
        <v>0</v>
      </c>
      <c r="T40" s="8">
        <v>0</v>
      </c>
      <c r="U40" s="8">
        <v>3</v>
      </c>
    </row>
    <row r="41" spans="1:21" hidden="1" x14ac:dyDescent="0.3">
      <c r="A41" s="9"/>
      <c r="B41" s="9"/>
      <c r="C41" s="9">
        <v>28</v>
      </c>
      <c r="D41" s="54" t="s">
        <v>190</v>
      </c>
      <c r="E41" s="35" t="s">
        <v>184</v>
      </c>
      <c r="F41" s="13">
        <v>30834</v>
      </c>
      <c r="G41" s="40">
        <v>64</v>
      </c>
      <c r="H41" s="42">
        <v>0.30099999999999999</v>
      </c>
      <c r="I41" s="41">
        <v>0.34100000000000003</v>
      </c>
      <c r="J41" s="41">
        <v>0.36799999999999999</v>
      </c>
      <c r="K41" s="41">
        <v>0</v>
      </c>
      <c r="L41" s="8">
        <v>0</v>
      </c>
      <c r="M41" s="8">
        <v>0</v>
      </c>
      <c r="N41" s="8">
        <v>0</v>
      </c>
      <c r="O41" s="8">
        <v>0</v>
      </c>
      <c r="P41" s="8">
        <v>0</v>
      </c>
      <c r="Q41" s="8">
        <v>0</v>
      </c>
      <c r="R41" s="8">
        <v>0</v>
      </c>
      <c r="S41" s="8">
        <v>0</v>
      </c>
      <c r="T41" s="8">
        <v>0</v>
      </c>
      <c r="U41" s="8">
        <v>3</v>
      </c>
    </row>
    <row r="42" spans="1:21" hidden="1" x14ac:dyDescent="0.3">
      <c r="A42" s="9"/>
      <c r="B42" s="9"/>
      <c r="C42" s="9">
        <v>29</v>
      </c>
      <c r="D42" s="54" t="s">
        <v>190</v>
      </c>
      <c r="E42" s="35" t="s">
        <v>184</v>
      </c>
      <c r="F42" s="13">
        <v>31168</v>
      </c>
      <c r="G42" s="40">
        <v>61</v>
      </c>
      <c r="H42" s="42">
        <v>0.37</v>
      </c>
      <c r="I42" s="41">
        <v>0.34</v>
      </c>
      <c r="J42" s="41">
        <v>0.47699999999999998</v>
      </c>
      <c r="K42" s="41">
        <v>0</v>
      </c>
      <c r="L42" s="8">
        <v>0</v>
      </c>
      <c r="M42" s="8">
        <v>0</v>
      </c>
      <c r="N42" s="8">
        <v>0</v>
      </c>
      <c r="O42" s="8">
        <v>0</v>
      </c>
      <c r="P42" s="8">
        <v>0</v>
      </c>
      <c r="Q42" s="8">
        <v>0</v>
      </c>
      <c r="R42" s="8">
        <v>0</v>
      </c>
      <c r="S42" s="8">
        <v>0</v>
      </c>
      <c r="T42" s="8">
        <v>0</v>
      </c>
      <c r="U42" s="8">
        <v>3</v>
      </c>
    </row>
    <row r="43" spans="1:21" x14ac:dyDescent="0.3">
      <c r="A43" s="9"/>
      <c r="B43" s="9"/>
      <c r="C43" s="9">
        <v>30</v>
      </c>
      <c r="D43" s="54" t="s">
        <v>190</v>
      </c>
      <c r="E43" s="35" t="s">
        <v>184</v>
      </c>
      <c r="F43" s="13">
        <v>31533</v>
      </c>
      <c r="G43" s="40">
        <v>65</v>
      </c>
      <c r="H43" s="42">
        <v>0.35399999999999998</v>
      </c>
      <c r="I43" s="41">
        <v>0.29399999999999998</v>
      </c>
      <c r="J43" s="41">
        <v>0.45200000000000001</v>
      </c>
      <c r="K43" s="41">
        <v>0</v>
      </c>
      <c r="L43" s="8">
        <v>0</v>
      </c>
      <c r="M43" s="8">
        <v>0</v>
      </c>
      <c r="N43" s="8">
        <v>0</v>
      </c>
      <c r="O43" s="8">
        <v>0</v>
      </c>
      <c r="P43" s="8">
        <v>0</v>
      </c>
      <c r="Q43" s="8">
        <v>0</v>
      </c>
      <c r="R43" s="8">
        <v>0</v>
      </c>
      <c r="S43" s="8">
        <v>0</v>
      </c>
      <c r="T43" s="8">
        <v>0</v>
      </c>
      <c r="U43" s="8">
        <v>3</v>
      </c>
    </row>
    <row r="44" spans="1:21" x14ac:dyDescent="0.3">
      <c r="A44" s="9"/>
      <c r="B44" s="9"/>
      <c r="C44" s="9">
        <v>31</v>
      </c>
      <c r="D44" s="54" t="s">
        <v>190</v>
      </c>
      <c r="E44" s="35" t="s">
        <v>184</v>
      </c>
      <c r="F44" s="13">
        <v>31898</v>
      </c>
      <c r="G44" s="40">
        <v>61</v>
      </c>
      <c r="H44" s="42">
        <v>0.26800000000000002</v>
      </c>
      <c r="I44" s="41">
        <v>0.23599999999999999</v>
      </c>
      <c r="J44" s="41">
        <v>0.34599999999999997</v>
      </c>
      <c r="K44" s="41">
        <v>0</v>
      </c>
      <c r="L44" s="8">
        <v>0</v>
      </c>
      <c r="M44" s="8">
        <v>0</v>
      </c>
      <c r="N44" s="8">
        <v>0</v>
      </c>
      <c r="O44" s="8">
        <v>0</v>
      </c>
      <c r="P44" s="8">
        <v>0</v>
      </c>
      <c r="Q44" s="8">
        <v>0</v>
      </c>
      <c r="R44" s="8">
        <v>0</v>
      </c>
      <c r="S44" s="8">
        <v>0</v>
      </c>
      <c r="T44" s="8">
        <v>0</v>
      </c>
      <c r="U44" s="8">
        <v>3</v>
      </c>
    </row>
    <row r="45" spans="1:21" x14ac:dyDescent="0.3">
      <c r="A45" s="9"/>
      <c r="B45" s="9"/>
      <c r="C45" s="9">
        <v>32</v>
      </c>
      <c r="D45" s="54" t="s">
        <v>190</v>
      </c>
      <c r="E45" s="35" t="s">
        <v>184</v>
      </c>
      <c r="F45" s="13">
        <v>32660</v>
      </c>
      <c r="G45" s="40">
        <v>61</v>
      </c>
      <c r="H45" s="42">
        <v>0.50600000000000001</v>
      </c>
      <c r="I45" s="41">
        <v>0.28100000000000003</v>
      </c>
      <c r="J45" s="41">
        <v>0.70199999999999996</v>
      </c>
      <c r="K45" s="41">
        <v>0</v>
      </c>
      <c r="L45" s="8">
        <v>0</v>
      </c>
      <c r="M45" s="8">
        <v>0</v>
      </c>
      <c r="N45" s="8">
        <v>0</v>
      </c>
      <c r="O45" s="8">
        <v>0</v>
      </c>
      <c r="P45" s="8">
        <v>0</v>
      </c>
      <c r="Q45" s="8">
        <v>0</v>
      </c>
      <c r="R45" s="8">
        <v>1</v>
      </c>
      <c r="S45" s="8">
        <v>0</v>
      </c>
      <c r="T45" s="8">
        <v>0</v>
      </c>
      <c r="U45" s="8">
        <v>3</v>
      </c>
    </row>
    <row r="46" spans="1:21" x14ac:dyDescent="0.3">
      <c r="A46" s="9"/>
      <c r="B46" s="9" t="s">
        <v>265</v>
      </c>
      <c r="C46" s="9">
        <v>33</v>
      </c>
      <c r="D46" s="54" t="s">
        <v>54</v>
      </c>
      <c r="E46" s="35" t="s">
        <v>181</v>
      </c>
      <c r="F46" s="13">
        <v>32174</v>
      </c>
      <c r="G46" s="40">
        <v>217</v>
      </c>
      <c r="H46" s="42">
        <v>0.42258397372831535</v>
      </c>
      <c r="I46" s="41">
        <v>0.21862709999999999</v>
      </c>
      <c r="J46" s="41">
        <v>0.42258397372831535</v>
      </c>
      <c r="K46" s="41">
        <v>0</v>
      </c>
      <c r="L46" s="8">
        <v>0</v>
      </c>
      <c r="M46" s="8">
        <v>0</v>
      </c>
      <c r="N46" s="8">
        <v>0</v>
      </c>
      <c r="O46" s="8">
        <v>0</v>
      </c>
      <c r="P46" s="8">
        <v>0</v>
      </c>
      <c r="Q46" s="8">
        <v>1</v>
      </c>
      <c r="R46" s="8">
        <v>0</v>
      </c>
      <c r="S46" s="8">
        <v>1</v>
      </c>
      <c r="T46" s="8">
        <v>0</v>
      </c>
      <c r="U46" s="8">
        <v>2</v>
      </c>
    </row>
    <row r="47" spans="1:21" x14ac:dyDescent="0.3">
      <c r="A47" s="9"/>
      <c r="B47" s="9"/>
      <c r="C47" s="9">
        <v>34</v>
      </c>
      <c r="D47" s="54" t="s">
        <v>54</v>
      </c>
      <c r="E47" s="35" t="s">
        <v>181</v>
      </c>
      <c r="F47" s="13">
        <v>39417</v>
      </c>
      <c r="G47" s="40">
        <v>2100</v>
      </c>
      <c r="H47" s="42">
        <v>0.90800000000000003</v>
      </c>
      <c r="I47" s="41">
        <v>0.11799999999999999</v>
      </c>
      <c r="J47" s="41">
        <v>0.90800000000000003</v>
      </c>
      <c r="K47" s="41">
        <v>0.76190480000000005</v>
      </c>
      <c r="L47" s="8">
        <v>0</v>
      </c>
      <c r="M47" s="8">
        <v>1</v>
      </c>
      <c r="N47" s="8">
        <v>0</v>
      </c>
      <c r="O47" s="8">
        <v>0</v>
      </c>
      <c r="P47" s="8">
        <v>1</v>
      </c>
      <c r="Q47" s="8">
        <v>1</v>
      </c>
      <c r="R47" s="8">
        <v>0</v>
      </c>
      <c r="S47" s="8">
        <v>0</v>
      </c>
      <c r="T47" s="8">
        <v>0</v>
      </c>
      <c r="U47" s="8">
        <v>2</v>
      </c>
    </row>
    <row r="48" spans="1:21" hidden="1" x14ac:dyDescent="0.3">
      <c r="A48" s="9"/>
      <c r="B48" s="9"/>
      <c r="C48" s="9">
        <v>35</v>
      </c>
      <c r="D48" s="54" t="s">
        <v>56</v>
      </c>
      <c r="E48" s="35" t="s">
        <v>123</v>
      </c>
      <c r="F48" s="13">
        <v>30560</v>
      </c>
      <c r="G48" s="40">
        <v>609</v>
      </c>
      <c r="H48" s="42">
        <v>0.39400000000000002</v>
      </c>
      <c r="I48" s="41">
        <v>0.29199999999999998</v>
      </c>
      <c r="J48" s="41">
        <v>0.41599999999999998</v>
      </c>
      <c r="K48" s="41">
        <v>0</v>
      </c>
      <c r="L48" s="8">
        <v>0</v>
      </c>
      <c r="M48" s="8">
        <v>0</v>
      </c>
      <c r="N48" s="8">
        <v>0</v>
      </c>
      <c r="O48" s="8">
        <v>0</v>
      </c>
      <c r="P48" s="8">
        <v>0</v>
      </c>
      <c r="Q48" s="8">
        <v>0</v>
      </c>
      <c r="R48" s="8">
        <v>0</v>
      </c>
      <c r="S48" s="8">
        <v>0</v>
      </c>
      <c r="T48" s="8">
        <v>0</v>
      </c>
      <c r="U48" s="8">
        <v>2</v>
      </c>
    </row>
    <row r="49" spans="1:21" hidden="1" x14ac:dyDescent="0.3">
      <c r="A49" s="9"/>
      <c r="B49" s="9"/>
      <c r="C49" s="9">
        <v>36</v>
      </c>
      <c r="D49" s="54" t="s">
        <v>56</v>
      </c>
      <c r="E49" s="8" t="s">
        <v>123</v>
      </c>
      <c r="F49" s="13">
        <v>31168</v>
      </c>
      <c r="G49" s="40">
        <v>440</v>
      </c>
      <c r="H49" s="42">
        <v>0.35599999999999998</v>
      </c>
      <c r="I49" s="41">
        <v>0.254</v>
      </c>
      <c r="J49" s="41">
        <v>0.43</v>
      </c>
      <c r="K49" s="41">
        <v>0</v>
      </c>
      <c r="L49" s="8">
        <v>0</v>
      </c>
      <c r="M49" s="8">
        <v>0</v>
      </c>
      <c r="N49" s="8">
        <v>0</v>
      </c>
      <c r="O49" s="8">
        <v>0</v>
      </c>
      <c r="P49" s="8">
        <v>0</v>
      </c>
      <c r="Q49" s="8">
        <v>0</v>
      </c>
      <c r="R49" s="8">
        <v>0</v>
      </c>
      <c r="S49" s="8">
        <v>0</v>
      </c>
      <c r="T49" s="8">
        <v>0</v>
      </c>
      <c r="U49" s="8">
        <v>2</v>
      </c>
    </row>
    <row r="50" spans="1:21" x14ac:dyDescent="0.3">
      <c r="A50" s="9"/>
      <c r="B50" s="9"/>
      <c r="C50" s="9">
        <v>37</v>
      </c>
      <c r="D50" s="54" t="s">
        <v>56</v>
      </c>
      <c r="E50" s="8" t="s">
        <v>123</v>
      </c>
      <c r="F50" s="13">
        <v>32994</v>
      </c>
      <c r="G50" s="40">
        <v>1384</v>
      </c>
      <c r="H50" s="42">
        <v>0.71899999999999997</v>
      </c>
      <c r="I50" s="41">
        <v>0.252</v>
      </c>
      <c r="J50" s="41">
        <v>0.74099999999999999</v>
      </c>
      <c r="K50" s="41">
        <v>0.47037570000000001</v>
      </c>
      <c r="L50" s="8">
        <v>0</v>
      </c>
      <c r="M50" s="8">
        <v>1</v>
      </c>
      <c r="N50" s="8">
        <v>0</v>
      </c>
      <c r="O50" s="8">
        <v>1</v>
      </c>
      <c r="P50" s="8">
        <v>0</v>
      </c>
      <c r="Q50" s="8">
        <v>0</v>
      </c>
      <c r="R50" s="8">
        <v>1</v>
      </c>
      <c r="S50" s="8">
        <v>0</v>
      </c>
      <c r="T50" s="8">
        <v>0</v>
      </c>
      <c r="U50" s="8">
        <v>4</v>
      </c>
    </row>
    <row r="51" spans="1:21" x14ac:dyDescent="0.3">
      <c r="A51" s="9"/>
      <c r="B51" s="9"/>
      <c r="C51" s="9">
        <v>38</v>
      </c>
      <c r="D51" s="54" t="s">
        <v>60</v>
      </c>
      <c r="E51" s="35" t="s">
        <v>165</v>
      </c>
      <c r="F51" s="13">
        <v>35855</v>
      </c>
      <c r="G51" s="40">
        <v>6461.8</v>
      </c>
      <c r="H51" s="42">
        <v>0.628</v>
      </c>
      <c r="I51" s="41">
        <v>0.111</v>
      </c>
      <c r="J51" s="41">
        <v>0.64900000000000002</v>
      </c>
      <c r="K51" s="41">
        <v>0.60206749999999998</v>
      </c>
      <c r="L51" s="8">
        <v>0</v>
      </c>
      <c r="M51" s="8">
        <v>1</v>
      </c>
      <c r="N51" s="8">
        <v>0</v>
      </c>
      <c r="O51" s="8">
        <v>1</v>
      </c>
      <c r="P51" s="8">
        <v>1</v>
      </c>
      <c r="Q51" s="8">
        <v>0</v>
      </c>
      <c r="R51" s="8">
        <v>1</v>
      </c>
      <c r="S51" s="8">
        <v>0</v>
      </c>
      <c r="T51" s="8">
        <v>0</v>
      </c>
      <c r="U51" s="8">
        <v>4</v>
      </c>
    </row>
    <row r="52" spans="1:21" x14ac:dyDescent="0.3">
      <c r="A52" s="9"/>
      <c r="B52" s="9"/>
      <c r="C52" s="9">
        <v>39</v>
      </c>
      <c r="D52" s="54" t="s">
        <v>60</v>
      </c>
      <c r="E52" s="8" t="s">
        <v>165</v>
      </c>
      <c r="F52" s="13">
        <v>40269</v>
      </c>
      <c r="G52" s="40">
        <v>2940</v>
      </c>
      <c r="H52" s="42">
        <v>0.55200000000000005</v>
      </c>
      <c r="I52" s="41">
        <v>9.9000000000000005E-2</v>
      </c>
      <c r="J52" s="41">
        <v>0.52300000000000002</v>
      </c>
      <c r="K52" s="41">
        <v>0.2</v>
      </c>
      <c r="L52" s="8">
        <v>1</v>
      </c>
      <c r="M52" s="8">
        <v>1</v>
      </c>
      <c r="N52" s="8">
        <v>0</v>
      </c>
      <c r="O52" s="8">
        <v>0</v>
      </c>
      <c r="P52" s="8">
        <v>0</v>
      </c>
      <c r="Q52" s="8">
        <v>0</v>
      </c>
      <c r="R52" s="8">
        <v>1</v>
      </c>
      <c r="S52" s="8">
        <v>0</v>
      </c>
      <c r="T52" s="8">
        <v>0</v>
      </c>
      <c r="U52" s="8">
        <v>4</v>
      </c>
    </row>
    <row r="53" spans="1:21" x14ac:dyDescent="0.3">
      <c r="A53" s="9"/>
      <c r="B53" s="9" t="s">
        <v>265</v>
      </c>
      <c r="C53" s="9">
        <v>40</v>
      </c>
      <c r="D53" s="54" t="s">
        <v>60</v>
      </c>
      <c r="E53" s="8" t="s">
        <v>165</v>
      </c>
      <c r="F53" s="13">
        <v>41183</v>
      </c>
      <c r="G53" s="40">
        <v>2710.7485226582999</v>
      </c>
      <c r="H53" s="42">
        <v>6.0977087143202824E-2</v>
      </c>
      <c r="I53" s="41">
        <v>8.4220000000000003E-2</v>
      </c>
      <c r="J53" s="41">
        <v>0.19281128971483952</v>
      </c>
      <c r="K53" s="41">
        <v>3.7842878378737455E-2</v>
      </c>
      <c r="L53" s="8">
        <v>1</v>
      </c>
      <c r="M53" s="8">
        <v>1</v>
      </c>
      <c r="N53" s="8">
        <v>0</v>
      </c>
      <c r="O53" s="8">
        <v>0</v>
      </c>
      <c r="P53" s="8">
        <v>0</v>
      </c>
      <c r="Q53" s="8">
        <v>0</v>
      </c>
      <c r="R53" s="8">
        <v>1</v>
      </c>
      <c r="S53" s="8">
        <v>0</v>
      </c>
      <c r="T53" s="8">
        <v>0</v>
      </c>
      <c r="U53" s="8">
        <v>5</v>
      </c>
    </row>
    <row r="54" spans="1:21" x14ac:dyDescent="0.3">
      <c r="A54" s="9"/>
      <c r="B54" s="9"/>
      <c r="C54" s="9">
        <v>41</v>
      </c>
      <c r="D54" s="54" t="s">
        <v>63</v>
      </c>
      <c r="E54" s="8" t="s">
        <v>157</v>
      </c>
      <c r="F54" s="13">
        <v>35247</v>
      </c>
      <c r="G54" s="40">
        <v>857.8</v>
      </c>
      <c r="H54" s="42">
        <v>0.11</v>
      </c>
      <c r="I54" s="41">
        <v>0.123</v>
      </c>
      <c r="J54" s="41">
        <v>0.19700000000000001</v>
      </c>
      <c r="K54" s="41">
        <v>0</v>
      </c>
      <c r="L54" s="8">
        <v>0</v>
      </c>
      <c r="M54" s="8">
        <v>0</v>
      </c>
      <c r="N54" s="8">
        <v>0</v>
      </c>
      <c r="O54" s="8">
        <v>0</v>
      </c>
      <c r="P54" s="8">
        <v>0</v>
      </c>
      <c r="Q54" s="8">
        <v>0</v>
      </c>
      <c r="R54" s="8">
        <v>1</v>
      </c>
      <c r="S54" s="8">
        <v>0</v>
      </c>
      <c r="T54" s="8">
        <v>0</v>
      </c>
      <c r="U54" s="8">
        <v>5</v>
      </c>
    </row>
    <row r="55" spans="1:21" hidden="1" x14ac:dyDescent="0.3">
      <c r="A55" s="9"/>
      <c r="B55" s="9"/>
      <c r="C55" s="9">
        <v>42</v>
      </c>
      <c r="D55" s="54" t="s">
        <v>64</v>
      </c>
      <c r="E55" s="35" t="s">
        <v>126</v>
      </c>
      <c r="F55" s="13">
        <v>30651</v>
      </c>
      <c r="G55" s="40">
        <v>130</v>
      </c>
      <c r="H55" s="42">
        <v>0.42899999999999999</v>
      </c>
      <c r="I55" s="41">
        <v>0.317</v>
      </c>
      <c r="J55" s="41">
        <v>0.42899999999999999</v>
      </c>
      <c r="K55" s="41">
        <v>0</v>
      </c>
      <c r="L55" s="8">
        <v>0</v>
      </c>
      <c r="M55" s="8">
        <v>0</v>
      </c>
      <c r="N55" s="8">
        <v>0</v>
      </c>
      <c r="O55" s="8">
        <v>0</v>
      </c>
      <c r="P55" s="8">
        <v>0</v>
      </c>
      <c r="Q55" s="8">
        <v>1</v>
      </c>
      <c r="R55" s="8">
        <v>0</v>
      </c>
      <c r="S55" s="8">
        <v>0</v>
      </c>
      <c r="T55" s="8">
        <v>0</v>
      </c>
      <c r="U55" s="8">
        <v>3</v>
      </c>
    </row>
    <row r="56" spans="1:21" hidden="1" x14ac:dyDescent="0.3">
      <c r="A56" s="9"/>
      <c r="B56" s="9"/>
      <c r="C56" s="9">
        <v>43</v>
      </c>
      <c r="D56" s="54" t="s">
        <v>64</v>
      </c>
      <c r="E56" s="35" t="s">
        <v>126</v>
      </c>
      <c r="F56" s="13">
        <v>31017</v>
      </c>
      <c r="G56" s="40">
        <v>103</v>
      </c>
      <c r="H56" s="42">
        <v>0.442</v>
      </c>
      <c r="I56" s="41">
        <v>0.28000000000000003</v>
      </c>
      <c r="J56" s="41">
        <v>0.442</v>
      </c>
      <c r="K56" s="41">
        <v>0</v>
      </c>
      <c r="L56" s="8">
        <v>0</v>
      </c>
      <c r="M56" s="8">
        <v>0</v>
      </c>
      <c r="N56" s="8">
        <v>0</v>
      </c>
      <c r="O56" s="8">
        <v>0</v>
      </c>
      <c r="P56" s="8">
        <v>0</v>
      </c>
      <c r="Q56" s="8">
        <v>1</v>
      </c>
      <c r="R56" s="8">
        <v>0</v>
      </c>
      <c r="S56" s="8">
        <v>0</v>
      </c>
      <c r="T56" s="8">
        <v>0</v>
      </c>
      <c r="U56" s="8">
        <v>2</v>
      </c>
    </row>
    <row r="57" spans="1:21" hidden="1" x14ac:dyDescent="0.3">
      <c r="A57" s="9"/>
      <c r="B57" s="9"/>
      <c r="C57" s="9">
        <v>44</v>
      </c>
      <c r="D57" s="54" t="s">
        <v>64</v>
      </c>
      <c r="E57" s="35" t="s">
        <v>126</v>
      </c>
      <c r="F57" s="13">
        <v>31291</v>
      </c>
      <c r="G57" s="40">
        <v>90</v>
      </c>
      <c r="H57" s="42">
        <v>0.495</v>
      </c>
      <c r="I57" s="41">
        <v>0.27200000000000002</v>
      </c>
      <c r="J57" s="41">
        <v>0.495</v>
      </c>
      <c r="K57" s="41">
        <v>0</v>
      </c>
      <c r="L57" s="8">
        <v>0</v>
      </c>
      <c r="M57" s="8">
        <v>0</v>
      </c>
      <c r="N57" s="8">
        <v>0</v>
      </c>
      <c r="O57" s="8">
        <v>0</v>
      </c>
      <c r="P57" s="8">
        <v>0</v>
      </c>
      <c r="Q57" s="8">
        <v>1</v>
      </c>
      <c r="R57" s="8">
        <v>0</v>
      </c>
      <c r="S57" s="8">
        <v>0</v>
      </c>
      <c r="T57" s="8">
        <v>0</v>
      </c>
      <c r="U57" s="8">
        <v>2</v>
      </c>
    </row>
    <row r="58" spans="1:21" x14ac:dyDescent="0.3">
      <c r="A58" s="9"/>
      <c r="B58" s="9"/>
      <c r="C58" s="9">
        <v>45</v>
      </c>
      <c r="D58" s="54" t="s">
        <v>69</v>
      </c>
      <c r="E58" s="8" t="s">
        <v>134</v>
      </c>
      <c r="F58" s="13">
        <v>31444</v>
      </c>
      <c r="G58" s="40">
        <v>823</v>
      </c>
      <c r="H58" s="42">
        <v>0.499</v>
      </c>
      <c r="I58" s="41">
        <v>0.248</v>
      </c>
      <c r="J58" s="41">
        <v>0.499</v>
      </c>
      <c r="K58" s="41">
        <v>0</v>
      </c>
      <c r="L58" s="8">
        <v>0</v>
      </c>
      <c r="M58" s="8">
        <v>0</v>
      </c>
      <c r="N58" s="8">
        <v>0</v>
      </c>
      <c r="O58" s="8">
        <v>0</v>
      </c>
      <c r="P58" s="8">
        <v>0</v>
      </c>
      <c r="Q58" s="8">
        <v>1</v>
      </c>
      <c r="R58" s="8">
        <v>0</v>
      </c>
      <c r="S58" s="8">
        <v>0</v>
      </c>
      <c r="T58" s="8">
        <v>0</v>
      </c>
      <c r="U58" s="8">
        <v>2</v>
      </c>
    </row>
    <row r="59" spans="1:21" x14ac:dyDescent="0.3">
      <c r="A59" s="9"/>
      <c r="B59" s="9"/>
      <c r="C59" s="9">
        <v>46</v>
      </c>
      <c r="D59" s="54" t="s">
        <v>69</v>
      </c>
      <c r="E59" s="35" t="s">
        <v>134</v>
      </c>
      <c r="F59" s="13">
        <v>34547</v>
      </c>
      <c r="G59" s="40">
        <v>1087</v>
      </c>
      <c r="H59" s="42">
        <v>0.505</v>
      </c>
      <c r="I59" s="41">
        <v>0.128</v>
      </c>
      <c r="J59" s="41">
        <v>0.55800000000000005</v>
      </c>
      <c r="K59" s="41">
        <v>0.39650410000000003</v>
      </c>
      <c r="L59" s="8">
        <v>0</v>
      </c>
      <c r="M59" s="8">
        <v>1</v>
      </c>
      <c r="N59" s="8">
        <v>0</v>
      </c>
      <c r="O59" s="8">
        <v>1</v>
      </c>
      <c r="P59" s="8">
        <v>0</v>
      </c>
      <c r="Q59" s="8">
        <v>0</v>
      </c>
      <c r="R59" s="8">
        <v>1</v>
      </c>
      <c r="S59" s="8">
        <v>0</v>
      </c>
      <c r="T59" s="8">
        <v>0</v>
      </c>
      <c r="U59" s="8">
        <v>3</v>
      </c>
    </row>
    <row r="60" spans="1:21" x14ac:dyDescent="0.3">
      <c r="A60" s="9"/>
      <c r="B60" s="9"/>
      <c r="C60" s="9">
        <v>47</v>
      </c>
      <c r="D60" s="54" t="s">
        <v>176</v>
      </c>
      <c r="E60" s="35" t="s">
        <v>134</v>
      </c>
      <c r="F60" s="13">
        <v>38473</v>
      </c>
      <c r="G60" s="40">
        <v>1100</v>
      </c>
      <c r="H60" s="42">
        <v>4.7E-2</v>
      </c>
      <c r="I60" s="41">
        <v>9.5000000000000001E-2</v>
      </c>
      <c r="J60" s="41">
        <v>4.1000000000000002E-2</v>
      </c>
      <c r="K60" s="41">
        <v>0</v>
      </c>
      <c r="L60" s="8">
        <v>1</v>
      </c>
      <c r="M60" s="8">
        <v>0</v>
      </c>
      <c r="N60" s="8">
        <v>0</v>
      </c>
      <c r="O60" s="8">
        <v>0</v>
      </c>
      <c r="P60" s="8">
        <v>0</v>
      </c>
      <c r="Q60" s="8">
        <v>0</v>
      </c>
      <c r="R60" s="8">
        <v>0</v>
      </c>
      <c r="S60" s="8">
        <v>0</v>
      </c>
      <c r="T60" s="8">
        <v>0</v>
      </c>
      <c r="U60" s="8">
        <v>5</v>
      </c>
    </row>
    <row r="61" spans="1:21" x14ac:dyDescent="0.3">
      <c r="A61" s="9"/>
      <c r="B61" s="9"/>
      <c r="C61" s="9">
        <v>48</v>
      </c>
      <c r="D61" s="54" t="s">
        <v>177</v>
      </c>
      <c r="E61" s="8" t="s">
        <v>134</v>
      </c>
      <c r="F61" s="13">
        <v>38626</v>
      </c>
      <c r="G61" s="40">
        <v>180</v>
      </c>
      <c r="H61" s="42">
        <v>0.113</v>
      </c>
      <c r="I61" s="41">
        <v>9.7000000000000003E-2</v>
      </c>
      <c r="J61" s="41">
        <v>0.158</v>
      </c>
      <c r="K61" s="41">
        <v>0</v>
      </c>
      <c r="L61" s="8">
        <v>0</v>
      </c>
      <c r="M61" s="8">
        <v>0</v>
      </c>
      <c r="N61" s="8">
        <v>0</v>
      </c>
      <c r="O61" s="8">
        <v>0</v>
      </c>
      <c r="P61" s="8">
        <v>0</v>
      </c>
      <c r="Q61" s="8">
        <v>0</v>
      </c>
      <c r="R61" s="8">
        <v>0</v>
      </c>
      <c r="S61" s="8">
        <v>0</v>
      </c>
      <c r="T61" s="8">
        <v>0</v>
      </c>
      <c r="U61" s="8">
        <v>2</v>
      </c>
    </row>
    <row r="62" spans="1:21" x14ac:dyDescent="0.3">
      <c r="A62" s="9"/>
      <c r="B62" s="9"/>
      <c r="C62" s="9">
        <v>49</v>
      </c>
      <c r="D62" s="54" t="s">
        <v>67</v>
      </c>
      <c r="E62" s="8" t="s">
        <v>175</v>
      </c>
      <c r="F62" s="13">
        <v>38231</v>
      </c>
      <c r="G62" s="40">
        <v>144.19999999999999</v>
      </c>
      <c r="H62" s="42">
        <v>0.54</v>
      </c>
      <c r="I62" s="41">
        <v>9.1999999999999998E-2</v>
      </c>
      <c r="J62" s="41">
        <v>0.54</v>
      </c>
      <c r="K62" s="41">
        <v>0.1499307</v>
      </c>
      <c r="L62" s="8">
        <v>1</v>
      </c>
      <c r="M62" s="8">
        <v>1</v>
      </c>
      <c r="N62" s="8">
        <v>0</v>
      </c>
      <c r="O62" s="8">
        <v>0</v>
      </c>
      <c r="P62" s="8">
        <v>0</v>
      </c>
      <c r="Q62" s="8">
        <v>0</v>
      </c>
      <c r="R62" s="8">
        <v>0</v>
      </c>
      <c r="S62" s="8">
        <v>0</v>
      </c>
      <c r="T62" s="8">
        <v>0</v>
      </c>
      <c r="U62" s="8">
        <v>4</v>
      </c>
    </row>
    <row r="63" spans="1:21" hidden="1" x14ac:dyDescent="0.3">
      <c r="A63" s="9"/>
      <c r="B63" s="9"/>
      <c r="C63" s="9">
        <v>50</v>
      </c>
      <c r="D63" s="54" t="s">
        <v>73</v>
      </c>
      <c r="E63" s="35" t="s">
        <v>124</v>
      </c>
      <c r="F63" s="13">
        <v>30590</v>
      </c>
      <c r="G63" s="40">
        <v>970</v>
      </c>
      <c r="H63" s="42">
        <v>6.3E-2</v>
      </c>
      <c r="I63" s="41">
        <v>0.157</v>
      </c>
      <c r="J63" s="41">
        <v>6.3E-2</v>
      </c>
      <c r="K63" s="41">
        <v>0</v>
      </c>
      <c r="L63" s="8">
        <v>0</v>
      </c>
      <c r="M63" s="8">
        <v>0</v>
      </c>
      <c r="N63" s="8">
        <v>0</v>
      </c>
      <c r="O63" s="8">
        <v>0</v>
      </c>
      <c r="P63" s="8">
        <v>0</v>
      </c>
      <c r="Q63" s="8">
        <v>1</v>
      </c>
      <c r="R63" s="8">
        <v>0</v>
      </c>
      <c r="S63" s="8">
        <v>1</v>
      </c>
      <c r="T63" s="8">
        <v>1</v>
      </c>
      <c r="U63" s="8">
        <v>2</v>
      </c>
    </row>
    <row r="64" spans="1:21" hidden="1" x14ac:dyDescent="0.3">
      <c r="A64" s="9"/>
      <c r="B64" s="9"/>
      <c r="C64" s="9">
        <v>51</v>
      </c>
      <c r="D64" s="54" t="s">
        <v>73</v>
      </c>
      <c r="E64" s="35" t="s">
        <v>124</v>
      </c>
      <c r="F64" s="13">
        <v>30895</v>
      </c>
      <c r="G64" s="40">
        <v>350</v>
      </c>
      <c r="H64" s="42">
        <v>5.7000000000000002E-2</v>
      </c>
      <c r="I64" s="41">
        <v>0.16600000000000001</v>
      </c>
      <c r="J64" s="41">
        <v>5.7000000000000002E-2</v>
      </c>
      <c r="K64" s="41">
        <v>0</v>
      </c>
      <c r="L64" s="8">
        <v>0</v>
      </c>
      <c r="M64" s="8">
        <v>0</v>
      </c>
      <c r="N64" s="8">
        <v>0</v>
      </c>
      <c r="O64" s="8">
        <v>0</v>
      </c>
      <c r="P64" s="8">
        <v>0</v>
      </c>
      <c r="Q64" s="8">
        <v>1</v>
      </c>
      <c r="R64" s="8">
        <v>0</v>
      </c>
      <c r="S64" s="8">
        <v>0</v>
      </c>
      <c r="T64" s="8">
        <v>0</v>
      </c>
      <c r="U64" s="8">
        <v>2</v>
      </c>
    </row>
    <row r="65" spans="1:21" hidden="1" x14ac:dyDescent="0.3">
      <c r="A65" s="9"/>
      <c r="B65" s="9"/>
      <c r="C65" s="9">
        <v>52</v>
      </c>
      <c r="D65" s="54" t="s">
        <v>73</v>
      </c>
      <c r="E65" s="35" t="s">
        <v>124</v>
      </c>
      <c r="F65" s="13">
        <v>31382</v>
      </c>
      <c r="G65" s="40">
        <v>4224</v>
      </c>
      <c r="H65" s="42">
        <v>0.154</v>
      </c>
      <c r="I65" s="41">
        <v>0.17</v>
      </c>
      <c r="J65" s="41">
        <v>0.26700000000000002</v>
      </c>
      <c r="K65" s="41">
        <v>0</v>
      </c>
      <c r="L65" s="8">
        <v>0</v>
      </c>
      <c r="M65" s="8">
        <v>0</v>
      </c>
      <c r="N65" s="8">
        <v>0</v>
      </c>
      <c r="O65" s="8">
        <v>0</v>
      </c>
      <c r="P65" s="8">
        <v>0</v>
      </c>
      <c r="Q65" s="8">
        <v>0</v>
      </c>
      <c r="R65" s="8">
        <v>0</v>
      </c>
      <c r="S65" s="8">
        <v>1</v>
      </c>
      <c r="T65" s="8">
        <v>0</v>
      </c>
      <c r="U65" s="8">
        <v>2</v>
      </c>
    </row>
    <row r="66" spans="1:21" x14ac:dyDescent="0.3">
      <c r="A66" s="9"/>
      <c r="B66" s="9"/>
      <c r="C66" s="9">
        <v>53</v>
      </c>
      <c r="D66" s="54" t="s">
        <v>73</v>
      </c>
      <c r="E66" s="35" t="s">
        <v>124</v>
      </c>
      <c r="F66" s="13">
        <v>34731</v>
      </c>
      <c r="G66" s="40">
        <v>7170</v>
      </c>
      <c r="H66" s="42">
        <v>0.42199999999999999</v>
      </c>
      <c r="I66" s="41">
        <v>0.129</v>
      </c>
      <c r="J66" s="41">
        <v>0.49399999999999999</v>
      </c>
      <c r="K66" s="41">
        <v>0.1636193</v>
      </c>
      <c r="L66" s="8">
        <v>0</v>
      </c>
      <c r="M66" s="8">
        <v>1</v>
      </c>
      <c r="N66" s="8">
        <v>0</v>
      </c>
      <c r="O66" s="8">
        <v>1</v>
      </c>
      <c r="P66" s="8">
        <v>0</v>
      </c>
      <c r="Q66" s="8">
        <v>0</v>
      </c>
      <c r="R66" s="8">
        <v>1</v>
      </c>
      <c r="S66" s="8">
        <v>0</v>
      </c>
      <c r="T66" s="8">
        <v>0</v>
      </c>
      <c r="U66" s="8">
        <v>4</v>
      </c>
    </row>
    <row r="67" spans="1:21" x14ac:dyDescent="0.3">
      <c r="A67" s="9"/>
      <c r="B67" s="9"/>
      <c r="C67" s="9">
        <v>54</v>
      </c>
      <c r="D67" s="54" t="s">
        <v>73</v>
      </c>
      <c r="E67" s="8" t="s">
        <v>124</v>
      </c>
      <c r="F67" s="13">
        <v>36739</v>
      </c>
      <c r="G67" s="40">
        <v>6699.5410000000002</v>
      </c>
      <c r="H67" s="42">
        <v>0.38300000000000001</v>
      </c>
      <c r="I67" s="41">
        <v>0.17299999999999999</v>
      </c>
      <c r="J67" s="41">
        <v>0.59799999999999998</v>
      </c>
      <c r="K67" s="41">
        <v>0.3388755</v>
      </c>
      <c r="L67" s="8">
        <v>1</v>
      </c>
      <c r="M67" s="8">
        <v>1</v>
      </c>
      <c r="N67" s="8">
        <v>0</v>
      </c>
      <c r="O67" s="8">
        <v>0</v>
      </c>
      <c r="P67" s="8">
        <v>0</v>
      </c>
      <c r="Q67" s="8">
        <v>0</v>
      </c>
      <c r="R67" s="8">
        <v>1</v>
      </c>
      <c r="S67" s="8">
        <v>0</v>
      </c>
      <c r="T67" s="8">
        <v>0</v>
      </c>
      <c r="U67" s="8">
        <v>5</v>
      </c>
    </row>
    <row r="68" spans="1:21" x14ac:dyDescent="0.3">
      <c r="A68" s="9"/>
      <c r="B68" s="9"/>
      <c r="C68" s="9">
        <v>55</v>
      </c>
      <c r="D68" s="54" t="s">
        <v>73</v>
      </c>
      <c r="E68" s="35" t="s">
        <v>124</v>
      </c>
      <c r="F68" s="13">
        <v>39965</v>
      </c>
      <c r="G68" s="40">
        <v>3190</v>
      </c>
      <c r="H68" s="42">
        <v>0.67700000000000005</v>
      </c>
      <c r="I68" s="41">
        <v>0.13</v>
      </c>
      <c r="J68" s="41">
        <v>0.68600000000000005</v>
      </c>
      <c r="K68" s="41">
        <v>0.68636359999999996</v>
      </c>
      <c r="L68" s="8">
        <v>1</v>
      </c>
      <c r="M68" s="8">
        <v>1</v>
      </c>
      <c r="N68" s="8">
        <v>1</v>
      </c>
      <c r="O68" s="8">
        <v>0</v>
      </c>
      <c r="P68" s="8">
        <v>0</v>
      </c>
      <c r="Q68" s="8">
        <v>0</v>
      </c>
      <c r="R68" s="8">
        <v>1</v>
      </c>
      <c r="S68" s="8">
        <v>0</v>
      </c>
      <c r="T68" s="8">
        <v>0</v>
      </c>
      <c r="U68" s="8">
        <v>4</v>
      </c>
    </row>
    <row r="69" spans="1:21" x14ac:dyDescent="0.3">
      <c r="A69" s="9"/>
      <c r="B69" s="9"/>
      <c r="C69" s="9">
        <v>56</v>
      </c>
      <c r="D69" s="54" t="s">
        <v>76</v>
      </c>
      <c r="E69" s="35" t="s">
        <v>156</v>
      </c>
      <c r="F69" s="13">
        <v>35065</v>
      </c>
      <c r="G69" s="40">
        <v>226</v>
      </c>
      <c r="H69" s="42">
        <v>0.92</v>
      </c>
      <c r="I69" s="41">
        <v>0.16</v>
      </c>
      <c r="J69" s="41">
        <v>0.92</v>
      </c>
      <c r="K69" s="41">
        <v>0.92</v>
      </c>
      <c r="L69" s="8">
        <v>0</v>
      </c>
      <c r="M69" s="8">
        <v>1</v>
      </c>
      <c r="N69" s="8">
        <v>1</v>
      </c>
      <c r="O69" s="8">
        <v>0</v>
      </c>
      <c r="P69" s="8">
        <v>1</v>
      </c>
      <c r="Q69" s="8">
        <v>1</v>
      </c>
      <c r="R69" s="8">
        <v>0</v>
      </c>
      <c r="S69" s="8">
        <v>0</v>
      </c>
      <c r="T69" s="8">
        <v>0</v>
      </c>
      <c r="U69" s="8">
        <v>3</v>
      </c>
    </row>
    <row r="70" spans="1:21" x14ac:dyDescent="0.3">
      <c r="A70" s="9"/>
      <c r="B70" s="9"/>
      <c r="C70" s="9">
        <v>57</v>
      </c>
      <c r="D70" s="54" t="s">
        <v>79</v>
      </c>
      <c r="E70" s="35" t="s">
        <v>138</v>
      </c>
      <c r="F70" s="13">
        <v>32112</v>
      </c>
      <c r="G70" s="40">
        <v>39</v>
      </c>
      <c r="H70" s="42">
        <v>7.9000000000000001E-2</v>
      </c>
      <c r="I70" s="41">
        <v>0.125</v>
      </c>
      <c r="J70" s="41">
        <v>8.6999999999999994E-2</v>
      </c>
      <c r="K70" s="41">
        <v>0</v>
      </c>
      <c r="L70" s="8">
        <v>0</v>
      </c>
      <c r="M70" s="8">
        <v>0</v>
      </c>
      <c r="N70" s="8">
        <v>0</v>
      </c>
      <c r="O70" s="8">
        <v>0</v>
      </c>
      <c r="P70" s="8">
        <v>0</v>
      </c>
      <c r="Q70" s="8">
        <v>0</v>
      </c>
      <c r="R70" s="8">
        <v>0</v>
      </c>
      <c r="S70" s="8">
        <v>0</v>
      </c>
      <c r="T70" s="8">
        <v>0</v>
      </c>
      <c r="U70" s="8">
        <v>2</v>
      </c>
    </row>
    <row r="71" spans="1:21" x14ac:dyDescent="0.3">
      <c r="A71" s="9"/>
      <c r="B71" s="9"/>
      <c r="C71" s="9">
        <v>58</v>
      </c>
      <c r="D71" s="54" t="s">
        <v>79</v>
      </c>
      <c r="E71" s="35" t="s">
        <v>138</v>
      </c>
      <c r="F71" s="13">
        <v>34455</v>
      </c>
      <c r="G71" s="40">
        <v>187</v>
      </c>
      <c r="H71" s="42">
        <v>0.16200000000000001</v>
      </c>
      <c r="I71" s="41">
        <v>0.121</v>
      </c>
      <c r="J71" s="41">
        <v>0.16200000000000001</v>
      </c>
      <c r="K71" s="41">
        <v>0</v>
      </c>
      <c r="L71" s="8">
        <v>0</v>
      </c>
      <c r="M71" s="8">
        <v>0</v>
      </c>
      <c r="N71" s="8">
        <v>0</v>
      </c>
      <c r="O71" s="8">
        <v>0</v>
      </c>
      <c r="P71" s="8">
        <v>0</v>
      </c>
      <c r="Q71" s="8">
        <v>1</v>
      </c>
      <c r="R71" s="8">
        <v>0</v>
      </c>
      <c r="S71" s="8">
        <v>0</v>
      </c>
      <c r="T71" s="8">
        <v>0</v>
      </c>
      <c r="U71" s="8">
        <v>3</v>
      </c>
    </row>
    <row r="72" spans="1:21" x14ac:dyDescent="0.3">
      <c r="A72" s="9"/>
      <c r="B72" s="9"/>
      <c r="C72" s="9">
        <v>59</v>
      </c>
      <c r="D72" s="54" t="s">
        <v>82</v>
      </c>
      <c r="E72" s="8" t="s">
        <v>139</v>
      </c>
      <c r="F72" s="13">
        <v>32174</v>
      </c>
      <c r="G72" s="40">
        <v>19</v>
      </c>
      <c r="H72" s="42">
        <v>0.49299999999999999</v>
      </c>
      <c r="I72" s="41">
        <v>0.26800000000000002</v>
      </c>
      <c r="J72" s="41">
        <v>0.49299999999999999</v>
      </c>
      <c r="K72" s="41">
        <v>0</v>
      </c>
      <c r="L72" s="8">
        <v>0</v>
      </c>
      <c r="M72" s="8">
        <v>0</v>
      </c>
      <c r="N72" s="8">
        <v>0</v>
      </c>
      <c r="O72" s="8">
        <v>0</v>
      </c>
      <c r="P72" s="8">
        <v>0</v>
      </c>
      <c r="Q72" s="8">
        <v>1</v>
      </c>
      <c r="R72" s="8">
        <v>0</v>
      </c>
      <c r="S72" s="8">
        <v>0</v>
      </c>
      <c r="T72" s="8">
        <v>0</v>
      </c>
      <c r="U72" s="8">
        <v>3</v>
      </c>
    </row>
    <row r="73" spans="1:21" x14ac:dyDescent="0.3">
      <c r="A73" s="9"/>
      <c r="B73" s="9" t="s">
        <v>265</v>
      </c>
      <c r="C73" s="9">
        <v>60</v>
      </c>
      <c r="D73" s="63" t="s">
        <v>263</v>
      </c>
      <c r="E73" s="8" t="s">
        <v>217</v>
      </c>
      <c r="F73" s="13">
        <v>40969</v>
      </c>
      <c r="G73" s="40">
        <v>261410</v>
      </c>
      <c r="H73" s="42">
        <v>0.64600000000000002</v>
      </c>
      <c r="I73" s="41">
        <v>0.153</v>
      </c>
      <c r="J73" s="41">
        <v>0.76900000000000002</v>
      </c>
      <c r="K73" s="41">
        <f>(100-31.5-15)/100</f>
        <v>0.53500000000000003</v>
      </c>
      <c r="L73" s="8">
        <v>1</v>
      </c>
      <c r="M73" s="8">
        <v>1</v>
      </c>
      <c r="N73" s="8">
        <v>0</v>
      </c>
      <c r="O73" s="8">
        <v>0</v>
      </c>
      <c r="P73" s="8">
        <v>0</v>
      </c>
      <c r="Q73" s="8">
        <v>0</v>
      </c>
      <c r="R73" s="8">
        <v>0</v>
      </c>
      <c r="S73" s="8">
        <v>0</v>
      </c>
      <c r="T73" s="8">
        <v>0</v>
      </c>
      <c r="U73" s="8">
        <v>5</v>
      </c>
    </row>
    <row r="74" spans="1:21" x14ac:dyDescent="0.3">
      <c r="A74" s="9"/>
      <c r="B74" s="9"/>
      <c r="C74" s="9">
        <v>61</v>
      </c>
      <c r="D74" s="54" t="s">
        <v>185</v>
      </c>
      <c r="E74" s="8" t="s">
        <v>178</v>
      </c>
      <c r="F74" s="13">
        <v>38657</v>
      </c>
      <c r="G74" s="40">
        <v>209.70796999999999</v>
      </c>
      <c r="H74" s="42">
        <v>0.33900000000000002</v>
      </c>
      <c r="I74" s="41">
        <v>9.7000000000000003E-2</v>
      </c>
      <c r="J74" s="41">
        <v>0.40899999999999997</v>
      </c>
      <c r="K74" s="41">
        <v>0</v>
      </c>
      <c r="L74" s="8">
        <v>1</v>
      </c>
      <c r="M74" s="8">
        <v>0</v>
      </c>
      <c r="N74" s="8">
        <v>0</v>
      </c>
      <c r="O74" s="8">
        <v>0</v>
      </c>
      <c r="P74" s="8">
        <v>0</v>
      </c>
      <c r="Q74" s="8">
        <v>0</v>
      </c>
      <c r="R74" s="8">
        <v>0</v>
      </c>
      <c r="S74" s="8">
        <v>0</v>
      </c>
      <c r="T74" s="8">
        <v>0</v>
      </c>
      <c r="U74" s="8">
        <v>4</v>
      </c>
    </row>
    <row r="75" spans="1:21" x14ac:dyDescent="0.3">
      <c r="A75" s="9"/>
      <c r="B75" s="9"/>
      <c r="C75" s="9">
        <v>62</v>
      </c>
      <c r="D75" s="54" t="s">
        <v>85</v>
      </c>
      <c r="E75" s="8" t="s">
        <v>141</v>
      </c>
      <c r="F75" s="13">
        <v>32234</v>
      </c>
      <c r="G75" s="40">
        <v>43</v>
      </c>
      <c r="H75" s="42">
        <v>0.26100000000000001</v>
      </c>
      <c r="I75" s="41">
        <v>0.28100000000000003</v>
      </c>
      <c r="J75" s="41">
        <v>0.26100000000000001</v>
      </c>
      <c r="K75" s="41">
        <v>0</v>
      </c>
      <c r="L75" s="8">
        <v>0</v>
      </c>
      <c r="M75" s="8">
        <v>0</v>
      </c>
      <c r="N75" s="8">
        <v>0</v>
      </c>
      <c r="O75" s="8">
        <v>0</v>
      </c>
      <c r="P75" s="8">
        <v>0</v>
      </c>
      <c r="Q75" s="8">
        <v>1</v>
      </c>
      <c r="R75" s="8">
        <v>0</v>
      </c>
      <c r="S75" s="8">
        <v>0</v>
      </c>
      <c r="T75" s="8">
        <v>1</v>
      </c>
      <c r="U75" s="8">
        <v>2</v>
      </c>
    </row>
    <row r="76" spans="1:21" x14ac:dyDescent="0.3">
      <c r="A76" s="9"/>
      <c r="B76" s="9"/>
      <c r="C76" s="9">
        <v>63</v>
      </c>
      <c r="D76" s="54" t="s">
        <v>85</v>
      </c>
      <c r="E76" s="35" t="s">
        <v>141</v>
      </c>
      <c r="F76" s="13">
        <v>36130</v>
      </c>
      <c r="G76" s="40">
        <v>130</v>
      </c>
      <c r="H76" s="42">
        <v>0.87</v>
      </c>
      <c r="I76" s="41" t="s">
        <v>101</v>
      </c>
      <c r="J76" s="41">
        <v>0.87</v>
      </c>
      <c r="K76" s="41">
        <v>0.87</v>
      </c>
      <c r="L76" s="8">
        <v>0</v>
      </c>
      <c r="M76" s="8">
        <v>1</v>
      </c>
      <c r="N76" s="8">
        <v>1</v>
      </c>
      <c r="O76" s="8">
        <v>0</v>
      </c>
      <c r="P76" s="8">
        <v>1</v>
      </c>
      <c r="Q76" s="8">
        <v>1</v>
      </c>
      <c r="R76" s="8">
        <v>0</v>
      </c>
      <c r="S76" s="8">
        <v>0</v>
      </c>
      <c r="T76" s="8">
        <v>0</v>
      </c>
      <c r="U76" s="8">
        <v>2</v>
      </c>
    </row>
    <row r="77" spans="1:21" x14ac:dyDescent="0.3">
      <c r="A77" s="9"/>
      <c r="B77" s="9"/>
      <c r="C77" s="9">
        <v>64</v>
      </c>
      <c r="D77" s="54" t="s">
        <v>186</v>
      </c>
      <c r="E77" s="8" t="s">
        <v>146</v>
      </c>
      <c r="F77" s="13">
        <v>33909</v>
      </c>
      <c r="G77" s="40">
        <v>92.5</v>
      </c>
      <c r="H77" s="42">
        <v>0.89200000000000002</v>
      </c>
      <c r="I77" s="41" t="s">
        <v>101</v>
      </c>
      <c r="J77" s="41">
        <v>0.89200000000000002</v>
      </c>
      <c r="K77" s="41">
        <v>0.89183780000000001</v>
      </c>
      <c r="L77" s="8">
        <v>0</v>
      </c>
      <c r="M77" s="8">
        <v>1</v>
      </c>
      <c r="N77" s="8">
        <v>1</v>
      </c>
      <c r="O77" s="8">
        <v>0</v>
      </c>
      <c r="P77" s="8">
        <v>1</v>
      </c>
      <c r="Q77" s="8">
        <v>1</v>
      </c>
      <c r="R77" s="8">
        <v>0</v>
      </c>
      <c r="S77" s="8">
        <v>0</v>
      </c>
      <c r="T77" s="8">
        <v>0</v>
      </c>
      <c r="U77" s="8">
        <v>3</v>
      </c>
    </row>
    <row r="78" spans="1:21" x14ac:dyDescent="0.3">
      <c r="A78" s="9"/>
      <c r="B78" s="9"/>
      <c r="C78" s="9">
        <v>65</v>
      </c>
      <c r="D78" s="54" t="s">
        <v>186</v>
      </c>
      <c r="E78" s="35" t="s">
        <v>146</v>
      </c>
      <c r="F78" s="13">
        <v>36495</v>
      </c>
      <c r="G78" s="40">
        <v>55.9</v>
      </c>
      <c r="H78" s="42">
        <v>0.91</v>
      </c>
      <c r="I78" s="41" t="s">
        <v>101</v>
      </c>
      <c r="J78" s="41">
        <v>0.91</v>
      </c>
      <c r="K78" s="41">
        <v>0.91</v>
      </c>
      <c r="L78" s="8">
        <v>0</v>
      </c>
      <c r="M78" s="8">
        <v>1</v>
      </c>
      <c r="N78" s="8">
        <v>1</v>
      </c>
      <c r="O78" s="8">
        <v>0</v>
      </c>
      <c r="P78" s="8">
        <v>1</v>
      </c>
      <c r="Q78" s="8">
        <v>1</v>
      </c>
      <c r="R78" s="8">
        <v>0</v>
      </c>
      <c r="S78" s="8">
        <v>0</v>
      </c>
      <c r="T78" s="8">
        <v>0</v>
      </c>
      <c r="U78" s="8">
        <v>3</v>
      </c>
    </row>
    <row r="79" spans="1:21" x14ac:dyDescent="0.3">
      <c r="A79" s="9"/>
      <c r="B79" s="9"/>
      <c r="C79" s="9">
        <v>66</v>
      </c>
      <c r="D79" s="54" t="s">
        <v>187</v>
      </c>
      <c r="E79" s="35" t="s">
        <v>143</v>
      </c>
      <c r="F79" s="13">
        <v>32782</v>
      </c>
      <c r="G79" s="40">
        <v>132</v>
      </c>
      <c r="H79" s="42">
        <v>0.73199999999999998</v>
      </c>
      <c r="I79" s="41">
        <v>0.26900000000000002</v>
      </c>
      <c r="J79" s="41">
        <v>0.73199999999999998</v>
      </c>
      <c r="K79" s="41">
        <v>0</v>
      </c>
      <c r="L79" s="8">
        <v>0</v>
      </c>
      <c r="M79" s="8">
        <v>0</v>
      </c>
      <c r="N79" s="8">
        <v>0</v>
      </c>
      <c r="O79" s="8">
        <v>0</v>
      </c>
      <c r="P79" s="8">
        <v>0</v>
      </c>
      <c r="Q79" s="8">
        <v>1</v>
      </c>
      <c r="R79" s="8">
        <v>0</v>
      </c>
      <c r="S79" s="8">
        <v>0</v>
      </c>
      <c r="T79" s="8">
        <v>0</v>
      </c>
      <c r="U79" s="8">
        <v>3</v>
      </c>
    </row>
    <row r="80" spans="1:21" x14ac:dyDescent="0.3">
      <c r="A80" s="9"/>
      <c r="B80" s="9"/>
      <c r="C80" s="9">
        <v>67</v>
      </c>
      <c r="D80" s="54" t="s">
        <v>187</v>
      </c>
      <c r="E80" s="35" t="s">
        <v>143</v>
      </c>
      <c r="F80" s="13">
        <v>37104</v>
      </c>
      <c r="G80" s="40">
        <v>13</v>
      </c>
      <c r="H80" s="42">
        <v>0.82</v>
      </c>
      <c r="I80" s="41" t="s">
        <v>101</v>
      </c>
      <c r="J80" s="41">
        <v>0.82</v>
      </c>
      <c r="K80" s="41">
        <v>0.82</v>
      </c>
      <c r="L80" s="8">
        <v>0</v>
      </c>
      <c r="M80" s="8">
        <v>1</v>
      </c>
      <c r="N80" s="8">
        <v>1</v>
      </c>
      <c r="O80" s="8">
        <v>0</v>
      </c>
      <c r="P80" s="8">
        <v>1</v>
      </c>
      <c r="Q80" s="8">
        <v>1</v>
      </c>
      <c r="R80" s="8">
        <v>0</v>
      </c>
      <c r="S80" s="8">
        <v>0</v>
      </c>
      <c r="T80" s="8">
        <v>0</v>
      </c>
      <c r="U80" s="8">
        <v>3</v>
      </c>
    </row>
    <row r="81" spans="1:21" x14ac:dyDescent="0.3">
      <c r="A81" s="9"/>
      <c r="B81" s="9"/>
      <c r="C81" s="9">
        <v>68</v>
      </c>
      <c r="D81" s="54" t="s">
        <v>25</v>
      </c>
      <c r="E81" s="35" t="s">
        <v>179</v>
      </c>
      <c r="F81" s="13">
        <v>38718</v>
      </c>
      <c r="G81" s="40">
        <v>17710</v>
      </c>
      <c r="H81" s="42">
        <v>0.89400000000000002</v>
      </c>
      <c r="I81" s="41">
        <v>0.123</v>
      </c>
      <c r="J81" s="41">
        <v>0.89400000000000002</v>
      </c>
      <c r="K81" s="41">
        <v>0.815415</v>
      </c>
      <c r="L81" s="8">
        <v>0</v>
      </c>
      <c r="M81" s="8">
        <v>1</v>
      </c>
      <c r="N81" s="8">
        <v>1</v>
      </c>
      <c r="O81" s="8">
        <v>0</v>
      </c>
      <c r="P81" s="8">
        <v>0</v>
      </c>
      <c r="Q81" s="8">
        <v>1</v>
      </c>
      <c r="R81" s="8">
        <v>0</v>
      </c>
      <c r="S81" s="8">
        <v>0</v>
      </c>
      <c r="T81" s="8">
        <v>0</v>
      </c>
      <c r="U81" s="8">
        <v>4</v>
      </c>
    </row>
    <row r="82" spans="1:21" hidden="1" x14ac:dyDescent="0.3">
      <c r="A82" s="9"/>
      <c r="B82" s="9"/>
      <c r="C82" s="9">
        <v>69</v>
      </c>
      <c r="D82" s="54" t="s">
        <v>27</v>
      </c>
      <c r="E82" s="35" t="s">
        <v>110</v>
      </c>
      <c r="F82" s="13">
        <v>28734</v>
      </c>
      <c r="G82" s="40">
        <v>63</v>
      </c>
      <c r="H82" s="42">
        <v>2.1999999999999999E-2</v>
      </c>
      <c r="I82" s="41">
        <v>0.123</v>
      </c>
      <c r="J82" s="41">
        <v>2.1999999999999999E-2</v>
      </c>
      <c r="K82" s="41">
        <v>0</v>
      </c>
      <c r="L82" s="8">
        <v>0</v>
      </c>
      <c r="M82" s="8">
        <v>0</v>
      </c>
      <c r="N82" s="8">
        <v>0</v>
      </c>
      <c r="O82" s="8">
        <v>0</v>
      </c>
      <c r="P82" s="8">
        <v>0</v>
      </c>
      <c r="Q82" s="8">
        <v>1</v>
      </c>
      <c r="R82" s="8">
        <v>0</v>
      </c>
      <c r="S82" s="8">
        <v>0</v>
      </c>
      <c r="T82" s="8">
        <v>0</v>
      </c>
      <c r="U82" s="8">
        <v>3</v>
      </c>
    </row>
    <row r="83" spans="1:21" hidden="1" x14ac:dyDescent="0.3">
      <c r="A83" s="9"/>
      <c r="B83" s="9"/>
      <c r="C83" s="9">
        <v>70</v>
      </c>
      <c r="D83" s="54" t="s">
        <v>27</v>
      </c>
      <c r="E83" s="35" t="s">
        <v>110</v>
      </c>
      <c r="F83" s="13">
        <v>28946</v>
      </c>
      <c r="G83" s="40">
        <v>149</v>
      </c>
      <c r="H83" s="42">
        <v>3.5000000000000003E-2</v>
      </c>
      <c r="I83" s="41">
        <v>0.14399999999999999</v>
      </c>
      <c r="J83" s="41">
        <v>4.7E-2</v>
      </c>
      <c r="K83" s="41">
        <v>0</v>
      </c>
      <c r="L83" s="8">
        <v>0</v>
      </c>
      <c r="M83" s="8">
        <v>0</v>
      </c>
      <c r="N83" s="8">
        <v>0</v>
      </c>
      <c r="O83" s="8">
        <v>0</v>
      </c>
      <c r="P83" s="8">
        <v>0</v>
      </c>
      <c r="Q83" s="8">
        <v>0</v>
      </c>
      <c r="R83" s="8">
        <v>0</v>
      </c>
      <c r="S83" s="8">
        <v>0</v>
      </c>
      <c r="T83" s="8">
        <v>0</v>
      </c>
      <c r="U83" s="8">
        <v>2</v>
      </c>
    </row>
    <row r="84" spans="1:21" hidden="1" x14ac:dyDescent="0.3">
      <c r="A84" s="9"/>
      <c r="B84" s="9"/>
      <c r="C84" s="9">
        <v>71</v>
      </c>
      <c r="D84" s="54" t="s">
        <v>27</v>
      </c>
      <c r="E84" s="35" t="s">
        <v>110</v>
      </c>
      <c r="F84" s="13">
        <v>29738</v>
      </c>
      <c r="G84" s="40">
        <v>89</v>
      </c>
      <c r="H84" s="42">
        <v>0.152</v>
      </c>
      <c r="I84" s="41">
        <v>0.26300000000000001</v>
      </c>
      <c r="J84" s="41">
        <v>0.18099999999999999</v>
      </c>
      <c r="K84" s="41">
        <v>0</v>
      </c>
      <c r="L84" s="8">
        <v>0</v>
      </c>
      <c r="M84" s="8">
        <v>0</v>
      </c>
      <c r="N84" s="8">
        <v>0</v>
      </c>
      <c r="O84" s="8">
        <v>0</v>
      </c>
      <c r="P84" s="8">
        <v>0</v>
      </c>
      <c r="Q84" s="8">
        <v>0</v>
      </c>
      <c r="R84" s="8">
        <v>0</v>
      </c>
      <c r="S84" s="8">
        <v>1</v>
      </c>
      <c r="T84" s="8">
        <v>0</v>
      </c>
      <c r="U84" s="8">
        <v>2</v>
      </c>
    </row>
    <row r="85" spans="1:21" hidden="1" x14ac:dyDescent="0.3">
      <c r="A85" s="9"/>
      <c r="B85" s="9"/>
      <c r="C85" s="9">
        <v>72</v>
      </c>
      <c r="D85" s="54" t="s">
        <v>27</v>
      </c>
      <c r="E85" s="35" t="s">
        <v>110</v>
      </c>
      <c r="F85" s="13">
        <v>30834</v>
      </c>
      <c r="G85" s="40">
        <v>165</v>
      </c>
      <c r="H85" s="42">
        <v>0.18099999999999999</v>
      </c>
      <c r="I85" s="41">
        <v>0.248</v>
      </c>
      <c r="J85" s="41">
        <v>0.18099999999999999</v>
      </c>
      <c r="K85" s="41">
        <v>0</v>
      </c>
      <c r="L85" s="8">
        <v>0</v>
      </c>
      <c r="M85" s="8">
        <v>0</v>
      </c>
      <c r="N85" s="8">
        <v>0</v>
      </c>
      <c r="O85" s="8">
        <v>0</v>
      </c>
      <c r="P85" s="8">
        <v>0</v>
      </c>
      <c r="Q85" s="8">
        <v>1</v>
      </c>
      <c r="R85" s="8">
        <v>0</v>
      </c>
      <c r="S85" s="8">
        <v>0</v>
      </c>
      <c r="T85" s="8">
        <v>0</v>
      </c>
      <c r="U85" s="8">
        <v>3</v>
      </c>
    </row>
    <row r="86" spans="1:21" hidden="1" x14ac:dyDescent="0.3">
      <c r="A86" s="9"/>
      <c r="B86" s="9"/>
      <c r="C86" s="9">
        <v>73</v>
      </c>
      <c r="D86" s="54" t="s">
        <v>27</v>
      </c>
      <c r="E86" s="35" t="s">
        <v>110</v>
      </c>
      <c r="F86" s="13">
        <v>31291</v>
      </c>
      <c r="G86" s="40">
        <v>369</v>
      </c>
      <c r="H86" s="42">
        <v>0.317</v>
      </c>
      <c r="I86" s="41">
        <v>0.27</v>
      </c>
      <c r="J86" s="41">
        <v>0.44400000000000001</v>
      </c>
      <c r="K86" s="41">
        <v>0</v>
      </c>
      <c r="L86" s="8">
        <v>0</v>
      </c>
      <c r="M86" s="8">
        <v>0</v>
      </c>
      <c r="N86" s="8">
        <v>0</v>
      </c>
      <c r="O86" s="8">
        <v>0</v>
      </c>
      <c r="P86" s="8">
        <v>0</v>
      </c>
      <c r="Q86" s="8">
        <v>0</v>
      </c>
      <c r="R86" s="8">
        <v>1</v>
      </c>
      <c r="S86" s="8">
        <v>0</v>
      </c>
      <c r="T86" s="8">
        <v>0</v>
      </c>
      <c r="U86" s="8">
        <v>3</v>
      </c>
    </row>
    <row r="87" spans="1:21" x14ac:dyDescent="0.3">
      <c r="A87" s="9"/>
      <c r="B87" s="9"/>
      <c r="C87" s="9">
        <v>74</v>
      </c>
      <c r="D87" s="54" t="s">
        <v>27</v>
      </c>
      <c r="E87" s="35" t="s">
        <v>110</v>
      </c>
      <c r="F87" s="13">
        <v>31898</v>
      </c>
      <c r="G87" s="40">
        <v>285</v>
      </c>
      <c r="H87" s="42">
        <v>0.32800000000000001</v>
      </c>
      <c r="I87" s="41">
        <v>0.2</v>
      </c>
      <c r="J87" s="41">
        <v>0.35199999999999998</v>
      </c>
      <c r="K87" s="41">
        <v>0</v>
      </c>
      <c r="L87" s="8">
        <v>0</v>
      </c>
      <c r="M87" s="8">
        <v>0</v>
      </c>
      <c r="N87" s="8">
        <v>0</v>
      </c>
      <c r="O87" s="8">
        <v>0</v>
      </c>
      <c r="P87" s="8">
        <v>0</v>
      </c>
      <c r="Q87" s="8">
        <v>0</v>
      </c>
      <c r="R87" s="8">
        <v>1</v>
      </c>
      <c r="S87" s="8">
        <v>0</v>
      </c>
      <c r="T87" s="8">
        <v>0</v>
      </c>
      <c r="U87" s="8">
        <v>3</v>
      </c>
    </row>
    <row r="88" spans="1:21" x14ac:dyDescent="0.3">
      <c r="A88" s="9"/>
      <c r="B88" s="9"/>
      <c r="C88" s="9">
        <v>75</v>
      </c>
      <c r="D88" s="54" t="s">
        <v>27</v>
      </c>
      <c r="E88" s="8" t="s">
        <v>110</v>
      </c>
      <c r="F88" s="13">
        <v>33025</v>
      </c>
      <c r="G88" s="40">
        <v>332</v>
      </c>
      <c r="H88" s="42">
        <v>0.44</v>
      </c>
      <c r="I88" s="41">
        <v>0.25</v>
      </c>
      <c r="J88" s="41">
        <v>0.49</v>
      </c>
      <c r="K88" s="41">
        <v>0</v>
      </c>
      <c r="L88" s="8">
        <v>0</v>
      </c>
      <c r="M88" s="8">
        <v>0</v>
      </c>
      <c r="N88" s="8">
        <v>0</v>
      </c>
      <c r="O88" s="8">
        <v>0</v>
      </c>
      <c r="P88" s="8">
        <v>0</v>
      </c>
      <c r="Q88" s="8">
        <v>0</v>
      </c>
      <c r="R88" s="8">
        <v>1</v>
      </c>
      <c r="S88" s="8">
        <v>0</v>
      </c>
      <c r="T88" s="8">
        <v>0</v>
      </c>
      <c r="U88" s="8">
        <v>3</v>
      </c>
    </row>
    <row r="89" spans="1:21" x14ac:dyDescent="0.3">
      <c r="A89" s="9"/>
      <c r="B89" s="9"/>
      <c r="C89" s="9">
        <v>76</v>
      </c>
      <c r="D89" s="54" t="s">
        <v>32</v>
      </c>
      <c r="E89" s="8" t="s">
        <v>149</v>
      </c>
      <c r="F89" s="13">
        <v>34304</v>
      </c>
      <c r="G89" s="40">
        <v>1289</v>
      </c>
      <c r="H89" s="42">
        <v>0.54600000000000004</v>
      </c>
      <c r="I89" s="41">
        <v>0.126</v>
      </c>
      <c r="J89" s="41">
        <v>0.54600000000000004</v>
      </c>
      <c r="K89" s="41">
        <v>0.28708299999999998</v>
      </c>
      <c r="L89" s="8">
        <v>0</v>
      </c>
      <c r="M89" s="8">
        <v>1</v>
      </c>
      <c r="N89" s="8">
        <v>0</v>
      </c>
      <c r="O89" s="8">
        <v>1</v>
      </c>
      <c r="P89" s="8">
        <v>0</v>
      </c>
      <c r="Q89" s="8">
        <v>1</v>
      </c>
      <c r="R89" s="8">
        <v>1</v>
      </c>
      <c r="S89" s="8">
        <v>0</v>
      </c>
      <c r="T89" s="8">
        <v>0</v>
      </c>
      <c r="U89" s="8">
        <v>3</v>
      </c>
    </row>
    <row r="90" spans="1:21" x14ac:dyDescent="0.3">
      <c r="A90" s="9"/>
      <c r="B90" s="9"/>
      <c r="C90" s="9">
        <v>77</v>
      </c>
      <c r="D90" s="54" t="s">
        <v>34</v>
      </c>
      <c r="E90" s="35" t="s">
        <v>166</v>
      </c>
      <c r="F90" s="13">
        <v>35947</v>
      </c>
      <c r="G90" s="40">
        <v>91</v>
      </c>
      <c r="H90" s="42">
        <v>0.45700000000000002</v>
      </c>
      <c r="I90" s="41">
        <v>0.108</v>
      </c>
      <c r="J90" s="41">
        <v>0.45700000000000002</v>
      </c>
      <c r="K90" s="41">
        <v>0.23076920000000001</v>
      </c>
      <c r="L90" s="8">
        <v>0</v>
      </c>
      <c r="M90" s="8">
        <v>1</v>
      </c>
      <c r="N90" s="8">
        <v>0</v>
      </c>
      <c r="O90" s="8">
        <v>0</v>
      </c>
      <c r="P90" s="8">
        <v>0</v>
      </c>
      <c r="Q90" s="8">
        <v>1</v>
      </c>
      <c r="R90" s="8">
        <v>0</v>
      </c>
      <c r="S90" s="8">
        <v>0</v>
      </c>
      <c r="T90" s="8">
        <v>0</v>
      </c>
      <c r="U90" s="8">
        <v>4</v>
      </c>
    </row>
    <row r="91" spans="1:21" hidden="1" x14ac:dyDescent="0.3">
      <c r="A91" s="9"/>
      <c r="B91" s="9"/>
      <c r="C91" s="9">
        <v>78</v>
      </c>
      <c r="D91" s="54" t="s">
        <v>35</v>
      </c>
      <c r="E91" s="35" t="s">
        <v>116</v>
      </c>
      <c r="F91" s="13">
        <v>30286</v>
      </c>
      <c r="G91" s="40">
        <v>30</v>
      </c>
      <c r="H91" s="42">
        <v>0.35699999999999998</v>
      </c>
      <c r="I91" s="41">
        <v>0.36199999999999999</v>
      </c>
      <c r="J91" s="41">
        <v>0.437</v>
      </c>
      <c r="K91" s="41">
        <v>0</v>
      </c>
      <c r="L91" s="8">
        <v>0</v>
      </c>
      <c r="M91" s="8">
        <v>0</v>
      </c>
      <c r="N91" s="8">
        <v>0</v>
      </c>
      <c r="O91" s="8">
        <v>0</v>
      </c>
      <c r="P91" s="8">
        <v>0</v>
      </c>
      <c r="Q91" s="8">
        <v>0</v>
      </c>
      <c r="R91" s="8">
        <v>0</v>
      </c>
      <c r="S91" s="8">
        <v>0</v>
      </c>
      <c r="T91" s="8">
        <v>0</v>
      </c>
      <c r="U91" s="8">
        <v>2</v>
      </c>
    </row>
    <row r="92" spans="1:21" x14ac:dyDescent="0.3">
      <c r="A92" s="9"/>
      <c r="B92" s="9" t="s">
        <v>265</v>
      </c>
      <c r="C92" s="9">
        <v>79</v>
      </c>
      <c r="D92" s="54" t="s">
        <v>35</v>
      </c>
      <c r="E92" s="35" t="s">
        <v>116</v>
      </c>
      <c r="F92" s="13">
        <v>39904</v>
      </c>
      <c r="G92" s="40">
        <v>1277.8</v>
      </c>
      <c r="H92" s="42">
        <v>0.97</v>
      </c>
      <c r="I92" s="41" t="s">
        <v>101</v>
      </c>
      <c r="J92" s="41">
        <v>0.97</v>
      </c>
      <c r="K92" s="41">
        <v>0.97</v>
      </c>
      <c r="L92" s="8">
        <v>0</v>
      </c>
      <c r="M92" s="8">
        <v>1</v>
      </c>
      <c r="N92" s="8">
        <v>1</v>
      </c>
      <c r="O92" s="8">
        <v>0</v>
      </c>
      <c r="P92" s="8">
        <v>1</v>
      </c>
      <c r="Q92" s="8">
        <v>1</v>
      </c>
      <c r="R92" s="8">
        <v>1</v>
      </c>
      <c r="S92" s="8">
        <v>0</v>
      </c>
      <c r="T92" s="8">
        <v>0</v>
      </c>
      <c r="U92" s="8">
        <v>3</v>
      </c>
    </row>
    <row r="93" spans="1:21" x14ac:dyDescent="0.3">
      <c r="A93" s="9"/>
      <c r="B93" s="9"/>
      <c r="C93" s="9">
        <v>80</v>
      </c>
      <c r="D93" s="54" t="s">
        <v>36</v>
      </c>
      <c r="E93" s="35" t="s">
        <v>159</v>
      </c>
      <c r="F93" s="13">
        <v>35490</v>
      </c>
      <c r="G93" s="40">
        <v>228.7</v>
      </c>
      <c r="H93" s="42">
        <v>0.34599999999999997</v>
      </c>
      <c r="I93" s="41">
        <v>0.14099999999999999</v>
      </c>
      <c r="J93" s="41">
        <v>0.48099999999999998</v>
      </c>
      <c r="K93" s="41">
        <v>0</v>
      </c>
      <c r="L93" s="8">
        <v>0</v>
      </c>
      <c r="M93" s="8">
        <v>0</v>
      </c>
      <c r="N93" s="8">
        <v>0</v>
      </c>
      <c r="O93" s="8">
        <v>0</v>
      </c>
      <c r="P93" s="8">
        <v>0</v>
      </c>
      <c r="Q93" s="8">
        <v>0</v>
      </c>
      <c r="R93" s="8">
        <v>1</v>
      </c>
      <c r="S93" s="8">
        <v>0</v>
      </c>
      <c r="T93" s="8">
        <v>0</v>
      </c>
      <c r="U93" s="8">
        <v>5</v>
      </c>
    </row>
    <row r="94" spans="1:21" hidden="1" x14ac:dyDescent="0.3">
      <c r="A94" s="9"/>
      <c r="B94" s="9"/>
      <c r="C94" s="9">
        <v>81</v>
      </c>
      <c r="D94" s="54" t="s">
        <v>37</v>
      </c>
      <c r="E94" s="35" t="s">
        <v>114</v>
      </c>
      <c r="F94" s="13">
        <v>29891</v>
      </c>
      <c r="G94" s="40">
        <v>147</v>
      </c>
      <c r="H94" s="42">
        <v>0.19</v>
      </c>
      <c r="I94" s="41">
        <v>0.28599999999999998</v>
      </c>
      <c r="J94" s="41">
        <v>0.19</v>
      </c>
      <c r="K94" s="41">
        <v>0</v>
      </c>
      <c r="L94" s="8">
        <v>0</v>
      </c>
      <c r="M94" s="8">
        <v>0</v>
      </c>
      <c r="N94" s="8">
        <v>0</v>
      </c>
      <c r="O94" s="8">
        <v>0</v>
      </c>
      <c r="P94" s="8">
        <v>0</v>
      </c>
      <c r="Q94" s="8">
        <v>1</v>
      </c>
      <c r="R94" s="8">
        <v>0</v>
      </c>
      <c r="S94" s="8">
        <v>0</v>
      </c>
      <c r="T94" s="8">
        <v>0</v>
      </c>
      <c r="U94" s="8">
        <v>3</v>
      </c>
    </row>
    <row r="95" spans="1:21" hidden="1" x14ac:dyDescent="0.3">
      <c r="A95" s="9"/>
      <c r="B95" s="9"/>
      <c r="C95" s="9">
        <v>82</v>
      </c>
      <c r="D95" s="54" t="s">
        <v>37</v>
      </c>
      <c r="E95" s="8" t="s">
        <v>114</v>
      </c>
      <c r="F95" s="13">
        <v>30956</v>
      </c>
      <c r="G95" s="40">
        <v>195</v>
      </c>
      <c r="H95" s="42">
        <v>0.41299999999999998</v>
      </c>
      <c r="I95" s="41">
        <v>0.30299999999999999</v>
      </c>
      <c r="J95" s="41">
        <v>0.41299999999999998</v>
      </c>
      <c r="K95" s="41">
        <v>0</v>
      </c>
      <c r="L95" s="8">
        <v>0</v>
      </c>
      <c r="M95" s="8">
        <v>0</v>
      </c>
      <c r="N95" s="8">
        <v>0</v>
      </c>
      <c r="O95" s="8">
        <v>0</v>
      </c>
      <c r="P95" s="8">
        <v>0</v>
      </c>
      <c r="Q95" s="8">
        <v>1</v>
      </c>
      <c r="R95" s="8">
        <v>0</v>
      </c>
      <c r="S95" s="8">
        <v>0</v>
      </c>
      <c r="T95" s="8">
        <v>1</v>
      </c>
      <c r="U95" s="8">
        <v>3</v>
      </c>
    </row>
    <row r="96" spans="1:21" x14ac:dyDescent="0.3">
      <c r="A96" s="9"/>
      <c r="B96" s="9"/>
      <c r="C96" s="9">
        <v>83</v>
      </c>
      <c r="D96" s="54" t="s">
        <v>37</v>
      </c>
      <c r="E96" s="8" t="s">
        <v>114</v>
      </c>
      <c r="F96" s="13">
        <v>31929</v>
      </c>
      <c r="G96" s="40">
        <v>60</v>
      </c>
      <c r="H96" s="42">
        <v>0.13700000000000001</v>
      </c>
      <c r="I96" s="41">
        <v>0.22800000000000001</v>
      </c>
      <c r="J96" s="41">
        <v>0.32400000000000001</v>
      </c>
      <c r="K96" s="41">
        <v>0</v>
      </c>
      <c r="L96" s="8">
        <v>0</v>
      </c>
      <c r="M96" s="8">
        <v>0</v>
      </c>
      <c r="N96" s="8">
        <v>0</v>
      </c>
      <c r="O96" s="8">
        <v>0</v>
      </c>
      <c r="P96" s="8">
        <v>0</v>
      </c>
      <c r="Q96" s="8">
        <v>0</v>
      </c>
      <c r="R96" s="8">
        <v>1</v>
      </c>
      <c r="S96" s="8">
        <v>0</v>
      </c>
      <c r="T96" s="8">
        <v>0</v>
      </c>
      <c r="U96" s="8">
        <v>4</v>
      </c>
    </row>
    <row r="97" spans="1:21" x14ac:dyDescent="0.3">
      <c r="A97" s="9"/>
      <c r="B97" s="9"/>
      <c r="C97" s="9">
        <v>84</v>
      </c>
      <c r="D97" s="54" t="s">
        <v>37</v>
      </c>
      <c r="E97" s="35" t="s">
        <v>114</v>
      </c>
      <c r="F97" s="13">
        <v>32964</v>
      </c>
      <c r="G97" s="40">
        <v>49</v>
      </c>
      <c r="H97" s="42">
        <v>0.52700000000000002</v>
      </c>
      <c r="I97" s="41">
        <v>0.36499999999999999</v>
      </c>
      <c r="J97" s="41">
        <v>0.61299999999999999</v>
      </c>
      <c r="K97" s="41">
        <v>0</v>
      </c>
      <c r="L97" s="8">
        <v>0</v>
      </c>
      <c r="M97" s="8">
        <v>0</v>
      </c>
      <c r="N97" s="8">
        <v>0</v>
      </c>
      <c r="O97" s="8">
        <v>0</v>
      </c>
      <c r="P97" s="8">
        <v>0</v>
      </c>
      <c r="Q97" s="8">
        <v>0</v>
      </c>
      <c r="R97" s="8">
        <v>1</v>
      </c>
      <c r="S97" s="8">
        <v>0</v>
      </c>
      <c r="T97" s="8">
        <v>0</v>
      </c>
      <c r="U97" s="8">
        <v>3</v>
      </c>
    </row>
    <row r="98" spans="1:21" hidden="1" x14ac:dyDescent="0.3">
      <c r="A98" s="9"/>
      <c r="B98" s="9"/>
      <c r="C98" s="9">
        <v>85</v>
      </c>
      <c r="D98" s="54" t="s">
        <v>42</v>
      </c>
      <c r="E98" s="35" t="s">
        <v>118</v>
      </c>
      <c r="F98" s="13">
        <v>30376</v>
      </c>
      <c r="G98" s="40">
        <v>57</v>
      </c>
      <c r="H98" s="42">
        <v>0.28499999999999998</v>
      </c>
      <c r="I98" s="41">
        <v>0.23699999999999999</v>
      </c>
      <c r="J98" s="41">
        <v>0.318</v>
      </c>
      <c r="K98" s="41">
        <v>0</v>
      </c>
      <c r="L98" s="8">
        <v>0</v>
      </c>
      <c r="M98" s="8">
        <v>0</v>
      </c>
      <c r="N98" s="8">
        <v>0</v>
      </c>
      <c r="O98" s="8">
        <v>0</v>
      </c>
      <c r="P98" s="8">
        <v>0</v>
      </c>
      <c r="Q98" s="8">
        <v>0</v>
      </c>
      <c r="R98" s="8">
        <v>0</v>
      </c>
      <c r="S98" s="8">
        <v>0</v>
      </c>
      <c r="T98" s="8">
        <v>0</v>
      </c>
      <c r="U98" s="8">
        <v>3</v>
      </c>
    </row>
    <row r="99" spans="1:21" x14ac:dyDescent="0.3">
      <c r="A99" s="9"/>
      <c r="B99" s="9"/>
      <c r="C99" s="9">
        <v>86</v>
      </c>
      <c r="D99" s="54" t="s">
        <v>42</v>
      </c>
      <c r="E99" s="35" t="s">
        <v>118</v>
      </c>
      <c r="F99" s="13">
        <v>32417</v>
      </c>
      <c r="G99" s="40">
        <v>35</v>
      </c>
      <c r="H99" s="42">
        <v>0.39200000000000002</v>
      </c>
      <c r="I99" s="41">
        <v>0.223</v>
      </c>
      <c r="J99" s="41">
        <v>0.39200000000000002</v>
      </c>
      <c r="K99" s="41">
        <v>0</v>
      </c>
      <c r="L99" s="8">
        <v>0</v>
      </c>
      <c r="M99" s="8">
        <v>0</v>
      </c>
      <c r="N99" s="8">
        <v>0</v>
      </c>
      <c r="O99" s="8">
        <v>0</v>
      </c>
      <c r="P99" s="8">
        <v>0</v>
      </c>
      <c r="Q99" s="8">
        <v>1</v>
      </c>
      <c r="R99" s="8">
        <v>0</v>
      </c>
      <c r="S99" s="8">
        <v>0</v>
      </c>
      <c r="T99" s="8">
        <v>0</v>
      </c>
      <c r="U99" s="8">
        <v>3</v>
      </c>
    </row>
    <row r="100" spans="1:21" x14ac:dyDescent="0.3">
      <c r="A100" s="9"/>
      <c r="B100" s="9"/>
      <c r="C100" s="9">
        <v>87</v>
      </c>
      <c r="D100" s="54" t="s">
        <v>44</v>
      </c>
      <c r="E100" s="35" t="s">
        <v>158</v>
      </c>
      <c r="F100" s="13">
        <v>35278</v>
      </c>
      <c r="G100" s="40">
        <v>53</v>
      </c>
      <c r="H100" s="42">
        <v>0.9</v>
      </c>
      <c r="I100" s="41" t="s">
        <v>101</v>
      </c>
      <c r="J100" s="41">
        <v>0.9</v>
      </c>
      <c r="K100" s="41">
        <v>0.9</v>
      </c>
      <c r="L100" s="8">
        <v>0</v>
      </c>
      <c r="M100" s="8">
        <v>1</v>
      </c>
      <c r="N100" s="8">
        <v>1</v>
      </c>
      <c r="O100" s="8">
        <v>0</v>
      </c>
      <c r="P100" s="8">
        <v>1</v>
      </c>
      <c r="Q100" s="8">
        <v>1</v>
      </c>
      <c r="R100" s="8">
        <v>0</v>
      </c>
      <c r="S100" s="8">
        <v>0</v>
      </c>
      <c r="T100" s="8">
        <v>0</v>
      </c>
      <c r="U100" s="8">
        <v>3</v>
      </c>
    </row>
    <row r="101" spans="1:21" hidden="1" x14ac:dyDescent="0.3">
      <c r="A101" s="9"/>
      <c r="B101" s="9"/>
      <c r="C101" s="9">
        <v>88</v>
      </c>
      <c r="D101" s="54" t="s">
        <v>45</v>
      </c>
      <c r="E101" s="8" t="s">
        <v>121</v>
      </c>
      <c r="F101" s="13">
        <v>30529</v>
      </c>
      <c r="G101" s="40">
        <v>18800</v>
      </c>
      <c r="H101" s="42">
        <v>-2E-3</v>
      </c>
      <c r="I101" s="41">
        <v>0.13600000000000001</v>
      </c>
      <c r="J101" s="41">
        <v>-3.0000000000000001E-3</v>
      </c>
      <c r="K101" s="41">
        <v>0</v>
      </c>
      <c r="L101" s="8">
        <v>0</v>
      </c>
      <c r="M101" s="8">
        <v>0</v>
      </c>
      <c r="N101" s="8">
        <v>0</v>
      </c>
      <c r="O101" s="8">
        <v>0</v>
      </c>
      <c r="P101" s="8">
        <v>0</v>
      </c>
      <c r="Q101" s="8">
        <v>0</v>
      </c>
      <c r="R101" s="8">
        <v>0</v>
      </c>
      <c r="S101" s="8">
        <v>1</v>
      </c>
      <c r="T101" s="8">
        <v>1</v>
      </c>
      <c r="U101" s="8">
        <v>3</v>
      </c>
    </row>
    <row r="102" spans="1:21" hidden="1" x14ac:dyDescent="0.3">
      <c r="A102" s="9"/>
      <c r="B102" s="9"/>
      <c r="C102" s="9">
        <v>89</v>
      </c>
      <c r="D102" s="54" t="s">
        <v>45</v>
      </c>
      <c r="E102" s="8" t="s">
        <v>121</v>
      </c>
      <c r="F102" s="13">
        <v>31107</v>
      </c>
      <c r="G102" s="40">
        <v>28600</v>
      </c>
      <c r="H102" s="42">
        <v>2.1999999999999999E-2</v>
      </c>
      <c r="I102" s="41">
        <v>0.128</v>
      </c>
      <c r="J102" s="41">
        <v>7.0000000000000001E-3</v>
      </c>
      <c r="K102" s="41">
        <v>0</v>
      </c>
      <c r="L102" s="8">
        <v>0</v>
      </c>
      <c r="M102" s="8">
        <v>0</v>
      </c>
      <c r="N102" s="8">
        <v>0</v>
      </c>
      <c r="O102" s="8">
        <v>0</v>
      </c>
      <c r="P102" s="8">
        <v>0</v>
      </c>
      <c r="Q102" s="8">
        <v>0</v>
      </c>
      <c r="R102" s="8">
        <v>1</v>
      </c>
      <c r="S102" s="8">
        <v>0</v>
      </c>
      <c r="T102" s="8">
        <v>0</v>
      </c>
      <c r="U102" s="8">
        <v>3</v>
      </c>
    </row>
    <row r="103" spans="1:21" hidden="1" x14ac:dyDescent="0.3">
      <c r="A103" s="9"/>
      <c r="B103" s="9"/>
      <c r="C103" s="9">
        <v>90</v>
      </c>
      <c r="D103" s="54" t="s">
        <v>45</v>
      </c>
      <c r="E103" s="8" t="s">
        <v>121</v>
      </c>
      <c r="F103" s="13">
        <v>31260</v>
      </c>
      <c r="G103" s="40">
        <v>20100</v>
      </c>
      <c r="H103" s="42">
        <v>5.3999999999999999E-2</v>
      </c>
      <c r="I103" s="41">
        <v>0.128</v>
      </c>
      <c r="J103" s="41">
        <v>0.08</v>
      </c>
      <c r="K103" s="41">
        <v>0</v>
      </c>
      <c r="L103" s="8">
        <v>0</v>
      </c>
      <c r="M103" s="8">
        <v>0</v>
      </c>
      <c r="N103" s="8">
        <v>0</v>
      </c>
      <c r="O103" s="8">
        <v>0</v>
      </c>
      <c r="P103" s="8">
        <v>0</v>
      </c>
      <c r="Q103" s="8">
        <v>0</v>
      </c>
      <c r="R103" s="8">
        <v>1</v>
      </c>
      <c r="S103" s="8">
        <v>0</v>
      </c>
      <c r="T103" s="8">
        <v>0</v>
      </c>
      <c r="U103" s="8">
        <v>3</v>
      </c>
    </row>
    <row r="104" spans="1:21" x14ac:dyDescent="0.3">
      <c r="A104" s="9"/>
      <c r="B104" s="9"/>
      <c r="C104" s="9">
        <v>91</v>
      </c>
      <c r="D104" s="54" t="s">
        <v>45</v>
      </c>
      <c r="E104" s="35" t="s">
        <v>121</v>
      </c>
      <c r="F104" s="13">
        <v>31837</v>
      </c>
      <c r="G104" s="40">
        <v>52300</v>
      </c>
      <c r="H104" s="42">
        <v>0.18099999999999999</v>
      </c>
      <c r="I104" s="41">
        <v>0.128</v>
      </c>
      <c r="J104" s="41">
        <v>0.28899999999999998</v>
      </c>
      <c r="K104" s="41">
        <v>0</v>
      </c>
      <c r="L104" s="8">
        <v>0</v>
      </c>
      <c r="M104" s="8">
        <v>0</v>
      </c>
      <c r="N104" s="8">
        <v>0</v>
      </c>
      <c r="O104" s="8">
        <v>0</v>
      </c>
      <c r="P104" s="8">
        <v>0</v>
      </c>
      <c r="Q104" s="8">
        <v>0</v>
      </c>
      <c r="R104" s="8">
        <v>1</v>
      </c>
      <c r="S104" s="8">
        <v>1</v>
      </c>
      <c r="T104" s="8">
        <v>0</v>
      </c>
      <c r="U104" s="8">
        <v>3</v>
      </c>
    </row>
    <row r="105" spans="1:21" x14ac:dyDescent="0.3">
      <c r="A105" s="9"/>
      <c r="B105" s="9"/>
      <c r="C105" s="9">
        <v>92</v>
      </c>
      <c r="D105" s="54" t="s">
        <v>45</v>
      </c>
      <c r="E105" s="35" t="s">
        <v>121</v>
      </c>
      <c r="F105" s="13">
        <v>32203</v>
      </c>
      <c r="G105" s="40">
        <v>3671</v>
      </c>
      <c r="H105" s="42">
        <v>0.56299999999999994</v>
      </c>
      <c r="I105" s="41">
        <v>0.14199999999999999</v>
      </c>
      <c r="J105" s="41">
        <v>0.56299999999999994</v>
      </c>
      <c r="K105" s="41">
        <v>0.3</v>
      </c>
      <c r="L105" s="8">
        <v>0</v>
      </c>
      <c r="M105" s="8">
        <v>1</v>
      </c>
      <c r="N105" s="8">
        <v>0</v>
      </c>
      <c r="O105" s="8">
        <v>0</v>
      </c>
      <c r="P105" s="8">
        <v>0</v>
      </c>
      <c r="Q105" s="8">
        <v>1</v>
      </c>
      <c r="R105" s="8">
        <v>0</v>
      </c>
      <c r="S105" s="8">
        <v>0</v>
      </c>
      <c r="T105" s="8">
        <v>0</v>
      </c>
      <c r="U105" s="8">
        <v>3</v>
      </c>
    </row>
    <row r="106" spans="1:21" x14ac:dyDescent="0.3">
      <c r="A106" s="9"/>
      <c r="B106" s="9"/>
      <c r="C106" s="9">
        <v>93</v>
      </c>
      <c r="D106" s="54" t="s">
        <v>45</v>
      </c>
      <c r="E106" s="35" t="s">
        <v>121</v>
      </c>
      <c r="F106" s="13">
        <v>32905</v>
      </c>
      <c r="G106" s="40">
        <v>54300</v>
      </c>
      <c r="H106" s="42">
        <v>0.30499999999999999</v>
      </c>
      <c r="I106" s="41">
        <v>0.14399999999999999</v>
      </c>
      <c r="J106" s="41">
        <v>0.437</v>
      </c>
      <c r="K106" s="41">
        <v>0.13084709999999999</v>
      </c>
      <c r="L106" s="8">
        <v>0</v>
      </c>
      <c r="M106" s="8">
        <v>1</v>
      </c>
      <c r="N106" s="8">
        <v>0</v>
      </c>
      <c r="O106" s="8">
        <v>1</v>
      </c>
      <c r="P106" s="8">
        <v>0</v>
      </c>
      <c r="Q106" s="8">
        <v>0</v>
      </c>
      <c r="R106" s="8">
        <v>1</v>
      </c>
      <c r="S106" s="8">
        <v>0</v>
      </c>
      <c r="T106" s="8">
        <v>0</v>
      </c>
      <c r="U106" s="8">
        <v>4</v>
      </c>
    </row>
    <row r="107" spans="1:21" x14ac:dyDescent="0.3">
      <c r="A107" s="9"/>
      <c r="B107" s="9"/>
      <c r="C107" s="9">
        <v>94</v>
      </c>
      <c r="D107" s="54" t="s">
        <v>51</v>
      </c>
      <c r="E107" s="8" t="s">
        <v>172</v>
      </c>
      <c r="F107" s="13">
        <v>37530</v>
      </c>
      <c r="G107" s="40">
        <v>39.700000000000003</v>
      </c>
      <c r="H107" s="42">
        <v>0.36899999999999999</v>
      </c>
      <c r="I107" s="41">
        <v>0.193</v>
      </c>
      <c r="J107" s="41">
        <v>0.36899999999999999</v>
      </c>
      <c r="K107" s="41">
        <v>0</v>
      </c>
      <c r="L107" s="8">
        <v>1</v>
      </c>
      <c r="M107" s="8">
        <v>0</v>
      </c>
      <c r="N107" s="8">
        <v>0</v>
      </c>
      <c r="O107" s="8">
        <v>0</v>
      </c>
      <c r="P107" s="8">
        <v>0</v>
      </c>
      <c r="Q107" s="8">
        <v>1</v>
      </c>
      <c r="R107" s="8">
        <v>0</v>
      </c>
      <c r="S107" s="8">
        <v>0</v>
      </c>
      <c r="T107" s="8">
        <v>0</v>
      </c>
      <c r="U107" s="8">
        <v>5</v>
      </c>
    </row>
    <row r="108" spans="1:21" x14ac:dyDescent="0.3">
      <c r="A108" s="9"/>
      <c r="B108" s="9"/>
      <c r="C108" s="9">
        <v>95</v>
      </c>
      <c r="D108" s="54" t="s">
        <v>191</v>
      </c>
      <c r="E108" s="35" t="s">
        <v>172</v>
      </c>
      <c r="F108" s="13">
        <v>38139</v>
      </c>
      <c r="G108" s="40">
        <v>114.5</v>
      </c>
      <c r="H108" s="42">
        <v>0.56299999999999994</v>
      </c>
      <c r="I108" s="41">
        <v>0.1</v>
      </c>
      <c r="J108" s="41">
        <v>0.56299999999999994</v>
      </c>
      <c r="K108" s="41">
        <v>0.56331880000000001</v>
      </c>
      <c r="L108" s="8">
        <v>0</v>
      </c>
      <c r="M108" s="8">
        <v>1</v>
      </c>
      <c r="N108" s="8">
        <v>1</v>
      </c>
      <c r="O108" s="8">
        <v>0</v>
      </c>
      <c r="P108" s="8">
        <v>0</v>
      </c>
      <c r="Q108" s="8">
        <v>1</v>
      </c>
      <c r="R108" s="8">
        <v>0</v>
      </c>
      <c r="S108" s="8">
        <v>0</v>
      </c>
      <c r="T108" s="8">
        <v>0</v>
      </c>
      <c r="U108" s="8">
        <v>5</v>
      </c>
    </row>
    <row r="109" spans="1:21" x14ac:dyDescent="0.3">
      <c r="A109" s="9"/>
      <c r="B109" s="9"/>
      <c r="C109" s="9">
        <v>96</v>
      </c>
      <c r="D109" s="54" t="s">
        <v>52</v>
      </c>
      <c r="E109" s="35" t="s">
        <v>132</v>
      </c>
      <c r="F109" s="13">
        <v>31444</v>
      </c>
      <c r="G109" s="40">
        <v>538</v>
      </c>
      <c r="H109" s="42">
        <v>0.23499999999999999</v>
      </c>
      <c r="I109" s="41">
        <v>0.17</v>
      </c>
      <c r="J109" s="41">
        <v>0.23499999999999999</v>
      </c>
      <c r="K109" s="41">
        <v>0</v>
      </c>
      <c r="L109" s="8">
        <v>0</v>
      </c>
      <c r="M109" s="8">
        <v>0</v>
      </c>
      <c r="N109" s="8">
        <v>0</v>
      </c>
      <c r="O109" s="8">
        <v>0</v>
      </c>
      <c r="P109" s="8">
        <v>0</v>
      </c>
      <c r="Q109" s="8">
        <v>1</v>
      </c>
      <c r="R109" s="8">
        <v>0</v>
      </c>
      <c r="S109" s="8">
        <v>0</v>
      </c>
      <c r="T109" s="8">
        <v>1</v>
      </c>
      <c r="U109" s="8">
        <v>3</v>
      </c>
    </row>
    <row r="110" spans="1:21" x14ac:dyDescent="0.3">
      <c r="A110" s="9"/>
      <c r="B110" s="9"/>
      <c r="C110" s="9">
        <v>97</v>
      </c>
      <c r="D110" s="54" t="s">
        <v>52</v>
      </c>
      <c r="E110" s="8" t="s">
        <v>132</v>
      </c>
      <c r="F110" s="13">
        <v>32021</v>
      </c>
      <c r="G110" s="40">
        <v>2444</v>
      </c>
      <c r="H110" s="42">
        <v>0.21299999999999999</v>
      </c>
      <c r="I110" s="41">
        <v>0.16300000000000001</v>
      </c>
      <c r="J110" s="41">
        <v>0.21299999999999999</v>
      </c>
      <c r="K110" s="41">
        <v>0</v>
      </c>
      <c r="L110" s="8">
        <v>0</v>
      </c>
      <c r="M110" s="8">
        <v>0</v>
      </c>
      <c r="N110" s="8">
        <v>0</v>
      </c>
      <c r="O110" s="8">
        <v>0</v>
      </c>
      <c r="P110" s="8">
        <v>0</v>
      </c>
      <c r="Q110" s="8">
        <v>1</v>
      </c>
      <c r="R110" s="8">
        <v>1</v>
      </c>
      <c r="S110" s="8">
        <v>0</v>
      </c>
      <c r="T110" s="8">
        <v>0</v>
      </c>
      <c r="U110" s="8">
        <v>2</v>
      </c>
    </row>
    <row r="111" spans="1:21" x14ac:dyDescent="0.3">
      <c r="A111" s="9"/>
      <c r="B111" s="9"/>
      <c r="C111" s="9">
        <v>98</v>
      </c>
      <c r="D111" s="54" t="s">
        <v>52</v>
      </c>
      <c r="E111" s="35" t="s">
        <v>132</v>
      </c>
      <c r="F111" s="13">
        <v>33117</v>
      </c>
      <c r="G111" s="40">
        <v>3200</v>
      </c>
      <c r="H111" s="42">
        <v>0.40300000000000002</v>
      </c>
      <c r="I111" s="41">
        <v>0.18</v>
      </c>
      <c r="J111" s="41">
        <v>0.40300000000000002</v>
      </c>
      <c r="K111" s="41">
        <v>0</v>
      </c>
      <c r="L111" s="8">
        <v>0</v>
      </c>
      <c r="M111" s="8">
        <v>0</v>
      </c>
      <c r="N111" s="8">
        <v>0</v>
      </c>
      <c r="O111" s="8">
        <v>0</v>
      </c>
      <c r="P111" s="8">
        <v>0</v>
      </c>
      <c r="Q111" s="8">
        <v>1</v>
      </c>
      <c r="R111" s="8">
        <v>1</v>
      </c>
      <c r="S111" s="8">
        <v>0</v>
      </c>
      <c r="T111" s="8">
        <v>0</v>
      </c>
      <c r="U111" s="8">
        <v>2</v>
      </c>
    </row>
    <row r="112" spans="1:21" x14ac:dyDescent="0.3">
      <c r="A112" s="9"/>
      <c r="B112" s="9"/>
      <c r="C112" s="9">
        <v>99</v>
      </c>
      <c r="D112" s="54" t="s">
        <v>58</v>
      </c>
      <c r="E112" s="8" t="s">
        <v>137</v>
      </c>
      <c r="F112" s="13">
        <v>33573</v>
      </c>
      <c r="G112" s="40">
        <v>124</v>
      </c>
      <c r="H112" s="42">
        <v>0.9</v>
      </c>
      <c r="I112" s="41" t="s">
        <v>101</v>
      </c>
      <c r="J112" s="41">
        <v>0.9</v>
      </c>
      <c r="K112" s="41">
        <v>0.9</v>
      </c>
      <c r="L112" s="8">
        <v>0</v>
      </c>
      <c r="M112" s="8">
        <v>1</v>
      </c>
      <c r="N112" s="8">
        <v>1</v>
      </c>
      <c r="O112" s="8">
        <v>0</v>
      </c>
      <c r="P112" s="8">
        <v>1</v>
      </c>
      <c r="Q112" s="8">
        <v>1</v>
      </c>
      <c r="R112" s="8">
        <v>0</v>
      </c>
      <c r="S112" s="8">
        <v>0</v>
      </c>
      <c r="T112" s="8">
        <v>0</v>
      </c>
      <c r="U112" s="8">
        <v>2</v>
      </c>
    </row>
    <row r="113" spans="1:21" x14ac:dyDescent="0.3">
      <c r="A113" s="9"/>
      <c r="B113" s="9" t="s">
        <v>265</v>
      </c>
      <c r="C113" s="9">
        <v>100</v>
      </c>
      <c r="D113" s="54" t="s">
        <v>58</v>
      </c>
      <c r="E113" s="8" t="s">
        <v>137</v>
      </c>
      <c r="F113" s="13">
        <v>39326</v>
      </c>
      <c r="G113" s="40">
        <v>153.19999999999999</v>
      </c>
      <c r="H113" s="42">
        <v>0.91</v>
      </c>
      <c r="I113" s="41" t="s">
        <v>101</v>
      </c>
      <c r="J113" s="41">
        <v>0.91</v>
      </c>
      <c r="K113" s="41">
        <v>0.91</v>
      </c>
      <c r="L113" s="8">
        <v>0</v>
      </c>
      <c r="M113" s="8">
        <v>1</v>
      </c>
      <c r="N113" s="8">
        <v>1</v>
      </c>
      <c r="O113" s="8">
        <v>0</v>
      </c>
      <c r="P113" s="8">
        <v>1</v>
      </c>
      <c r="Q113" s="8">
        <v>1</v>
      </c>
      <c r="R113" s="8">
        <v>0</v>
      </c>
      <c r="S113" s="8">
        <v>0</v>
      </c>
      <c r="T113" s="8">
        <v>0</v>
      </c>
      <c r="U113" s="8">
        <v>3</v>
      </c>
    </row>
    <row r="114" spans="1:21" hidden="1" x14ac:dyDescent="0.3">
      <c r="A114" s="9"/>
      <c r="B114" s="9"/>
      <c r="C114" s="9">
        <v>101</v>
      </c>
      <c r="D114" s="54" t="s">
        <v>61</v>
      </c>
      <c r="E114" s="35" t="s">
        <v>113</v>
      </c>
      <c r="F114" s="13">
        <v>29556</v>
      </c>
      <c r="G114" s="40">
        <v>582</v>
      </c>
      <c r="H114" s="42">
        <v>0.26100000000000001</v>
      </c>
      <c r="I114" s="41">
        <v>0.25700000000000001</v>
      </c>
      <c r="J114" s="41">
        <v>0.26100000000000001</v>
      </c>
      <c r="K114" s="41">
        <v>0</v>
      </c>
      <c r="L114" s="8">
        <v>0</v>
      </c>
      <c r="M114" s="8">
        <v>0</v>
      </c>
      <c r="N114" s="8">
        <v>0</v>
      </c>
      <c r="O114" s="8">
        <v>0</v>
      </c>
      <c r="P114" s="8">
        <v>0</v>
      </c>
      <c r="Q114" s="8">
        <v>1</v>
      </c>
      <c r="R114" s="8">
        <v>0</v>
      </c>
      <c r="S114" s="8">
        <v>0</v>
      </c>
      <c r="T114" s="8">
        <v>1</v>
      </c>
      <c r="U114" s="8">
        <v>2</v>
      </c>
    </row>
    <row r="115" spans="1:21" hidden="1" x14ac:dyDescent="0.3">
      <c r="A115" s="9"/>
      <c r="B115" s="9"/>
      <c r="C115" s="9">
        <v>102</v>
      </c>
      <c r="D115" s="54" t="s">
        <v>61</v>
      </c>
      <c r="E115" s="35" t="s">
        <v>113</v>
      </c>
      <c r="F115" s="13">
        <v>29921</v>
      </c>
      <c r="G115" s="40">
        <v>192</v>
      </c>
      <c r="H115" s="42">
        <v>0.48499999999999999</v>
      </c>
      <c r="I115" s="41">
        <v>0.33600000000000002</v>
      </c>
      <c r="J115" s="41">
        <v>0.48499999999999999</v>
      </c>
      <c r="K115" s="41">
        <v>0</v>
      </c>
      <c r="L115" s="8">
        <v>0</v>
      </c>
      <c r="M115" s="8">
        <v>0</v>
      </c>
      <c r="N115" s="8">
        <v>0</v>
      </c>
      <c r="O115" s="8">
        <v>0</v>
      </c>
      <c r="P115" s="8">
        <v>0</v>
      </c>
      <c r="Q115" s="8">
        <v>1</v>
      </c>
      <c r="R115" s="8">
        <v>0</v>
      </c>
      <c r="S115" s="8">
        <v>0</v>
      </c>
      <c r="T115" s="8">
        <v>1</v>
      </c>
      <c r="U115" s="8">
        <v>2</v>
      </c>
    </row>
    <row r="116" spans="1:21" hidden="1" x14ac:dyDescent="0.3">
      <c r="A116" s="9"/>
      <c r="B116" s="9"/>
      <c r="C116" s="9">
        <v>103</v>
      </c>
      <c r="D116" s="54" t="s">
        <v>61</v>
      </c>
      <c r="E116" s="35" t="s">
        <v>113</v>
      </c>
      <c r="F116" s="13">
        <v>30011</v>
      </c>
      <c r="G116" s="40">
        <v>100</v>
      </c>
      <c r="H116" s="42">
        <v>0.56299999999999994</v>
      </c>
      <c r="I116" s="41">
        <v>0.41199999999999998</v>
      </c>
      <c r="J116" s="41">
        <v>0.56299999999999994</v>
      </c>
      <c r="K116" s="41">
        <v>0</v>
      </c>
      <c r="L116" s="8">
        <v>0</v>
      </c>
      <c r="M116" s="8">
        <v>0</v>
      </c>
      <c r="N116" s="8">
        <v>0</v>
      </c>
      <c r="O116" s="8">
        <v>0</v>
      </c>
      <c r="P116" s="8">
        <v>0</v>
      </c>
      <c r="Q116" s="8">
        <v>1</v>
      </c>
      <c r="R116" s="8">
        <v>0</v>
      </c>
      <c r="S116" s="8">
        <v>0</v>
      </c>
      <c r="T116" s="8">
        <v>1</v>
      </c>
      <c r="U116" s="8">
        <v>2</v>
      </c>
    </row>
    <row r="117" spans="1:21" hidden="1" x14ac:dyDescent="0.3">
      <c r="A117" s="9"/>
      <c r="B117" s="9"/>
      <c r="C117" s="9">
        <v>104</v>
      </c>
      <c r="D117" s="54" t="s">
        <v>61</v>
      </c>
      <c r="E117" s="35" t="s">
        <v>113</v>
      </c>
      <c r="F117" s="13">
        <v>30713</v>
      </c>
      <c r="G117" s="40">
        <v>145</v>
      </c>
      <c r="H117" s="42">
        <v>0.41699999999999998</v>
      </c>
      <c r="I117" s="41">
        <v>0.34300000000000003</v>
      </c>
      <c r="J117" s="41">
        <v>0.41699999999999998</v>
      </c>
      <c r="K117" s="41">
        <v>0</v>
      </c>
      <c r="L117" s="8">
        <v>0</v>
      </c>
      <c r="M117" s="8">
        <v>0</v>
      </c>
      <c r="N117" s="8">
        <v>0</v>
      </c>
      <c r="O117" s="8">
        <v>0</v>
      </c>
      <c r="P117" s="8">
        <v>0</v>
      </c>
      <c r="Q117" s="8">
        <v>1</v>
      </c>
      <c r="R117" s="8">
        <v>1</v>
      </c>
      <c r="S117" s="8">
        <v>0</v>
      </c>
      <c r="T117" s="8">
        <v>0</v>
      </c>
      <c r="U117" s="8">
        <v>2</v>
      </c>
    </row>
    <row r="118" spans="1:21" x14ac:dyDescent="0.3">
      <c r="A118" s="9"/>
      <c r="B118" s="9"/>
      <c r="C118" s="9">
        <v>105</v>
      </c>
      <c r="D118" s="54" t="s">
        <v>61</v>
      </c>
      <c r="E118" s="35" t="s">
        <v>113</v>
      </c>
      <c r="F118" s="13">
        <v>35004</v>
      </c>
      <c r="G118" s="40">
        <v>1100</v>
      </c>
      <c r="H118" s="42">
        <v>0.92</v>
      </c>
      <c r="I118" s="41" t="s">
        <v>101</v>
      </c>
      <c r="J118" s="41">
        <v>0.92</v>
      </c>
      <c r="K118" s="41">
        <v>0.92</v>
      </c>
      <c r="L118" s="8">
        <v>0</v>
      </c>
      <c r="M118" s="8">
        <v>1</v>
      </c>
      <c r="N118" s="8">
        <v>1</v>
      </c>
      <c r="O118" s="8">
        <v>0</v>
      </c>
      <c r="P118" s="8">
        <v>1</v>
      </c>
      <c r="Q118" s="8">
        <v>1</v>
      </c>
      <c r="R118" s="8">
        <v>0</v>
      </c>
      <c r="S118" s="8">
        <v>0</v>
      </c>
      <c r="T118" s="8">
        <v>0</v>
      </c>
      <c r="U118" s="8">
        <v>3</v>
      </c>
    </row>
    <row r="119" spans="1:21" x14ac:dyDescent="0.3">
      <c r="A119" s="9"/>
      <c r="B119" s="9" t="s">
        <v>265</v>
      </c>
      <c r="C119" s="9">
        <v>106</v>
      </c>
      <c r="D119" s="54" t="s">
        <v>61</v>
      </c>
      <c r="E119" s="35" t="s">
        <v>113</v>
      </c>
      <c r="F119" s="13">
        <v>39417</v>
      </c>
      <c r="G119" s="40">
        <v>1400</v>
      </c>
      <c r="H119" s="42">
        <v>0.95499999999999996</v>
      </c>
      <c r="I119" s="41" t="s">
        <v>101</v>
      </c>
      <c r="J119" s="41">
        <v>0.95499999999999996</v>
      </c>
      <c r="K119" s="41">
        <v>0.95499999999999996</v>
      </c>
      <c r="L119" s="8">
        <v>0</v>
      </c>
      <c r="M119" s="8">
        <v>1</v>
      </c>
      <c r="N119" s="8">
        <v>1</v>
      </c>
      <c r="O119" s="8">
        <v>0</v>
      </c>
      <c r="P119" s="8">
        <v>1</v>
      </c>
      <c r="Q119" s="8">
        <v>1</v>
      </c>
      <c r="R119" s="8">
        <v>0</v>
      </c>
      <c r="S119" s="8">
        <v>0</v>
      </c>
      <c r="T119" s="8">
        <v>0</v>
      </c>
      <c r="U119" s="8">
        <v>3</v>
      </c>
    </row>
    <row r="120" spans="1:21" hidden="1" x14ac:dyDescent="0.3">
      <c r="A120" s="9"/>
      <c r="B120" s="9"/>
      <c r="C120" s="9">
        <v>107</v>
      </c>
      <c r="D120" s="54" t="s">
        <v>66</v>
      </c>
      <c r="E120" s="35" t="s">
        <v>128</v>
      </c>
      <c r="F120" s="13">
        <v>30742</v>
      </c>
      <c r="G120" s="40">
        <v>27</v>
      </c>
      <c r="H120" s="42">
        <v>0.374</v>
      </c>
      <c r="I120" s="41">
        <v>0.32</v>
      </c>
      <c r="J120" s="41">
        <v>0.434</v>
      </c>
      <c r="K120" s="41">
        <v>0</v>
      </c>
      <c r="L120" s="8">
        <v>0</v>
      </c>
      <c r="M120" s="8">
        <v>0</v>
      </c>
      <c r="N120" s="8">
        <v>0</v>
      </c>
      <c r="O120" s="8">
        <v>0</v>
      </c>
      <c r="P120" s="8">
        <v>0</v>
      </c>
      <c r="Q120" s="8">
        <v>0</v>
      </c>
      <c r="R120" s="8">
        <v>0</v>
      </c>
      <c r="S120" s="8">
        <v>0</v>
      </c>
      <c r="T120" s="8">
        <v>0</v>
      </c>
      <c r="U120" s="8">
        <v>2</v>
      </c>
    </row>
    <row r="121" spans="1:21" x14ac:dyDescent="0.3">
      <c r="A121" s="9"/>
      <c r="B121" s="9"/>
      <c r="C121" s="9">
        <v>108</v>
      </c>
      <c r="D121" s="54" t="s">
        <v>66</v>
      </c>
      <c r="E121" s="35" t="s">
        <v>128</v>
      </c>
      <c r="F121" s="13">
        <v>31503</v>
      </c>
      <c r="G121" s="40">
        <v>52</v>
      </c>
      <c r="H121" s="42">
        <v>0.45800000000000002</v>
      </c>
      <c r="I121" s="41">
        <v>0.308</v>
      </c>
      <c r="J121" s="41">
        <v>0.58099999999999996</v>
      </c>
      <c r="K121" s="41">
        <v>0</v>
      </c>
      <c r="L121" s="8">
        <v>0</v>
      </c>
      <c r="M121" s="8">
        <v>0</v>
      </c>
      <c r="N121" s="8">
        <v>0</v>
      </c>
      <c r="O121" s="8">
        <v>0</v>
      </c>
      <c r="P121" s="8">
        <v>0</v>
      </c>
      <c r="Q121" s="8">
        <v>0</v>
      </c>
      <c r="R121" s="8">
        <v>0</v>
      </c>
      <c r="S121" s="8">
        <v>0</v>
      </c>
      <c r="T121" s="8">
        <v>0</v>
      </c>
      <c r="U121" s="8">
        <v>2</v>
      </c>
    </row>
    <row r="122" spans="1:21" x14ac:dyDescent="0.3">
      <c r="A122" s="9"/>
      <c r="B122" s="9"/>
      <c r="C122" s="9">
        <v>109</v>
      </c>
      <c r="D122" s="54" t="s">
        <v>66</v>
      </c>
      <c r="E122" s="35" t="s">
        <v>128</v>
      </c>
      <c r="F122" s="13">
        <v>33298</v>
      </c>
      <c r="G122" s="40">
        <v>111</v>
      </c>
      <c r="H122" s="42">
        <v>0.82</v>
      </c>
      <c r="I122" s="41" t="s">
        <v>101</v>
      </c>
      <c r="J122" s="41">
        <v>0.82</v>
      </c>
      <c r="K122" s="41">
        <v>0.82</v>
      </c>
      <c r="L122" s="8">
        <v>0</v>
      </c>
      <c r="M122" s="8">
        <v>1</v>
      </c>
      <c r="N122" s="8">
        <v>1</v>
      </c>
      <c r="O122" s="8">
        <v>0</v>
      </c>
      <c r="P122" s="8">
        <v>1</v>
      </c>
      <c r="Q122" s="8">
        <v>1</v>
      </c>
      <c r="R122" s="8">
        <v>0</v>
      </c>
      <c r="S122" s="8">
        <v>0</v>
      </c>
      <c r="T122" s="8">
        <v>0</v>
      </c>
      <c r="U122" s="8">
        <v>2</v>
      </c>
    </row>
    <row r="123" spans="1:21" hidden="1" x14ac:dyDescent="0.3">
      <c r="A123" s="9"/>
      <c r="B123" s="9"/>
      <c r="C123" s="9">
        <v>110</v>
      </c>
      <c r="D123" s="54" t="s">
        <v>71</v>
      </c>
      <c r="E123" s="35" t="s">
        <v>119</v>
      </c>
      <c r="F123" s="13">
        <v>30498</v>
      </c>
      <c r="G123" s="40">
        <v>1350</v>
      </c>
      <c r="H123" s="42">
        <v>1.2E-2</v>
      </c>
      <c r="I123" s="41">
        <v>0.13500000000000001</v>
      </c>
      <c r="J123" s="41">
        <v>1.2E-2</v>
      </c>
      <c r="K123" s="41">
        <v>0</v>
      </c>
      <c r="L123" s="8">
        <v>0</v>
      </c>
      <c r="M123" s="8">
        <v>0</v>
      </c>
      <c r="N123" s="8">
        <v>0</v>
      </c>
      <c r="O123" s="8">
        <v>0</v>
      </c>
      <c r="P123" s="8">
        <v>0</v>
      </c>
      <c r="Q123" s="8">
        <v>1</v>
      </c>
      <c r="R123" s="8">
        <v>0</v>
      </c>
      <c r="S123" s="8">
        <v>0</v>
      </c>
      <c r="T123" s="8">
        <v>0</v>
      </c>
      <c r="U123" s="8">
        <v>2</v>
      </c>
    </row>
    <row r="124" spans="1:21" hidden="1" x14ac:dyDescent="0.3">
      <c r="A124" s="9"/>
      <c r="B124" s="9"/>
      <c r="C124" s="9">
        <v>111</v>
      </c>
      <c r="D124" s="54" t="s">
        <v>71</v>
      </c>
      <c r="E124" s="35" t="s">
        <v>119</v>
      </c>
      <c r="F124" s="13">
        <v>30560</v>
      </c>
      <c r="G124" s="40">
        <v>585</v>
      </c>
      <c r="H124" s="42">
        <v>2.1000000000000001E-2</v>
      </c>
      <c r="I124" s="41">
        <v>0.13500000000000001</v>
      </c>
      <c r="J124" s="41">
        <v>2.1000000000000001E-2</v>
      </c>
      <c r="K124" s="41">
        <v>0</v>
      </c>
      <c r="L124" s="8">
        <v>0</v>
      </c>
      <c r="M124" s="8">
        <v>0</v>
      </c>
      <c r="N124" s="8">
        <v>0</v>
      </c>
      <c r="O124" s="8">
        <v>0</v>
      </c>
      <c r="P124" s="8">
        <v>0</v>
      </c>
      <c r="Q124" s="8">
        <v>1</v>
      </c>
      <c r="R124" s="8">
        <v>0</v>
      </c>
      <c r="S124" s="8">
        <v>0</v>
      </c>
      <c r="T124" s="8">
        <v>0</v>
      </c>
      <c r="U124" s="8">
        <v>2</v>
      </c>
    </row>
    <row r="125" spans="1:21" hidden="1" x14ac:dyDescent="0.3">
      <c r="A125" s="9"/>
      <c r="B125" s="9"/>
      <c r="C125" s="9">
        <v>112</v>
      </c>
      <c r="D125" s="54" t="s">
        <v>71</v>
      </c>
      <c r="E125" s="35" t="s">
        <v>119</v>
      </c>
      <c r="F125" s="13">
        <v>30773</v>
      </c>
      <c r="G125" s="40">
        <v>925</v>
      </c>
      <c r="H125" s="42">
        <v>-2.8000000000000001E-2</v>
      </c>
      <c r="I125" s="41">
        <v>0.13300000000000001</v>
      </c>
      <c r="J125" s="41">
        <v>-2.8000000000000001E-2</v>
      </c>
      <c r="K125" s="41">
        <v>0</v>
      </c>
      <c r="L125" s="8">
        <v>0</v>
      </c>
      <c r="M125" s="8">
        <v>0</v>
      </c>
      <c r="N125" s="8">
        <v>0</v>
      </c>
      <c r="O125" s="8">
        <v>0</v>
      </c>
      <c r="P125" s="8">
        <v>0</v>
      </c>
      <c r="Q125" s="8">
        <v>1</v>
      </c>
      <c r="R125" s="8">
        <v>0</v>
      </c>
      <c r="S125" s="8">
        <v>0</v>
      </c>
      <c r="T125" s="8">
        <v>0</v>
      </c>
      <c r="U125" s="8">
        <v>2</v>
      </c>
    </row>
    <row r="126" spans="1:21" x14ac:dyDescent="0.3">
      <c r="A126" s="9"/>
      <c r="B126" s="9"/>
      <c r="C126" s="9">
        <v>113</v>
      </c>
      <c r="D126" s="54" t="s">
        <v>71</v>
      </c>
      <c r="E126" s="8" t="s">
        <v>119</v>
      </c>
      <c r="F126" s="13">
        <v>32082</v>
      </c>
      <c r="G126" s="40">
        <v>4249</v>
      </c>
      <c r="H126" s="42">
        <v>0.193</v>
      </c>
      <c r="I126" s="41">
        <v>0.182</v>
      </c>
      <c r="J126" s="41">
        <v>0.193</v>
      </c>
      <c r="K126" s="41">
        <v>0</v>
      </c>
      <c r="L126" s="8">
        <v>0</v>
      </c>
      <c r="M126" s="8">
        <v>0</v>
      </c>
      <c r="N126" s="8">
        <v>0</v>
      </c>
      <c r="O126" s="8">
        <v>0</v>
      </c>
      <c r="P126" s="8">
        <v>0</v>
      </c>
      <c r="Q126" s="8">
        <v>1</v>
      </c>
      <c r="R126" s="8">
        <v>0</v>
      </c>
      <c r="S126" s="8">
        <v>1</v>
      </c>
      <c r="T126" s="8">
        <v>0</v>
      </c>
      <c r="U126" s="8">
        <v>2</v>
      </c>
    </row>
    <row r="127" spans="1:21" x14ac:dyDescent="0.3">
      <c r="A127" s="9"/>
      <c r="B127" s="9"/>
      <c r="C127" s="9">
        <v>114</v>
      </c>
      <c r="D127" s="54" t="s">
        <v>71</v>
      </c>
      <c r="E127" s="35" t="s">
        <v>119</v>
      </c>
      <c r="F127" s="13">
        <v>32143</v>
      </c>
      <c r="G127" s="40">
        <v>1213</v>
      </c>
      <c r="H127" s="42">
        <v>0.41499999999999998</v>
      </c>
      <c r="I127" s="41">
        <v>0.17699999999999999</v>
      </c>
      <c r="J127" s="41">
        <v>0.41499999999999998</v>
      </c>
      <c r="K127" s="41">
        <v>0</v>
      </c>
      <c r="L127" s="8">
        <v>0</v>
      </c>
      <c r="M127" s="8">
        <v>0</v>
      </c>
      <c r="N127" s="8">
        <v>0</v>
      </c>
      <c r="O127" s="8">
        <v>0</v>
      </c>
      <c r="P127" s="8">
        <v>0</v>
      </c>
      <c r="Q127" s="8">
        <v>1</v>
      </c>
      <c r="R127" s="8">
        <v>0</v>
      </c>
      <c r="S127" s="8">
        <v>0</v>
      </c>
      <c r="T127" s="8">
        <v>0</v>
      </c>
      <c r="U127" s="8">
        <v>3</v>
      </c>
    </row>
    <row r="128" spans="1:21" x14ac:dyDescent="0.3">
      <c r="A128" s="9"/>
      <c r="B128" s="9"/>
      <c r="C128" s="9">
        <v>115</v>
      </c>
      <c r="D128" s="54" t="s">
        <v>71</v>
      </c>
      <c r="E128" s="35" t="s">
        <v>119</v>
      </c>
      <c r="F128" s="13">
        <v>32660</v>
      </c>
      <c r="G128" s="40">
        <v>5829</v>
      </c>
      <c r="H128" s="42">
        <v>0.30099999999999999</v>
      </c>
      <c r="I128" s="41">
        <v>0.2</v>
      </c>
      <c r="J128" s="41">
        <v>0.40799999999999997</v>
      </c>
      <c r="K128" s="41">
        <v>0</v>
      </c>
      <c r="L128" s="8">
        <v>0</v>
      </c>
      <c r="M128" s="8">
        <v>0</v>
      </c>
      <c r="N128" s="8">
        <v>0</v>
      </c>
      <c r="O128" s="8">
        <v>0</v>
      </c>
      <c r="P128" s="8">
        <v>0</v>
      </c>
      <c r="Q128" s="8">
        <v>0</v>
      </c>
      <c r="R128" s="8">
        <v>1</v>
      </c>
      <c r="S128" s="8">
        <v>0</v>
      </c>
      <c r="T128" s="8">
        <v>0</v>
      </c>
      <c r="U128" s="8">
        <v>2</v>
      </c>
    </row>
    <row r="129" spans="1:21" x14ac:dyDescent="0.3">
      <c r="A129" s="9"/>
      <c r="B129" s="9"/>
      <c r="C129" s="9">
        <v>116</v>
      </c>
      <c r="D129" s="54" t="s">
        <v>71</v>
      </c>
      <c r="E129" s="35" t="s">
        <v>119</v>
      </c>
      <c r="F129" s="13">
        <v>33573</v>
      </c>
      <c r="G129" s="40">
        <v>5883</v>
      </c>
      <c r="H129" s="42">
        <v>0.40100000000000002</v>
      </c>
      <c r="I129" s="41">
        <v>0.183</v>
      </c>
      <c r="J129" s="41">
        <v>0.623</v>
      </c>
      <c r="K129" s="41">
        <v>0.34574199999999999</v>
      </c>
      <c r="L129" s="8">
        <v>0</v>
      </c>
      <c r="M129" s="8">
        <v>1</v>
      </c>
      <c r="N129" s="8">
        <v>0</v>
      </c>
      <c r="O129" s="8">
        <v>1</v>
      </c>
      <c r="P129" s="8">
        <v>0</v>
      </c>
      <c r="Q129" s="8">
        <v>0</v>
      </c>
      <c r="R129" s="8">
        <v>1</v>
      </c>
      <c r="S129" s="8">
        <v>0</v>
      </c>
      <c r="T129" s="8">
        <v>0</v>
      </c>
      <c r="U129" s="8">
        <v>2</v>
      </c>
    </row>
    <row r="130" spans="1:21" x14ac:dyDescent="0.3">
      <c r="A130" s="9"/>
      <c r="B130" s="9"/>
      <c r="C130" s="9">
        <v>117</v>
      </c>
      <c r="D130" s="54" t="s">
        <v>74</v>
      </c>
      <c r="E130" s="35" t="s">
        <v>168</v>
      </c>
      <c r="F130" s="13">
        <v>36495</v>
      </c>
      <c r="G130" s="40">
        <v>777.2</v>
      </c>
      <c r="H130" s="42">
        <v>0.11600000000000001</v>
      </c>
      <c r="I130" s="41">
        <v>0.13200000000000001</v>
      </c>
      <c r="J130" s="41">
        <v>0.11600000000000001</v>
      </c>
      <c r="K130" s="41">
        <v>0</v>
      </c>
      <c r="L130" s="8">
        <v>0</v>
      </c>
      <c r="M130" s="8">
        <v>0</v>
      </c>
      <c r="N130" s="8">
        <v>0</v>
      </c>
      <c r="O130" s="8">
        <v>0</v>
      </c>
      <c r="P130" s="8">
        <v>0</v>
      </c>
      <c r="Q130" s="8">
        <v>1</v>
      </c>
      <c r="R130" s="8">
        <v>0</v>
      </c>
      <c r="S130" s="8">
        <v>0</v>
      </c>
      <c r="T130" s="8">
        <v>1</v>
      </c>
      <c r="U130" s="8">
        <v>4</v>
      </c>
    </row>
    <row r="131" spans="1:21" x14ac:dyDescent="0.3">
      <c r="A131" s="9"/>
      <c r="B131" s="9"/>
      <c r="C131" s="9">
        <v>118</v>
      </c>
      <c r="D131" s="54" t="s">
        <v>75</v>
      </c>
      <c r="E131" s="8" t="s">
        <v>168</v>
      </c>
      <c r="F131" s="13">
        <v>36495</v>
      </c>
      <c r="G131" s="40">
        <v>610</v>
      </c>
      <c r="H131" s="42">
        <v>0.15</v>
      </c>
      <c r="I131" s="41">
        <v>0.14599999999999999</v>
      </c>
      <c r="J131" s="41">
        <v>0.14299999999999999</v>
      </c>
      <c r="K131" s="41">
        <v>0</v>
      </c>
      <c r="L131" s="8">
        <v>1</v>
      </c>
      <c r="M131" s="8">
        <v>0</v>
      </c>
      <c r="N131" s="8">
        <v>0</v>
      </c>
      <c r="O131" s="8">
        <v>0</v>
      </c>
      <c r="P131" s="8">
        <v>0</v>
      </c>
      <c r="Q131" s="8">
        <v>0</v>
      </c>
      <c r="R131" s="8">
        <v>0</v>
      </c>
      <c r="S131" s="8">
        <v>0</v>
      </c>
      <c r="T131" s="8">
        <v>0</v>
      </c>
      <c r="U131" s="8">
        <v>5</v>
      </c>
    </row>
    <row r="132" spans="1:21" hidden="1" x14ac:dyDescent="0.3">
      <c r="A132" s="9"/>
      <c r="B132" s="9"/>
      <c r="C132" s="9">
        <v>119</v>
      </c>
      <c r="D132" s="54" t="s">
        <v>77</v>
      </c>
      <c r="E132" s="35" t="s">
        <v>130</v>
      </c>
      <c r="F132" s="13">
        <v>31321</v>
      </c>
      <c r="G132" s="40">
        <v>579</v>
      </c>
      <c r="H132" s="42">
        <v>0.12</v>
      </c>
      <c r="I132" s="41">
        <v>0.13800000000000001</v>
      </c>
      <c r="J132" s="41">
        <v>0.13800000000000001</v>
      </c>
      <c r="K132" s="41">
        <v>0</v>
      </c>
      <c r="L132" s="8">
        <v>0</v>
      </c>
      <c r="M132" s="8">
        <v>0</v>
      </c>
      <c r="N132" s="8">
        <v>0</v>
      </c>
      <c r="O132" s="8">
        <v>0</v>
      </c>
      <c r="P132" s="8">
        <v>0</v>
      </c>
      <c r="Q132" s="8">
        <v>0</v>
      </c>
      <c r="R132" s="8">
        <v>0</v>
      </c>
      <c r="S132" s="8">
        <v>1</v>
      </c>
      <c r="T132" s="8">
        <v>1</v>
      </c>
      <c r="U132" s="8">
        <v>2</v>
      </c>
    </row>
    <row r="133" spans="1:21" x14ac:dyDescent="0.3">
      <c r="A133" s="9"/>
      <c r="B133" s="9"/>
      <c r="C133" s="9">
        <v>120</v>
      </c>
      <c r="D133" s="54" t="s">
        <v>77</v>
      </c>
      <c r="E133" s="35" t="s">
        <v>130</v>
      </c>
      <c r="F133" s="13">
        <v>34547</v>
      </c>
      <c r="G133" s="40">
        <v>452</v>
      </c>
      <c r="H133" s="42">
        <v>0.151</v>
      </c>
      <c r="I133" s="41">
        <v>0.127</v>
      </c>
      <c r="J133" s="41">
        <v>0.151</v>
      </c>
      <c r="K133" s="41">
        <v>0</v>
      </c>
      <c r="L133" s="8">
        <v>1</v>
      </c>
      <c r="M133" s="8">
        <v>0</v>
      </c>
      <c r="N133" s="8">
        <v>0</v>
      </c>
      <c r="O133" s="8">
        <v>0</v>
      </c>
      <c r="P133" s="8">
        <v>0</v>
      </c>
      <c r="Q133" s="8">
        <v>1</v>
      </c>
      <c r="R133" s="8">
        <v>0</v>
      </c>
      <c r="S133" s="8">
        <v>0</v>
      </c>
      <c r="T133" s="8">
        <v>0</v>
      </c>
      <c r="U133" s="8">
        <v>4</v>
      </c>
    </row>
    <row r="134" spans="1:21" x14ac:dyDescent="0.3">
      <c r="A134" s="9"/>
      <c r="B134" s="9"/>
      <c r="C134" s="9">
        <v>121</v>
      </c>
      <c r="D134" s="54" t="s">
        <v>77</v>
      </c>
      <c r="E134" s="35" t="s">
        <v>130</v>
      </c>
      <c r="F134" s="13">
        <v>35156</v>
      </c>
      <c r="G134" s="40">
        <v>3936</v>
      </c>
      <c r="H134" s="42">
        <v>0.34899999999999998</v>
      </c>
      <c r="I134" s="41">
        <v>0.11700000000000001</v>
      </c>
      <c r="J134" s="41">
        <v>0.41299999999999998</v>
      </c>
      <c r="K134" s="41">
        <v>6.7454000000000004E-3</v>
      </c>
      <c r="L134" s="8">
        <v>0</v>
      </c>
      <c r="M134" s="8">
        <v>1</v>
      </c>
      <c r="N134" s="8">
        <v>0</v>
      </c>
      <c r="O134" s="8">
        <v>1</v>
      </c>
      <c r="P134" s="8">
        <v>0</v>
      </c>
      <c r="Q134" s="8">
        <v>0</v>
      </c>
      <c r="R134" s="8">
        <v>1</v>
      </c>
      <c r="S134" s="8">
        <v>0</v>
      </c>
      <c r="T134" s="8">
        <v>0</v>
      </c>
      <c r="U134" s="8">
        <v>3</v>
      </c>
    </row>
    <row r="135" spans="1:21" x14ac:dyDescent="0.3">
      <c r="A135" s="9"/>
      <c r="B135" s="9"/>
      <c r="C135" s="9">
        <v>122</v>
      </c>
      <c r="D135" s="54" t="s">
        <v>83</v>
      </c>
      <c r="E135" s="35" t="s">
        <v>148</v>
      </c>
      <c r="F135" s="13">
        <v>34151</v>
      </c>
      <c r="G135" s="40">
        <v>20</v>
      </c>
      <c r="H135" s="42">
        <v>0.29199999999999998</v>
      </c>
      <c r="I135" s="41">
        <v>0.11700000000000001</v>
      </c>
      <c r="J135" s="41">
        <v>0.29199999999999998</v>
      </c>
      <c r="K135" s="41">
        <v>0</v>
      </c>
      <c r="L135" s="8">
        <v>0</v>
      </c>
      <c r="M135" s="8">
        <v>0</v>
      </c>
      <c r="N135" s="8">
        <v>1</v>
      </c>
      <c r="O135" s="8">
        <v>0</v>
      </c>
      <c r="P135" s="8">
        <v>0</v>
      </c>
      <c r="Q135" s="8">
        <v>1</v>
      </c>
      <c r="R135" s="8">
        <v>0</v>
      </c>
      <c r="S135" s="8">
        <v>0</v>
      </c>
      <c r="T135" s="8">
        <v>0</v>
      </c>
      <c r="U135" s="8">
        <v>3</v>
      </c>
    </row>
    <row r="136" spans="1:21" hidden="1" x14ac:dyDescent="0.3">
      <c r="A136" s="9"/>
      <c r="B136" s="9" t="s">
        <v>265</v>
      </c>
      <c r="C136" s="9">
        <v>123</v>
      </c>
      <c r="D136" s="54" t="s">
        <v>84</v>
      </c>
      <c r="E136" s="35" t="s">
        <v>112</v>
      </c>
      <c r="F136" s="13">
        <v>28825</v>
      </c>
      <c r="G136" s="51">
        <v>200</v>
      </c>
      <c r="H136" s="42">
        <v>-7.1880088584358903E-2</v>
      </c>
      <c r="I136" s="41">
        <v>0.11309634920877426</v>
      </c>
      <c r="J136" s="41">
        <v>-9.4090440151872956E-2</v>
      </c>
      <c r="K136" s="41">
        <v>0</v>
      </c>
      <c r="L136" s="8">
        <v>0</v>
      </c>
      <c r="M136" s="8">
        <v>0</v>
      </c>
      <c r="N136" s="8">
        <v>0</v>
      </c>
      <c r="O136" s="8">
        <v>0</v>
      </c>
      <c r="P136" s="8">
        <v>0</v>
      </c>
      <c r="Q136" s="8">
        <v>0</v>
      </c>
      <c r="R136" s="8">
        <v>0</v>
      </c>
      <c r="S136" s="8">
        <v>0</v>
      </c>
      <c r="T136" s="8">
        <v>0</v>
      </c>
      <c r="U136" s="8">
        <v>2</v>
      </c>
    </row>
    <row r="137" spans="1:21" hidden="1" x14ac:dyDescent="0.3">
      <c r="A137" s="9"/>
      <c r="B137" s="9"/>
      <c r="C137" s="9">
        <v>124</v>
      </c>
      <c r="D137" s="54" t="s">
        <v>84</v>
      </c>
      <c r="E137" s="35" t="s">
        <v>112</v>
      </c>
      <c r="F137" s="13">
        <v>29221</v>
      </c>
      <c r="G137" s="40">
        <v>340</v>
      </c>
      <c r="H137" s="42">
        <v>-4.5999999999999999E-2</v>
      </c>
      <c r="I137" s="41">
        <v>0.122</v>
      </c>
      <c r="J137" s="41">
        <v>-7.4999999999999997E-2</v>
      </c>
      <c r="K137" s="41">
        <v>0</v>
      </c>
      <c r="L137" s="8">
        <v>0</v>
      </c>
      <c r="M137" s="8">
        <v>0</v>
      </c>
      <c r="N137" s="8">
        <v>0</v>
      </c>
      <c r="O137" s="8">
        <v>0</v>
      </c>
      <c r="P137" s="8">
        <v>0</v>
      </c>
      <c r="Q137" s="8">
        <v>0</v>
      </c>
      <c r="R137" s="8">
        <v>1</v>
      </c>
      <c r="S137" s="8">
        <v>0</v>
      </c>
      <c r="T137" s="8">
        <v>0</v>
      </c>
      <c r="U137" s="8">
        <v>3</v>
      </c>
    </row>
    <row r="138" spans="1:21" hidden="1" x14ac:dyDescent="0.3">
      <c r="A138" s="9"/>
      <c r="B138" s="9"/>
      <c r="C138" s="9">
        <v>125</v>
      </c>
      <c r="D138" s="54" t="s">
        <v>84</v>
      </c>
      <c r="E138" s="35" t="s">
        <v>112</v>
      </c>
      <c r="F138" s="13">
        <v>30498</v>
      </c>
      <c r="G138" s="40">
        <v>380</v>
      </c>
      <c r="H138" s="42">
        <v>6.3E-2</v>
      </c>
      <c r="I138" s="41">
        <v>0.153</v>
      </c>
      <c r="J138" s="41">
        <v>6.3E-2</v>
      </c>
      <c r="K138" s="41">
        <v>0</v>
      </c>
      <c r="L138" s="8">
        <v>0</v>
      </c>
      <c r="M138" s="8">
        <v>0</v>
      </c>
      <c r="N138" s="8">
        <v>0</v>
      </c>
      <c r="O138" s="8">
        <v>0</v>
      </c>
      <c r="P138" s="8">
        <v>0</v>
      </c>
      <c r="Q138" s="8">
        <v>1</v>
      </c>
      <c r="R138" s="8">
        <v>0</v>
      </c>
      <c r="S138" s="8">
        <v>1</v>
      </c>
      <c r="T138" s="8">
        <v>1</v>
      </c>
      <c r="U138" s="8">
        <v>2</v>
      </c>
    </row>
    <row r="139" spans="1:21" x14ac:dyDescent="0.3">
      <c r="A139" s="9"/>
      <c r="B139" s="9"/>
      <c r="C139" s="9">
        <v>126</v>
      </c>
      <c r="D139" s="54" t="s">
        <v>84</v>
      </c>
      <c r="E139" s="35" t="s">
        <v>112</v>
      </c>
      <c r="F139" s="13">
        <v>35490</v>
      </c>
      <c r="G139" s="40">
        <v>10600</v>
      </c>
      <c r="H139" s="42">
        <v>0.63900000000000001</v>
      </c>
      <c r="I139" s="41">
        <v>0.10199999999999999</v>
      </c>
      <c r="J139" s="41">
        <v>0.63900000000000001</v>
      </c>
      <c r="K139" s="41">
        <v>0.3416981</v>
      </c>
      <c r="L139" s="8">
        <v>0</v>
      </c>
      <c r="M139" s="8">
        <v>1</v>
      </c>
      <c r="N139" s="8">
        <v>0</v>
      </c>
      <c r="O139" s="8">
        <v>1</v>
      </c>
      <c r="P139" s="8">
        <v>0</v>
      </c>
      <c r="Q139" s="8">
        <v>1</v>
      </c>
      <c r="R139" s="8">
        <v>0</v>
      </c>
      <c r="S139" s="8">
        <v>0</v>
      </c>
      <c r="T139" s="8">
        <v>0</v>
      </c>
      <c r="U139" s="8">
        <v>3</v>
      </c>
    </row>
    <row r="140" spans="1:21" x14ac:dyDescent="0.3">
      <c r="A140" s="9"/>
      <c r="B140" s="9"/>
      <c r="C140" s="9">
        <v>127</v>
      </c>
      <c r="D140" s="54" t="s">
        <v>22</v>
      </c>
      <c r="E140" s="35" t="s">
        <v>135</v>
      </c>
      <c r="F140" s="13">
        <v>31503</v>
      </c>
      <c r="G140" s="40">
        <v>3242</v>
      </c>
      <c r="H140" s="42">
        <v>0.42599999999999999</v>
      </c>
      <c r="I140" s="41">
        <v>0.20499999999999999</v>
      </c>
      <c r="J140" s="41">
        <v>0.42599999999999999</v>
      </c>
      <c r="K140" s="41">
        <v>0</v>
      </c>
      <c r="L140" s="8">
        <v>0</v>
      </c>
      <c r="M140" s="8">
        <v>0</v>
      </c>
      <c r="N140" s="8">
        <v>0</v>
      </c>
      <c r="O140" s="8">
        <v>0</v>
      </c>
      <c r="P140" s="8">
        <v>0</v>
      </c>
      <c r="Q140" s="8">
        <v>1</v>
      </c>
      <c r="R140" s="8">
        <v>0</v>
      </c>
      <c r="S140" s="8">
        <v>0</v>
      </c>
      <c r="T140" s="8">
        <v>1</v>
      </c>
      <c r="U140" s="8">
        <v>2</v>
      </c>
    </row>
    <row r="141" spans="1:21" x14ac:dyDescent="0.3">
      <c r="A141" s="9"/>
      <c r="B141" s="9"/>
      <c r="C141" s="9">
        <v>128</v>
      </c>
      <c r="D141" s="54" t="s">
        <v>22</v>
      </c>
      <c r="E141" s="35" t="s">
        <v>135</v>
      </c>
      <c r="F141" s="13">
        <v>32112</v>
      </c>
      <c r="G141" s="40">
        <v>9690</v>
      </c>
      <c r="H141" s="42">
        <v>0.154</v>
      </c>
      <c r="I141" s="41">
        <v>0.16300000000000001</v>
      </c>
      <c r="J141" s="41">
        <v>0.28599999999999998</v>
      </c>
      <c r="K141" s="41">
        <v>0</v>
      </c>
      <c r="L141" s="8">
        <v>0</v>
      </c>
      <c r="M141" s="8">
        <v>0</v>
      </c>
      <c r="N141" s="8">
        <v>0</v>
      </c>
      <c r="O141" s="8">
        <v>0</v>
      </c>
      <c r="P141" s="8">
        <v>0</v>
      </c>
      <c r="Q141" s="8">
        <v>0</v>
      </c>
      <c r="R141" s="8">
        <v>1</v>
      </c>
      <c r="S141" s="8">
        <v>0</v>
      </c>
      <c r="T141" s="8">
        <v>1</v>
      </c>
      <c r="U141" s="8">
        <v>2</v>
      </c>
    </row>
    <row r="142" spans="1:21" x14ac:dyDescent="0.3">
      <c r="A142" s="9"/>
      <c r="B142" s="9"/>
      <c r="C142" s="9">
        <v>129</v>
      </c>
      <c r="D142" s="54" t="s">
        <v>22</v>
      </c>
      <c r="E142" s="35" t="s">
        <v>135</v>
      </c>
      <c r="F142" s="13">
        <v>32905</v>
      </c>
      <c r="G142" s="40">
        <v>2120</v>
      </c>
      <c r="H142" s="42">
        <v>0.42799999999999999</v>
      </c>
      <c r="I142" s="41">
        <v>0.18099999999999999</v>
      </c>
      <c r="J142" s="41">
        <v>0.45900000000000002</v>
      </c>
      <c r="K142" s="41">
        <v>0.23657239999999999</v>
      </c>
      <c r="L142" s="8">
        <v>0</v>
      </c>
      <c r="M142" s="8">
        <v>1</v>
      </c>
      <c r="N142" s="8">
        <v>0</v>
      </c>
      <c r="O142" s="8">
        <v>0</v>
      </c>
      <c r="P142" s="8">
        <v>0</v>
      </c>
      <c r="Q142" s="8">
        <v>0</v>
      </c>
      <c r="R142" s="8">
        <v>1</v>
      </c>
      <c r="S142" s="8">
        <v>1</v>
      </c>
      <c r="T142" s="8">
        <v>0</v>
      </c>
      <c r="U142" s="8">
        <v>3</v>
      </c>
    </row>
    <row r="143" spans="1:21" x14ac:dyDescent="0.3">
      <c r="A143" s="9"/>
      <c r="B143" s="9"/>
      <c r="C143" s="9">
        <v>130</v>
      </c>
      <c r="D143" s="54" t="s">
        <v>22</v>
      </c>
      <c r="E143" s="35" t="s">
        <v>135</v>
      </c>
      <c r="F143" s="13">
        <v>33939</v>
      </c>
      <c r="G143" s="40">
        <v>4471</v>
      </c>
      <c r="H143" s="42">
        <v>0.254</v>
      </c>
      <c r="I143" s="41">
        <v>0.13600000000000001</v>
      </c>
      <c r="J143" s="41">
        <v>0.437</v>
      </c>
      <c r="K143" s="41">
        <v>0.13150539999999999</v>
      </c>
      <c r="L143" s="8">
        <v>0</v>
      </c>
      <c r="M143" s="8">
        <v>1</v>
      </c>
      <c r="N143" s="8">
        <v>0</v>
      </c>
      <c r="O143" s="8">
        <v>1</v>
      </c>
      <c r="P143" s="8">
        <v>0</v>
      </c>
      <c r="Q143" s="8">
        <v>0</v>
      </c>
      <c r="R143" s="8">
        <v>1</v>
      </c>
      <c r="S143" s="8">
        <v>1</v>
      </c>
      <c r="T143" s="8">
        <v>0</v>
      </c>
      <c r="U143" s="8">
        <v>3</v>
      </c>
    </row>
    <row r="144" spans="1:21" hidden="1" x14ac:dyDescent="0.3">
      <c r="A144" s="9"/>
      <c r="B144" s="9"/>
      <c r="C144" s="9">
        <v>131</v>
      </c>
      <c r="D144" s="54" t="s">
        <v>26</v>
      </c>
      <c r="E144" s="35" t="s">
        <v>115</v>
      </c>
      <c r="F144" s="13">
        <v>30042</v>
      </c>
      <c r="G144" s="40">
        <v>1957</v>
      </c>
      <c r="H144" s="42">
        <v>0.40600000000000003</v>
      </c>
      <c r="I144" s="41">
        <v>0.33400000000000002</v>
      </c>
      <c r="J144" s="41">
        <v>0.40600000000000003</v>
      </c>
      <c r="K144" s="41">
        <v>0</v>
      </c>
      <c r="L144" s="8">
        <v>0</v>
      </c>
      <c r="M144" s="8">
        <v>0</v>
      </c>
      <c r="N144" s="8">
        <v>0</v>
      </c>
      <c r="O144" s="8">
        <v>0</v>
      </c>
      <c r="P144" s="8">
        <v>0</v>
      </c>
      <c r="Q144" s="8">
        <v>1</v>
      </c>
      <c r="R144" s="8">
        <v>0</v>
      </c>
      <c r="S144" s="8">
        <v>0</v>
      </c>
      <c r="T144" s="8">
        <v>0</v>
      </c>
      <c r="U144" s="8">
        <v>3</v>
      </c>
    </row>
    <row r="145" spans="1:21" hidden="1" x14ac:dyDescent="0.3">
      <c r="A145" s="9"/>
      <c r="B145" s="9"/>
      <c r="C145" s="9">
        <v>132</v>
      </c>
      <c r="D145" s="54" t="s">
        <v>26</v>
      </c>
      <c r="E145" s="35" t="s">
        <v>115</v>
      </c>
      <c r="F145" s="13">
        <v>30256</v>
      </c>
      <c r="G145" s="40">
        <v>2225</v>
      </c>
      <c r="H145" s="42">
        <v>0.629</v>
      </c>
      <c r="I145" s="41">
        <v>0.39200000000000002</v>
      </c>
      <c r="J145" s="41">
        <v>0.629</v>
      </c>
      <c r="K145" s="41">
        <v>0</v>
      </c>
      <c r="L145" s="8">
        <v>0</v>
      </c>
      <c r="M145" s="8">
        <v>0</v>
      </c>
      <c r="N145" s="8">
        <v>0</v>
      </c>
      <c r="O145" s="8">
        <v>0</v>
      </c>
      <c r="P145" s="8">
        <v>0</v>
      </c>
      <c r="Q145" s="8">
        <v>1</v>
      </c>
      <c r="R145" s="8">
        <v>0</v>
      </c>
      <c r="S145" s="8">
        <v>0</v>
      </c>
      <c r="T145" s="8">
        <v>0</v>
      </c>
      <c r="U145" s="8">
        <v>3</v>
      </c>
    </row>
    <row r="146" spans="1:21" hidden="1" x14ac:dyDescent="0.3">
      <c r="A146" s="9"/>
      <c r="B146" s="9"/>
      <c r="C146" s="9">
        <v>133</v>
      </c>
      <c r="D146" s="54" t="s">
        <v>26</v>
      </c>
      <c r="E146" s="35" t="s">
        <v>115</v>
      </c>
      <c r="F146" s="13">
        <v>30621</v>
      </c>
      <c r="G146" s="40">
        <v>1192</v>
      </c>
      <c r="H146" s="42">
        <v>0.52500000000000002</v>
      </c>
      <c r="I146" s="41">
        <v>0.33400000000000002</v>
      </c>
      <c r="J146" s="41">
        <v>0.52500000000000002</v>
      </c>
      <c r="K146" s="41">
        <v>0</v>
      </c>
      <c r="L146" s="8">
        <v>0</v>
      </c>
      <c r="M146" s="8">
        <v>0</v>
      </c>
      <c r="N146" s="8">
        <v>0</v>
      </c>
      <c r="O146" s="8">
        <v>0</v>
      </c>
      <c r="P146" s="8">
        <v>0</v>
      </c>
      <c r="Q146" s="8">
        <v>1</v>
      </c>
      <c r="R146" s="8">
        <v>0</v>
      </c>
      <c r="S146" s="8">
        <v>0</v>
      </c>
      <c r="T146" s="8">
        <v>0</v>
      </c>
      <c r="U146" s="8">
        <v>2</v>
      </c>
    </row>
    <row r="147" spans="1:21" hidden="1" x14ac:dyDescent="0.3">
      <c r="A147" s="9"/>
      <c r="B147" s="9"/>
      <c r="C147" s="9">
        <v>134</v>
      </c>
      <c r="D147" s="54" t="s">
        <v>26</v>
      </c>
      <c r="E147" s="35" t="s">
        <v>115</v>
      </c>
      <c r="F147" s="13">
        <v>30864</v>
      </c>
      <c r="G147" s="40">
        <v>1390</v>
      </c>
      <c r="H147" s="42">
        <v>0.26900000000000002</v>
      </c>
      <c r="I147" s="41">
        <v>0.27900000000000003</v>
      </c>
      <c r="J147" s="41">
        <v>0.38900000000000001</v>
      </c>
      <c r="K147" s="41">
        <v>0</v>
      </c>
      <c r="L147" s="8">
        <v>0</v>
      </c>
      <c r="M147" s="8">
        <v>0</v>
      </c>
      <c r="N147" s="8">
        <v>0</v>
      </c>
      <c r="O147" s="8">
        <v>0</v>
      </c>
      <c r="P147" s="8">
        <v>0</v>
      </c>
      <c r="Q147" s="8">
        <v>0</v>
      </c>
      <c r="R147" s="8">
        <v>0</v>
      </c>
      <c r="S147" s="8">
        <v>0</v>
      </c>
      <c r="T147" s="8">
        <v>0</v>
      </c>
      <c r="U147" s="8">
        <v>2</v>
      </c>
    </row>
    <row r="148" spans="1:21" x14ac:dyDescent="0.3">
      <c r="A148" s="9"/>
      <c r="B148" s="9"/>
      <c r="C148" s="9">
        <v>135</v>
      </c>
      <c r="D148" s="54" t="s">
        <v>26</v>
      </c>
      <c r="E148" s="35" t="s">
        <v>115</v>
      </c>
      <c r="F148" s="13">
        <v>31656</v>
      </c>
      <c r="G148" s="40">
        <v>1970</v>
      </c>
      <c r="H148" s="42">
        <v>0.375</v>
      </c>
      <c r="I148" s="41">
        <v>0.23400000000000001</v>
      </c>
      <c r="J148" s="41">
        <v>0.41499999999999998</v>
      </c>
      <c r="K148" s="41">
        <v>0</v>
      </c>
      <c r="L148" s="8">
        <v>0</v>
      </c>
      <c r="M148" s="8">
        <v>0</v>
      </c>
      <c r="N148" s="8">
        <v>0</v>
      </c>
      <c r="O148" s="8">
        <v>0</v>
      </c>
      <c r="P148" s="8">
        <v>0</v>
      </c>
      <c r="Q148" s="8">
        <v>0</v>
      </c>
      <c r="R148" s="8">
        <v>1</v>
      </c>
      <c r="S148" s="8">
        <v>0</v>
      </c>
      <c r="T148" s="8">
        <v>0</v>
      </c>
      <c r="U148" s="8">
        <v>2</v>
      </c>
    </row>
    <row r="149" spans="1:21" x14ac:dyDescent="0.3">
      <c r="A149" s="9"/>
      <c r="B149" s="9"/>
      <c r="C149" s="9">
        <v>136</v>
      </c>
      <c r="D149" s="54" t="s">
        <v>26</v>
      </c>
      <c r="E149" s="35" t="s">
        <v>115</v>
      </c>
      <c r="F149" s="13">
        <v>32325</v>
      </c>
      <c r="G149" s="40">
        <v>8441</v>
      </c>
      <c r="H149" s="42">
        <v>0.24399999999999999</v>
      </c>
      <c r="I149" s="41">
        <v>0.20399999999999999</v>
      </c>
      <c r="J149" s="41">
        <v>0.38400000000000001</v>
      </c>
      <c r="K149" s="41">
        <v>0</v>
      </c>
      <c r="L149" s="8">
        <v>0</v>
      </c>
      <c r="M149" s="8">
        <v>0</v>
      </c>
      <c r="N149" s="8">
        <v>0</v>
      </c>
      <c r="O149" s="8">
        <v>0</v>
      </c>
      <c r="P149" s="8">
        <v>0</v>
      </c>
      <c r="Q149" s="8">
        <v>0</v>
      </c>
      <c r="R149" s="8">
        <v>1</v>
      </c>
      <c r="S149" s="8">
        <v>0</v>
      </c>
      <c r="T149" s="8">
        <v>0</v>
      </c>
      <c r="U149" s="8">
        <v>2</v>
      </c>
    </row>
    <row r="150" spans="1:21" x14ac:dyDescent="0.3">
      <c r="A150" s="9"/>
      <c r="B150" s="9"/>
      <c r="C150" s="9">
        <v>137</v>
      </c>
      <c r="D150" s="54" t="s">
        <v>26</v>
      </c>
      <c r="E150" s="35" t="s">
        <v>115</v>
      </c>
      <c r="F150" s="13">
        <v>32690</v>
      </c>
      <c r="G150" s="40">
        <v>206</v>
      </c>
      <c r="H150" s="42">
        <v>0.12</v>
      </c>
      <c r="I150" s="41">
        <v>0.20200000000000001</v>
      </c>
      <c r="J150" s="41">
        <v>0.14199999999999999</v>
      </c>
      <c r="K150" s="41">
        <v>0</v>
      </c>
      <c r="L150" s="8">
        <v>0</v>
      </c>
      <c r="M150" s="8">
        <v>0</v>
      </c>
      <c r="N150" s="8">
        <v>0</v>
      </c>
      <c r="O150" s="8">
        <v>0</v>
      </c>
      <c r="P150" s="8">
        <v>0</v>
      </c>
      <c r="Q150" s="8">
        <v>0</v>
      </c>
      <c r="R150" s="8">
        <v>1</v>
      </c>
      <c r="S150" s="8">
        <v>0</v>
      </c>
      <c r="T150" s="8">
        <v>0</v>
      </c>
      <c r="U150" s="8">
        <v>2</v>
      </c>
    </row>
    <row r="151" spans="1:21" x14ac:dyDescent="0.3">
      <c r="A151" s="9"/>
      <c r="B151" s="9"/>
      <c r="C151" s="9">
        <v>138</v>
      </c>
      <c r="D151" s="54" t="s">
        <v>26</v>
      </c>
      <c r="E151" s="8" t="s">
        <v>115</v>
      </c>
      <c r="F151" s="13">
        <v>34608</v>
      </c>
      <c r="G151" s="40">
        <v>13531</v>
      </c>
      <c r="H151" s="42">
        <v>0.49</v>
      </c>
      <c r="I151" s="41">
        <v>0.114</v>
      </c>
      <c r="J151" s="41">
        <v>0.52700000000000002</v>
      </c>
      <c r="K151" s="41">
        <v>0.31909870000000001</v>
      </c>
      <c r="L151" s="8">
        <v>0</v>
      </c>
      <c r="M151" s="8">
        <v>1</v>
      </c>
      <c r="N151" s="8">
        <v>0</v>
      </c>
      <c r="O151" s="8">
        <v>1</v>
      </c>
      <c r="P151" s="8">
        <v>0</v>
      </c>
      <c r="Q151" s="8">
        <v>0</v>
      </c>
      <c r="R151" s="8">
        <v>1</v>
      </c>
      <c r="S151" s="8">
        <v>1</v>
      </c>
      <c r="T151" s="8">
        <v>1</v>
      </c>
      <c r="U151" s="8">
        <v>3</v>
      </c>
    </row>
    <row r="152" spans="1:21" hidden="1" x14ac:dyDescent="0.3">
      <c r="A152" s="9"/>
      <c r="B152" s="9"/>
      <c r="C152" s="9">
        <v>139</v>
      </c>
      <c r="D152" s="54" t="s">
        <v>33</v>
      </c>
      <c r="E152" s="35" t="s">
        <v>188</v>
      </c>
      <c r="F152" s="13">
        <v>30286</v>
      </c>
      <c r="G152" s="40">
        <v>1598</v>
      </c>
      <c r="H152" s="42">
        <v>0.32900000000000001</v>
      </c>
      <c r="I152" s="41">
        <v>0.23699999999999999</v>
      </c>
      <c r="J152" s="41">
        <v>0.32900000000000001</v>
      </c>
      <c r="K152" s="41">
        <v>0</v>
      </c>
      <c r="L152" s="8">
        <v>0</v>
      </c>
      <c r="M152" s="8">
        <v>0</v>
      </c>
      <c r="N152" s="8">
        <v>0</v>
      </c>
      <c r="O152" s="8">
        <v>0</v>
      </c>
      <c r="P152" s="8">
        <v>0</v>
      </c>
      <c r="Q152" s="8">
        <v>1</v>
      </c>
      <c r="R152" s="8">
        <v>0</v>
      </c>
      <c r="S152" s="8">
        <v>0</v>
      </c>
      <c r="T152" s="8">
        <v>1</v>
      </c>
      <c r="U152" s="8">
        <v>3</v>
      </c>
    </row>
    <row r="153" spans="1:21" hidden="1" x14ac:dyDescent="0.3">
      <c r="A153" s="9"/>
      <c r="B153" s="9"/>
      <c r="C153" s="9">
        <v>140</v>
      </c>
      <c r="D153" s="54" t="s">
        <v>33</v>
      </c>
      <c r="E153" s="8" t="s">
        <v>188</v>
      </c>
      <c r="F153" s="13">
        <v>30468</v>
      </c>
      <c r="G153" s="40">
        <v>567</v>
      </c>
      <c r="H153" s="42">
        <v>0.317</v>
      </c>
      <c r="I153" s="41">
        <v>0.252</v>
      </c>
      <c r="J153" s="41">
        <v>0.317</v>
      </c>
      <c r="K153" s="41">
        <v>0</v>
      </c>
      <c r="L153" s="8">
        <v>0</v>
      </c>
      <c r="M153" s="8">
        <v>0</v>
      </c>
      <c r="N153" s="8">
        <v>0</v>
      </c>
      <c r="O153" s="8">
        <v>0</v>
      </c>
      <c r="P153" s="8">
        <v>0</v>
      </c>
      <c r="Q153" s="8">
        <v>1</v>
      </c>
      <c r="R153" s="8">
        <v>0</v>
      </c>
      <c r="S153" s="8">
        <v>0</v>
      </c>
      <c r="T153" s="8">
        <v>0</v>
      </c>
      <c r="U153" s="8">
        <v>2</v>
      </c>
    </row>
    <row r="154" spans="1:21" x14ac:dyDescent="0.3">
      <c r="A154" s="9"/>
      <c r="B154" s="9"/>
      <c r="C154" s="9">
        <v>141</v>
      </c>
      <c r="D154" s="54" t="s">
        <v>33</v>
      </c>
      <c r="E154" s="35" t="s">
        <v>188</v>
      </c>
      <c r="F154" s="13">
        <v>31656</v>
      </c>
      <c r="G154" s="40">
        <v>800</v>
      </c>
      <c r="H154" s="42">
        <v>0.123</v>
      </c>
      <c r="I154" s="41">
        <v>0.13</v>
      </c>
      <c r="J154" s="41">
        <v>0.14099999999999999</v>
      </c>
      <c r="K154" s="41">
        <v>0</v>
      </c>
      <c r="L154" s="8">
        <v>0</v>
      </c>
      <c r="M154" s="8">
        <v>0</v>
      </c>
      <c r="N154" s="8">
        <v>0</v>
      </c>
      <c r="O154" s="8">
        <v>0</v>
      </c>
      <c r="P154" s="8">
        <v>0</v>
      </c>
      <c r="Q154" s="8">
        <v>0</v>
      </c>
      <c r="R154" s="8">
        <v>1</v>
      </c>
      <c r="S154" s="8">
        <v>0</v>
      </c>
      <c r="T154" s="8">
        <v>0</v>
      </c>
      <c r="U154" s="8">
        <v>2</v>
      </c>
    </row>
    <row r="155" spans="1:21" x14ac:dyDescent="0.3">
      <c r="A155" s="9"/>
      <c r="B155" s="9"/>
      <c r="C155" s="9">
        <v>142</v>
      </c>
      <c r="D155" s="54" t="s">
        <v>162</v>
      </c>
      <c r="E155" s="35" t="s">
        <v>163</v>
      </c>
      <c r="F155" s="13">
        <v>35765</v>
      </c>
      <c r="G155" s="40">
        <v>30500</v>
      </c>
      <c r="H155" s="42">
        <v>0.26200000000000001</v>
      </c>
      <c r="I155" s="41">
        <v>0.108</v>
      </c>
      <c r="J155" s="41">
        <v>0.26200000000000001</v>
      </c>
      <c r="K155" s="41">
        <v>0</v>
      </c>
      <c r="L155" s="8">
        <v>0</v>
      </c>
      <c r="M155" s="8">
        <v>0</v>
      </c>
      <c r="N155" s="8">
        <v>0</v>
      </c>
      <c r="O155" s="8">
        <v>0</v>
      </c>
      <c r="P155" s="8">
        <v>0</v>
      </c>
      <c r="Q155" s="8">
        <v>1</v>
      </c>
      <c r="R155" s="8">
        <v>0</v>
      </c>
      <c r="S155" s="8">
        <v>0</v>
      </c>
      <c r="T155" s="8">
        <v>0</v>
      </c>
      <c r="U155" s="8">
        <v>4</v>
      </c>
    </row>
    <row r="156" spans="1:21" x14ac:dyDescent="0.3">
      <c r="A156" s="9"/>
      <c r="B156" s="9"/>
      <c r="C156" s="9">
        <v>143</v>
      </c>
      <c r="D156" s="54" t="s">
        <v>196</v>
      </c>
      <c r="E156" s="35" t="s">
        <v>163</v>
      </c>
      <c r="F156" s="13">
        <v>36281</v>
      </c>
      <c r="G156" s="40">
        <v>4932.9865</v>
      </c>
      <c r="H156" s="42">
        <v>0.46</v>
      </c>
      <c r="I156" s="41" t="s">
        <v>102</v>
      </c>
      <c r="J156" s="41">
        <v>0.43099999999999999</v>
      </c>
      <c r="K156" s="41">
        <v>0.21</v>
      </c>
      <c r="L156" s="8">
        <v>1</v>
      </c>
      <c r="M156" s="8">
        <v>1</v>
      </c>
      <c r="N156" s="8">
        <v>0</v>
      </c>
      <c r="O156" s="8">
        <v>0</v>
      </c>
      <c r="P156" s="8">
        <v>0</v>
      </c>
      <c r="Q156" s="8">
        <v>0</v>
      </c>
      <c r="R156" s="8">
        <v>0</v>
      </c>
      <c r="S156" s="8">
        <v>0</v>
      </c>
      <c r="T156" s="8">
        <v>0</v>
      </c>
      <c r="U156" s="8">
        <v>5</v>
      </c>
    </row>
    <row r="157" spans="1:21" x14ac:dyDescent="0.3">
      <c r="A157" s="9"/>
      <c r="B157" s="9"/>
      <c r="C157" s="9">
        <v>144</v>
      </c>
      <c r="D157" s="54" t="s">
        <v>192</v>
      </c>
      <c r="E157" s="35" t="s">
        <v>163</v>
      </c>
      <c r="F157" s="13">
        <v>36557</v>
      </c>
      <c r="G157" s="40">
        <v>1307</v>
      </c>
      <c r="H157" s="42">
        <v>0.51500000000000001</v>
      </c>
      <c r="I157" s="41">
        <v>0.14799999999999999</v>
      </c>
      <c r="J157" s="41">
        <v>0.5</v>
      </c>
      <c r="K157" s="41">
        <v>0</v>
      </c>
      <c r="L157" s="8">
        <v>1</v>
      </c>
      <c r="M157" s="8">
        <v>0</v>
      </c>
      <c r="N157" s="8">
        <v>0</v>
      </c>
      <c r="O157" s="8">
        <v>0</v>
      </c>
      <c r="P157" s="8">
        <v>0</v>
      </c>
      <c r="Q157" s="8">
        <v>0</v>
      </c>
      <c r="R157" s="8">
        <v>1</v>
      </c>
      <c r="S157" s="8">
        <v>0</v>
      </c>
      <c r="T157" s="8">
        <v>0</v>
      </c>
      <c r="U157" s="8">
        <v>5</v>
      </c>
    </row>
    <row r="158" spans="1:21" x14ac:dyDescent="0.3">
      <c r="A158" s="9"/>
      <c r="B158" s="9"/>
      <c r="C158" s="9">
        <v>145</v>
      </c>
      <c r="D158" s="54" t="s">
        <v>193</v>
      </c>
      <c r="E158" s="8" t="s">
        <v>163</v>
      </c>
      <c r="F158" s="13">
        <v>36739</v>
      </c>
      <c r="G158" s="40">
        <v>31942.940999999999</v>
      </c>
      <c r="H158" s="42">
        <v>0.50800000000000001</v>
      </c>
      <c r="I158" s="41">
        <v>0.125</v>
      </c>
      <c r="J158" s="41">
        <v>0.624</v>
      </c>
      <c r="K158" s="41">
        <v>0.3644038</v>
      </c>
      <c r="L158" s="8">
        <v>1</v>
      </c>
      <c r="M158" s="8">
        <v>1</v>
      </c>
      <c r="N158" s="8">
        <v>0</v>
      </c>
      <c r="O158" s="8">
        <v>0</v>
      </c>
      <c r="P158" s="8">
        <v>0</v>
      </c>
      <c r="Q158" s="8">
        <v>0</v>
      </c>
      <c r="R158" s="8">
        <v>1</v>
      </c>
      <c r="S158" s="8">
        <v>0</v>
      </c>
      <c r="T158" s="8">
        <v>0</v>
      </c>
      <c r="U158" s="8">
        <v>5</v>
      </c>
    </row>
    <row r="159" spans="1:21" x14ac:dyDescent="0.3">
      <c r="A159" s="9"/>
      <c r="B159" s="9"/>
      <c r="C159" s="9">
        <v>146</v>
      </c>
      <c r="D159" s="54" t="s">
        <v>40</v>
      </c>
      <c r="E159" s="35" t="s">
        <v>152</v>
      </c>
      <c r="F159" s="13">
        <v>34547</v>
      </c>
      <c r="G159" s="40">
        <v>10.1</v>
      </c>
      <c r="H159" s="42">
        <v>0.9</v>
      </c>
      <c r="I159" s="41" t="s">
        <v>101</v>
      </c>
      <c r="J159" s="41">
        <v>0.9</v>
      </c>
      <c r="K159" s="41">
        <v>0.9</v>
      </c>
      <c r="L159" s="8">
        <v>0</v>
      </c>
      <c r="M159" s="8">
        <v>1</v>
      </c>
      <c r="N159" s="8">
        <v>1</v>
      </c>
      <c r="O159" s="8">
        <v>0</v>
      </c>
      <c r="P159" s="8">
        <v>1</v>
      </c>
      <c r="Q159" s="8">
        <v>1</v>
      </c>
      <c r="R159" s="8">
        <v>0</v>
      </c>
      <c r="S159" s="8">
        <v>0</v>
      </c>
      <c r="T159" s="8">
        <v>0</v>
      </c>
      <c r="U159" s="8">
        <v>3</v>
      </c>
    </row>
    <row r="160" spans="1:21" hidden="1" x14ac:dyDescent="0.3">
      <c r="A160" s="9"/>
      <c r="B160" s="9"/>
      <c r="C160" s="9">
        <v>147</v>
      </c>
      <c r="D160" s="54" t="s">
        <v>43</v>
      </c>
      <c r="E160" s="35" t="s">
        <v>127</v>
      </c>
      <c r="F160" s="13">
        <v>30713</v>
      </c>
      <c r="G160" s="40">
        <v>77.3</v>
      </c>
      <c r="H160" s="42">
        <v>0.28799999999999998</v>
      </c>
      <c r="I160" s="41">
        <v>0.23899999999999999</v>
      </c>
      <c r="J160" s="41">
        <v>0.28799999999999998</v>
      </c>
      <c r="K160" s="41">
        <v>0</v>
      </c>
      <c r="L160" s="8">
        <v>0</v>
      </c>
      <c r="M160" s="8">
        <v>0</v>
      </c>
      <c r="N160" s="8">
        <v>0</v>
      </c>
      <c r="O160" s="8">
        <v>0</v>
      </c>
      <c r="P160" s="8">
        <v>0</v>
      </c>
      <c r="Q160" s="8">
        <v>1</v>
      </c>
      <c r="R160" s="8">
        <v>0</v>
      </c>
      <c r="S160" s="8">
        <v>0</v>
      </c>
      <c r="T160" s="8">
        <v>0</v>
      </c>
      <c r="U160" s="8">
        <v>2</v>
      </c>
    </row>
    <row r="161" spans="1:21" hidden="1" x14ac:dyDescent="0.3">
      <c r="A161" s="9"/>
      <c r="B161" s="9"/>
      <c r="C161" s="9">
        <v>148</v>
      </c>
      <c r="D161" s="54" t="s">
        <v>43</v>
      </c>
      <c r="E161" s="35" t="s">
        <v>127</v>
      </c>
      <c r="F161" s="13">
        <v>31168</v>
      </c>
      <c r="G161" s="40">
        <v>20</v>
      </c>
      <c r="H161" s="42">
        <v>0.313</v>
      </c>
      <c r="I161" s="41">
        <v>0.24299999999999999</v>
      </c>
      <c r="J161" s="41">
        <v>0.35099999999999998</v>
      </c>
      <c r="K161" s="41">
        <v>0</v>
      </c>
      <c r="L161" s="8">
        <v>0</v>
      </c>
      <c r="M161" s="8">
        <v>0</v>
      </c>
      <c r="N161" s="8">
        <v>0</v>
      </c>
      <c r="O161" s="8">
        <v>0</v>
      </c>
      <c r="P161" s="8">
        <v>0</v>
      </c>
      <c r="Q161" s="8">
        <v>0</v>
      </c>
      <c r="R161" s="8">
        <v>0</v>
      </c>
      <c r="S161" s="8">
        <v>0</v>
      </c>
      <c r="T161" s="8">
        <v>0</v>
      </c>
      <c r="U161" s="8">
        <v>3</v>
      </c>
    </row>
    <row r="162" spans="1:21" x14ac:dyDescent="0.3">
      <c r="A162" s="9"/>
      <c r="B162" s="9"/>
      <c r="C162" s="9">
        <v>149</v>
      </c>
      <c r="D162" s="54" t="s">
        <v>43</v>
      </c>
      <c r="E162" s="8" t="s">
        <v>127</v>
      </c>
      <c r="F162" s="13">
        <v>33117</v>
      </c>
      <c r="G162" s="40">
        <v>37</v>
      </c>
      <c r="H162" s="42">
        <v>0.35699999999999998</v>
      </c>
      <c r="I162" s="41">
        <v>0.27</v>
      </c>
      <c r="J162" s="41">
        <v>0.35699999999999998</v>
      </c>
      <c r="K162" s="41">
        <v>0</v>
      </c>
      <c r="L162" s="8">
        <v>0</v>
      </c>
      <c r="M162" s="8">
        <v>0</v>
      </c>
      <c r="N162" s="8">
        <v>0</v>
      </c>
      <c r="O162" s="8">
        <v>0</v>
      </c>
      <c r="P162" s="8">
        <v>0</v>
      </c>
      <c r="Q162" s="8">
        <v>1</v>
      </c>
      <c r="R162" s="8">
        <v>0</v>
      </c>
      <c r="S162" s="8">
        <v>0</v>
      </c>
      <c r="T162" s="8">
        <v>0</v>
      </c>
      <c r="U162" s="8">
        <v>3</v>
      </c>
    </row>
    <row r="163" spans="1:21" x14ac:dyDescent="0.3">
      <c r="A163" s="9"/>
      <c r="B163" s="9"/>
      <c r="C163" s="9">
        <v>150</v>
      </c>
      <c r="D163" s="54" t="s">
        <v>43</v>
      </c>
      <c r="E163" s="35" t="s">
        <v>127</v>
      </c>
      <c r="F163" s="13">
        <v>35400</v>
      </c>
      <c r="G163" s="40">
        <v>80</v>
      </c>
      <c r="H163" s="42">
        <v>0.92</v>
      </c>
      <c r="I163" s="41" t="s">
        <v>101</v>
      </c>
      <c r="J163" s="41">
        <v>0.92</v>
      </c>
      <c r="K163" s="41">
        <v>0.92</v>
      </c>
      <c r="L163" s="8">
        <v>0</v>
      </c>
      <c r="M163" s="8">
        <v>1</v>
      </c>
      <c r="N163" s="8">
        <v>1</v>
      </c>
      <c r="O163" s="8">
        <v>0</v>
      </c>
      <c r="P163" s="8">
        <v>1</v>
      </c>
      <c r="Q163" s="8">
        <v>1</v>
      </c>
      <c r="R163" s="8">
        <v>0</v>
      </c>
      <c r="S163" s="8">
        <v>0</v>
      </c>
      <c r="T163" s="8">
        <v>0</v>
      </c>
      <c r="U163" s="8">
        <v>2</v>
      </c>
    </row>
    <row r="164" spans="1:21" x14ac:dyDescent="0.3">
      <c r="A164" s="9"/>
      <c r="B164" s="9"/>
      <c r="C164" s="9">
        <v>151</v>
      </c>
      <c r="D164" s="54" t="s">
        <v>46</v>
      </c>
      <c r="E164" s="35" t="s">
        <v>174</v>
      </c>
      <c r="F164" s="13">
        <v>38169</v>
      </c>
      <c r="G164" s="40">
        <v>2700</v>
      </c>
      <c r="H164" s="42">
        <v>0.70899999999999996</v>
      </c>
      <c r="I164" s="41">
        <v>9.7000000000000003E-2</v>
      </c>
      <c r="J164" s="41">
        <v>0.73199999999999998</v>
      </c>
      <c r="K164" s="41">
        <v>0.59259260000000002</v>
      </c>
      <c r="L164" s="8">
        <v>0</v>
      </c>
      <c r="M164" s="8">
        <v>1</v>
      </c>
      <c r="N164" s="8">
        <v>0</v>
      </c>
      <c r="O164" s="8">
        <v>0</v>
      </c>
      <c r="P164" s="8">
        <v>0</v>
      </c>
      <c r="Q164" s="8">
        <v>0</v>
      </c>
      <c r="R164" s="8">
        <v>1</v>
      </c>
      <c r="S164" s="8">
        <v>0</v>
      </c>
      <c r="T164" s="8">
        <v>0</v>
      </c>
      <c r="U164" s="8">
        <v>3</v>
      </c>
    </row>
    <row r="165" spans="1:21" x14ac:dyDescent="0.3">
      <c r="A165" s="9"/>
      <c r="B165" s="9"/>
      <c r="C165" s="9">
        <v>152</v>
      </c>
      <c r="D165" s="54" t="s">
        <v>47</v>
      </c>
      <c r="E165" s="35" t="s">
        <v>182</v>
      </c>
      <c r="F165" s="13">
        <v>40210</v>
      </c>
      <c r="G165" s="40">
        <v>320</v>
      </c>
      <c r="H165" s="42">
        <v>0.56200000000000006</v>
      </c>
      <c r="I165" s="41">
        <v>0.107</v>
      </c>
      <c r="J165" s="41">
        <v>0.56899999999999995</v>
      </c>
      <c r="K165" s="41">
        <v>0.5</v>
      </c>
      <c r="L165" s="8">
        <v>1</v>
      </c>
      <c r="M165" s="8">
        <v>1</v>
      </c>
      <c r="N165" s="8">
        <v>0</v>
      </c>
      <c r="O165" s="8">
        <v>0</v>
      </c>
      <c r="P165" s="8">
        <v>0</v>
      </c>
      <c r="Q165" s="8">
        <v>0</v>
      </c>
      <c r="R165" s="8">
        <v>0</v>
      </c>
      <c r="S165" s="8">
        <v>0</v>
      </c>
      <c r="T165" s="8">
        <v>0</v>
      </c>
      <c r="U165" s="8">
        <v>3</v>
      </c>
    </row>
    <row r="166" spans="1:21" x14ac:dyDescent="0.3">
      <c r="A166" s="9"/>
      <c r="B166" s="9"/>
      <c r="C166" s="9">
        <v>153</v>
      </c>
      <c r="D166" s="54" t="s">
        <v>48</v>
      </c>
      <c r="E166" s="35" t="s">
        <v>155</v>
      </c>
      <c r="F166" s="13">
        <v>34912</v>
      </c>
      <c r="G166" s="40">
        <v>234.7</v>
      </c>
      <c r="H166" s="42">
        <v>0.88600000000000001</v>
      </c>
      <c r="I166" s="41" t="s">
        <v>101</v>
      </c>
      <c r="J166" s="41">
        <v>0.88600000000000001</v>
      </c>
      <c r="K166" s="41">
        <v>0.88582870000000002</v>
      </c>
      <c r="L166" s="8">
        <v>0</v>
      </c>
      <c r="M166" s="8">
        <v>1</v>
      </c>
      <c r="N166" s="8">
        <v>1</v>
      </c>
      <c r="O166" s="8">
        <v>0</v>
      </c>
      <c r="P166" s="8">
        <v>1</v>
      </c>
      <c r="Q166" s="8">
        <v>1</v>
      </c>
      <c r="R166" s="8">
        <v>0</v>
      </c>
      <c r="S166" s="8">
        <v>0</v>
      </c>
      <c r="T166" s="8">
        <v>0</v>
      </c>
      <c r="U166" s="8">
        <v>2</v>
      </c>
    </row>
    <row r="167" spans="1:21" x14ac:dyDescent="0.3">
      <c r="A167" s="9"/>
      <c r="B167" s="9"/>
      <c r="C167" s="9">
        <v>154</v>
      </c>
      <c r="D167" s="54" t="s">
        <v>49</v>
      </c>
      <c r="E167" s="35" t="s">
        <v>153</v>
      </c>
      <c r="F167" s="13">
        <v>35125</v>
      </c>
      <c r="G167" s="40">
        <v>812</v>
      </c>
      <c r="H167" s="42">
        <v>3.3000000000000002E-2</v>
      </c>
      <c r="I167" s="41">
        <v>0.104</v>
      </c>
      <c r="J167" s="41">
        <v>0.13300000000000001</v>
      </c>
      <c r="K167" s="41">
        <v>0</v>
      </c>
      <c r="L167" s="8">
        <v>0</v>
      </c>
      <c r="M167" s="8">
        <v>0</v>
      </c>
      <c r="N167" s="8">
        <v>0</v>
      </c>
      <c r="O167" s="8">
        <v>0</v>
      </c>
      <c r="P167" s="8">
        <v>0</v>
      </c>
      <c r="Q167" s="8">
        <v>0</v>
      </c>
      <c r="R167" s="8">
        <v>1</v>
      </c>
      <c r="S167" s="8">
        <v>0</v>
      </c>
      <c r="T167" s="8">
        <v>0</v>
      </c>
      <c r="U167" s="8">
        <v>3</v>
      </c>
    </row>
    <row r="168" spans="1:21" x14ac:dyDescent="0.3">
      <c r="A168" s="9"/>
      <c r="B168" s="9"/>
      <c r="C168" s="9">
        <v>155</v>
      </c>
      <c r="D168" s="54" t="s">
        <v>50</v>
      </c>
      <c r="E168" s="8" t="s">
        <v>136</v>
      </c>
      <c r="F168" s="13">
        <v>31837</v>
      </c>
      <c r="G168" s="40">
        <v>10900</v>
      </c>
      <c r="H168" s="42">
        <v>8.5000000000000006E-2</v>
      </c>
      <c r="I168" s="41">
        <v>0.11600000000000001</v>
      </c>
      <c r="J168" s="41">
        <v>8.5000000000000006E-2</v>
      </c>
      <c r="K168" s="41">
        <v>0</v>
      </c>
      <c r="L168" s="8">
        <v>0</v>
      </c>
      <c r="M168" s="8">
        <v>0</v>
      </c>
      <c r="N168" s="8">
        <v>0</v>
      </c>
      <c r="O168" s="8">
        <v>0</v>
      </c>
      <c r="P168" s="8">
        <v>0</v>
      </c>
      <c r="Q168" s="8">
        <v>1</v>
      </c>
      <c r="R168" s="8">
        <v>1</v>
      </c>
      <c r="S168" s="8">
        <v>0</v>
      </c>
      <c r="T168" s="8">
        <v>1</v>
      </c>
      <c r="U168" s="8">
        <v>3</v>
      </c>
    </row>
    <row r="169" spans="1:21" x14ac:dyDescent="0.3">
      <c r="A169" s="9"/>
      <c r="B169" s="9"/>
      <c r="C169" s="9">
        <v>156</v>
      </c>
      <c r="D169" s="54" t="s">
        <v>50</v>
      </c>
      <c r="E169" s="35" t="s">
        <v>136</v>
      </c>
      <c r="F169" s="13">
        <v>32782</v>
      </c>
      <c r="G169" s="40">
        <v>7500</v>
      </c>
      <c r="H169" s="42">
        <v>0.127</v>
      </c>
      <c r="I169" s="41">
        <v>0.13700000000000001</v>
      </c>
      <c r="J169" s="41">
        <v>0.127</v>
      </c>
      <c r="K169" s="41">
        <v>0</v>
      </c>
      <c r="L169" s="8">
        <v>0</v>
      </c>
      <c r="M169" s="8">
        <v>0</v>
      </c>
      <c r="N169" s="8">
        <v>0</v>
      </c>
      <c r="O169" s="8">
        <v>0</v>
      </c>
      <c r="P169" s="8">
        <v>0</v>
      </c>
      <c r="Q169" s="8">
        <v>1</v>
      </c>
      <c r="R169" s="8">
        <v>1</v>
      </c>
      <c r="S169" s="8">
        <v>0</v>
      </c>
      <c r="T169" s="8">
        <v>0</v>
      </c>
      <c r="U169" s="8">
        <v>3</v>
      </c>
    </row>
    <row r="170" spans="1:21" x14ac:dyDescent="0.3">
      <c r="A170" s="9"/>
      <c r="B170" s="9"/>
      <c r="C170" s="9">
        <v>157</v>
      </c>
      <c r="D170" s="54" t="s">
        <v>50</v>
      </c>
      <c r="E170" s="8" t="s">
        <v>136</v>
      </c>
      <c r="F170" s="13">
        <v>34213</v>
      </c>
      <c r="G170" s="40">
        <v>5000</v>
      </c>
      <c r="H170" s="42">
        <v>0.22</v>
      </c>
      <c r="I170" s="41">
        <v>9.8000000000000004E-2</v>
      </c>
      <c r="J170" s="41">
        <v>0.22</v>
      </c>
      <c r="K170" s="41">
        <v>0</v>
      </c>
      <c r="L170" s="8">
        <v>0</v>
      </c>
      <c r="M170" s="8">
        <v>0</v>
      </c>
      <c r="N170" s="8">
        <v>0</v>
      </c>
      <c r="O170" s="8">
        <v>0</v>
      </c>
      <c r="P170" s="8">
        <v>0</v>
      </c>
      <c r="Q170" s="8">
        <v>1</v>
      </c>
      <c r="R170" s="8">
        <v>1</v>
      </c>
      <c r="S170" s="8">
        <v>0</v>
      </c>
      <c r="T170" s="8">
        <v>1</v>
      </c>
      <c r="U170" s="8">
        <v>4</v>
      </c>
    </row>
    <row r="171" spans="1:21" x14ac:dyDescent="0.3">
      <c r="A171" s="9"/>
      <c r="B171" s="9" t="s">
        <v>265</v>
      </c>
      <c r="C171" s="9">
        <v>158</v>
      </c>
      <c r="D171" s="54" t="s">
        <v>267</v>
      </c>
      <c r="E171" s="8" t="s">
        <v>216</v>
      </c>
      <c r="F171" s="13">
        <v>40940</v>
      </c>
      <c r="G171" s="40">
        <v>146.71</v>
      </c>
      <c r="H171" s="42">
        <v>0.62875000000000003</v>
      </c>
      <c r="I171" s="41">
        <v>7.8829999999999997E-2</v>
      </c>
      <c r="J171" s="41">
        <v>0.62139999999999995</v>
      </c>
      <c r="K171" s="41">
        <v>0.3175</v>
      </c>
      <c r="L171" s="8">
        <v>1</v>
      </c>
      <c r="M171" s="8">
        <v>1</v>
      </c>
      <c r="N171" s="8">
        <v>0</v>
      </c>
      <c r="O171" s="8">
        <v>0</v>
      </c>
      <c r="P171" s="8">
        <v>0</v>
      </c>
      <c r="Q171" s="8">
        <v>0</v>
      </c>
      <c r="R171" s="8">
        <v>0</v>
      </c>
      <c r="S171" s="8">
        <v>0</v>
      </c>
      <c r="T171" s="8">
        <v>0</v>
      </c>
      <c r="U171" s="8">
        <v>5</v>
      </c>
    </row>
    <row r="172" spans="1:21" hidden="1" x14ac:dyDescent="0.3">
      <c r="A172" s="9"/>
      <c r="B172" s="9"/>
      <c r="C172" s="9">
        <v>159</v>
      </c>
      <c r="D172" s="54" t="s">
        <v>53</v>
      </c>
      <c r="E172" s="35" t="s">
        <v>131</v>
      </c>
      <c r="F172" s="13">
        <v>31321</v>
      </c>
      <c r="G172" s="40">
        <v>920</v>
      </c>
      <c r="H172" s="42">
        <v>0.54600000000000004</v>
      </c>
      <c r="I172" s="41">
        <v>0.33600000000000002</v>
      </c>
      <c r="J172" s="41">
        <v>0.54600000000000004</v>
      </c>
      <c r="K172" s="41">
        <v>0</v>
      </c>
      <c r="L172" s="8">
        <v>0</v>
      </c>
      <c r="M172" s="8">
        <v>0</v>
      </c>
      <c r="N172" s="8">
        <v>0</v>
      </c>
      <c r="O172" s="8">
        <v>0</v>
      </c>
      <c r="P172" s="8">
        <v>0</v>
      </c>
      <c r="Q172" s="8">
        <v>1</v>
      </c>
      <c r="R172" s="8">
        <v>1</v>
      </c>
      <c r="S172" s="8">
        <v>0</v>
      </c>
      <c r="T172" s="8">
        <v>1</v>
      </c>
      <c r="U172" s="8">
        <v>3</v>
      </c>
    </row>
    <row r="173" spans="1:21" x14ac:dyDescent="0.3">
      <c r="A173" s="9"/>
      <c r="B173" s="9"/>
      <c r="C173" s="9">
        <v>160</v>
      </c>
      <c r="D173" s="54" t="s">
        <v>55</v>
      </c>
      <c r="E173" s="35" t="s">
        <v>173</v>
      </c>
      <c r="F173" s="13">
        <v>37987</v>
      </c>
      <c r="G173" s="40">
        <v>155.80000000000001</v>
      </c>
      <c r="H173" s="42">
        <v>0.88</v>
      </c>
      <c r="I173" s="41" t="s">
        <v>101</v>
      </c>
      <c r="J173" s="41">
        <v>0.88</v>
      </c>
      <c r="K173" s="41">
        <v>0.88</v>
      </c>
      <c r="L173" s="8">
        <v>0</v>
      </c>
      <c r="M173" s="8">
        <v>1</v>
      </c>
      <c r="N173" s="8">
        <v>1</v>
      </c>
      <c r="O173" s="8">
        <v>0</v>
      </c>
      <c r="P173" s="8">
        <v>1</v>
      </c>
      <c r="Q173" s="8">
        <v>1</v>
      </c>
      <c r="R173" s="8">
        <v>0</v>
      </c>
      <c r="S173" s="8">
        <v>0</v>
      </c>
      <c r="T173" s="8">
        <v>0</v>
      </c>
      <c r="U173" s="8">
        <v>2</v>
      </c>
    </row>
    <row r="174" spans="1:21" x14ac:dyDescent="0.3">
      <c r="A174" s="9"/>
      <c r="B174" s="9"/>
      <c r="C174" s="9">
        <v>161</v>
      </c>
      <c r="D174" s="54" t="s">
        <v>57</v>
      </c>
      <c r="E174" s="35" t="s">
        <v>142</v>
      </c>
      <c r="F174" s="13">
        <v>32264</v>
      </c>
      <c r="G174" s="40">
        <v>49</v>
      </c>
      <c r="H174" s="42">
        <v>0.46</v>
      </c>
      <c r="I174" s="41">
        <v>0.26300000000000001</v>
      </c>
      <c r="J174" s="41">
        <v>0.46</v>
      </c>
      <c r="K174" s="41">
        <v>0</v>
      </c>
      <c r="L174" s="8">
        <v>0</v>
      </c>
      <c r="M174" s="8">
        <v>0</v>
      </c>
      <c r="N174" s="8">
        <v>0</v>
      </c>
      <c r="O174" s="8">
        <v>0</v>
      </c>
      <c r="P174" s="8">
        <v>0</v>
      </c>
      <c r="Q174" s="8">
        <v>1</v>
      </c>
      <c r="R174" s="8">
        <v>0</v>
      </c>
      <c r="S174" s="8">
        <v>0</v>
      </c>
      <c r="T174" s="8">
        <v>0</v>
      </c>
      <c r="U174" s="8">
        <v>3</v>
      </c>
    </row>
    <row r="175" spans="1:21" x14ac:dyDescent="0.3">
      <c r="A175" s="9"/>
      <c r="B175" s="9"/>
      <c r="C175" s="9">
        <v>162</v>
      </c>
      <c r="D175" s="54" t="s">
        <v>57</v>
      </c>
      <c r="E175" s="35" t="s">
        <v>142</v>
      </c>
      <c r="F175" s="13">
        <v>35765</v>
      </c>
      <c r="G175" s="40">
        <v>75</v>
      </c>
      <c r="H175" s="42">
        <v>0.92300000000000004</v>
      </c>
      <c r="I175" s="41" t="s">
        <v>101</v>
      </c>
      <c r="J175" s="41">
        <v>0.92300000000000004</v>
      </c>
      <c r="K175" s="41">
        <v>0.92316670000000001</v>
      </c>
      <c r="L175" s="8">
        <v>0</v>
      </c>
      <c r="M175" s="8">
        <v>1</v>
      </c>
      <c r="N175" s="8">
        <v>1</v>
      </c>
      <c r="O175" s="8">
        <v>0</v>
      </c>
      <c r="P175" s="8">
        <v>1</v>
      </c>
      <c r="Q175" s="8">
        <v>1</v>
      </c>
      <c r="R175" s="8">
        <v>0</v>
      </c>
      <c r="S175" s="8">
        <v>0</v>
      </c>
      <c r="T175" s="8">
        <v>0</v>
      </c>
      <c r="U175" s="8">
        <v>3</v>
      </c>
    </row>
    <row r="176" spans="1:21" x14ac:dyDescent="0.3">
      <c r="A176" s="9"/>
      <c r="B176" s="9"/>
      <c r="C176" s="9">
        <v>163</v>
      </c>
      <c r="D176" s="54" t="s">
        <v>59</v>
      </c>
      <c r="E176" s="35" t="s">
        <v>144</v>
      </c>
      <c r="F176" s="13">
        <v>32843</v>
      </c>
      <c r="G176" s="40">
        <v>446</v>
      </c>
      <c r="H176" s="42">
        <v>0.155</v>
      </c>
      <c r="I176" s="41">
        <v>0.14099999999999999</v>
      </c>
      <c r="J176" s="41">
        <v>0.19600000000000001</v>
      </c>
      <c r="K176" s="41">
        <v>0</v>
      </c>
      <c r="L176" s="8">
        <v>0</v>
      </c>
      <c r="M176" s="8">
        <v>0</v>
      </c>
      <c r="N176" s="8">
        <v>0</v>
      </c>
      <c r="O176" s="8">
        <v>0</v>
      </c>
      <c r="P176" s="8">
        <v>0</v>
      </c>
      <c r="Q176" s="8">
        <v>0</v>
      </c>
      <c r="R176" s="8">
        <v>1</v>
      </c>
      <c r="S176" s="8">
        <v>0</v>
      </c>
      <c r="T176" s="8">
        <v>0</v>
      </c>
      <c r="U176" s="8">
        <v>3</v>
      </c>
    </row>
    <row r="177" spans="1:21" hidden="1" x14ac:dyDescent="0.3">
      <c r="A177" s="9"/>
      <c r="B177" s="9"/>
      <c r="C177" s="9">
        <v>164</v>
      </c>
      <c r="D177" s="54" t="s">
        <v>62</v>
      </c>
      <c r="E177" s="35" t="s">
        <v>111</v>
      </c>
      <c r="F177" s="13">
        <v>29007</v>
      </c>
      <c r="G177" s="40">
        <v>429</v>
      </c>
      <c r="H177" s="42">
        <v>0.222</v>
      </c>
      <c r="I177" s="41">
        <v>0.191</v>
      </c>
      <c r="J177" s="41">
        <v>0.222</v>
      </c>
      <c r="K177" s="41">
        <v>0</v>
      </c>
      <c r="L177" s="8">
        <v>0</v>
      </c>
      <c r="M177" s="8">
        <v>0</v>
      </c>
      <c r="N177" s="8">
        <v>0</v>
      </c>
      <c r="O177" s="8">
        <v>0</v>
      </c>
      <c r="P177" s="8">
        <v>0</v>
      </c>
      <c r="Q177" s="8">
        <v>1</v>
      </c>
      <c r="R177" s="8">
        <v>0</v>
      </c>
      <c r="S177" s="8">
        <v>1</v>
      </c>
      <c r="T177" s="8">
        <v>1</v>
      </c>
      <c r="U177" s="8">
        <v>3</v>
      </c>
    </row>
    <row r="178" spans="1:21" hidden="1" x14ac:dyDescent="0.3">
      <c r="A178" s="9"/>
      <c r="B178" s="9"/>
      <c r="C178" s="9">
        <v>165</v>
      </c>
      <c r="D178" s="54" t="s">
        <v>62</v>
      </c>
      <c r="E178" s="8" t="s">
        <v>111</v>
      </c>
      <c r="F178" s="13">
        <v>29068</v>
      </c>
      <c r="G178" s="40">
        <v>2269</v>
      </c>
      <c r="H178" s="42">
        <v>0.19500000000000001</v>
      </c>
      <c r="I178" s="41">
        <v>0.191</v>
      </c>
      <c r="J178" s="41">
        <v>0.19500000000000001</v>
      </c>
      <c r="K178" s="41">
        <v>0</v>
      </c>
      <c r="L178" s="8">
        <v>0</v>
      </c>
      <c r="M178" s="8">
        <v>0</v>
      </c>
      <c r="N178" s="8">
        <v>0</v>
      </c>
      <c r="O178" s="8">
        <v>0</v>
      </c>
      <c r="P178" s="8">
        <v>0</v>
      </c>
      <c r="Q178" s="8">
        <v>1</v>
      </c>
      <c r="R178" s="8">
        <v>0</v>
      </c>
      <c r="S178" s="8">
        <v>0</v>
      </c>
      <c r="T178" s="8">
        <v>1</v>
      </c>
      <c r="U178" s="8">
        <v>3</v>
      </c>
    </row>
    <row r="179" spans="1:21" hidden="1" x14ac:dyDescent="0.3">
      <c r="A179" s="9"/>
      <c r="B179" s="9"/>
      <c r="C179" s="9">
        <v>166</v>
      </c>
      <c r="D179" s="54" t="s">
        <v>62</v>
      </c>
      <c r="E179" s="35" t="s">
        <v>111</v>
      </c>
      <c r="F179" s="13">
        <v>29799</v>
      </c>
      <c r="G179" s="40">
        <v>100</v>
      </c>
      <c r="H179" s="42">
        <v>8.5999999999999993E-2</v>
      </c>
      <c r="I179" s="41">
        <v>0.25800000000000001</v>
      </c>
      <c r="J179" s="41">
        <v>8.5999999999999993E-2</v>
      </c>
      <c r="K179" s="41">
        <v>0</v>
      </c>
      <c r="L179" s="8">
        <v>0</v>
      </c>
      <c r="M179" s="8">
        <v>0</v>
      </c>
      <c r="N179" s="8">
        <v>0</v>
      </c>
      <c r="O179" s="8">
        <v>0</v>
      </c>
      <c r="P179" s="8">
        <v>0</v>
      </c>
      <c r="Q179" s="8">
        <v>1</v>
      </c>
      <c r="R179" s="8">
        <v>0</v>
      </c>
      <c r="S179" s="8">
        <v>0</v>
      </c>
      <c r="T179" s="8">
        <v>0</v>
      </c>
      <c r="U179" s="8">
        <v>3</v>
      </c>
    </row>
    <row r="180" spans="1:21" hidden="1" x14ac:dyDescent="0.3">
      <c r="A180" s="9"/>
      <c r="B180" s="9"/>
      <c r="C180" s="9">
        <v>167</v>
      </c>
      <c r="D180" s="54" t="s">
        <v>62</v>
      </c>
      <c r="E180" s="35" t="s">
        <v>111</v>
      </c>
      <c r="F180" s="13">
        <v>30011</v>
      </c>
      <c r="G180" s="40">
        <v>2269</v>
      </c>
      <c r="H180" s="42">
        <v>0.17</v>
      </c>
      <c r="I180" s="41">
        <v>0.27400000000000002</v>
      </c>
      <c r="J180" s="41">
        <v>0.32900000000000001</v>
      </c>
      <c r="K180" s="41">
        <v>0</v>
      </c>
      <c r="L180" s="8">
        <v>0</v>
      </c>
      <c r="M180" s="8">
        <v>0</v>
      </c>
      <c r="N180" s="8">
        <v>0</v>
      </c>
      <c r="O180" s="8">
        <v>0</v>
      </c>
      <c r="P180" s="8">
        <v>0</v>
      </c>
      <c r="Q180" s="8">
        <v>0</v>
      </c>
      <c r="R180" s="8">
        <v>1</v>
      </c>
      <c r="S180" s="8">
        <v>0</v>
      </c>
      <c r="T180" s="8">
        <v>0</v>
      </c>
      <c r="U180" s="8">
        <v>3</v>
      </c>
    </row>
    <row r="181" spans="1:21" x14ac:dyDescent="0.3">
      <c r="A181" s="9"/>
      <c r="B181" s="9"/>
      <c r="C181" s="9">
        <v>168</v>
      </c>
      <c r="D181" s="54" t="s">
        <v>65</v>
      </c>
      <c r="E181" s="8" t="s">
        <v>147</v>
      </c>
      <c r="F181" s="13">
        <v>34001</v>
      </c>
      <c r="G181" s="40">
        <v>153</v>
      </c>
      <c r="H181" s="42">
        <v>0.88</v>
      </c>
      <c r="I181" s="41">
        <v>0.16600000000000001</v>
      </c>
      <c r="J181" s="41">
        <v>0.88</v>
      </c>
      <c r="K181" s="41">
        <v>0.88</v>
      </c>
      <c r="L181" s="8">
        <v>0</v>
      </c>
      <c r="M181" s="8">
        <v>1</v>
      </c>
      <c r="N181" s="8">
        <v>1</v>
      </c>
      <c r="O181" s="8">
        <v>0</v>
      </c>
      <c r="P181" s="8">
        <v>1</v>
      </c>
      <c r="Q181" s="8">
        <v>1</v>
      </c>
      <c r="R181" s="8">
        <v>0</v>
      </c>
      <c r="S181" s="8">
        <v>0</v>
      </c>
      <c r="T181" s="8">
        <v>0</v>
      </c>
      <c r="U181" s="8">
        <v>3</v>
      </c>
    </row>
    <row r="182" spans="1:21" x14ac:dyDescent="0.3">
      <c r="A182" s="9"/>
      <c r="B182" s="9"/>
      <c r="C182" s="9">
        <v>169</v>
      </c>
      <c r="D182" s="54" t="s">
        <v>197</v>
      </c>
      <c r="E182" s="8" t="s">
        <v>167</v>
      </c>
      <c r="F182" s="13">
        <v>36039</v>
      </c>
      <c r="G182" s="40">
        <v>420</v>
      </c>
      <c r="H182" s="42">
        <v>0.11799999999999999</v>
      </c>
      <c r="I182" s="41">
        <v>0.13300000000000001</v>
      </c>
      <c r="J182" s="41">
        <v>0.13100000000000001</v>
      </c>
      <c r="K182" s="41">
        <v>0</v>
      </c>
      <c r="L182" s="8">
        <v>1</v>
      </c>
      <c r="M182" s="8">
        <v>0</v>
      </c>
      <c r="N182" s="8">
        <v>0</v>
      </c>
      <c r="O182" s="8">
        <v>0</v>
      </c>
      <c r="P182" s="8">
        <v>0</v>
      </c>
      <c r="Q182" s="8">
        <v>0</v>
      </c>
      <c r="R182" s="8">
        <v>0</v>
      </c>
      <c r="S182" s="8">
        <v>0</v>
      </c>
      <c r="T182" s="8">
        <v>0</v>
      </c>
      <c r="U182" s="8">
        <v>5</v>
      </c>
    </row>
    <row r="183" spans="1:21" x14ac:dyDescent="0.3">
      <c r="A183" s="9"/>
      <c r="B183" s="9"/>
      <c r="C183" s="9">
        <v>170</v>
      </c>
      <c r="D183" s="54" t="s">
        <v>68</v>
      </c>
      <c r="E183" s="8" t="s">
        <v>167</v>
      </c>
      <c r="F183" s="13">
        <v>36069</v>
      </c>
      <c r="G183" s="40">
        <v>109</v>
      </c>
      <c r="H183" s="42">
        <v>0.14699999999999999</v>
      </c>
      <c r="I183" s="41">
        <v>0.14299999999999999</v>
      </c>
      <c r="J183" s="41">
        <v>0.14699999999999999</v>
      </c>
      <c r="K183" s="41">
        <v>0</v>
      </c>
      <c r="L183" s="8">
        <v>0</v>
      </c>
      <c r="M183" s="8">
        <v>0</v>
      </c>
      <c r="N183" s="8">
        <v>0</v>
      </c>
      <c r="O183" s="8">
        <v>0</v>
      </c>
      <c r="P183" s="8">
        <v>0</v>
      </c>
      <c r="Q183" s="8">
        <v>1</v>
      </c>
      <c r="R183" s="8">
        <v>0</v>
      </c>
      <c r="S183" s="8">
        <v>0</v>
      </c>
      <c r="T183" s="8">
        <v>0</v>
      </c>
      <c r="U183" s="8">
        <v>5</v>
      </c>
    </row>
    <row r="184" spans="1:21" x14ac:dyDescent="0.3">
      <c r="A184" s="9"/>
      <c r="B184" s="9"/>
      <c r="C184" s="9">
        <v>171</v>
      </c>
      <c r="D184" s="54" t="s">
        <v>70</v>
      </c>
      <c r="E184" s="8" t="s">
        <v>167</v>
      </c>
      <c r="F184" s="13">
        <v>36373</v>
      </c>
      <c r="G184" s="40">
        <v>163</v>
      </c>
      <c r="H184" s="42">
        <v>-8.3000000000000004E-2</v>
      </c>
      <c r="I184" s="41">
        <v>0.14199999999999999</v>
      </c>
      <c r="J184" s="41">
        <v>-8.3000000000000004E-2</v>
      </c>
      <c r="K184" s="41">
        <v>5.7000000000000002E-2</v>
      </c>
      <c r="L184" s="8">
        <v>0</v>
      </c>
      <c r="M184" s="8">
        <v>1</v>
      </c>
      <c r="N184" s="8">
        <v>0</v>
      </c>
      <c r="O184" s="8">
        <v>0</v>
      </c>
      <c r="P184" s="8">
        <v>0</v>
      </c>
      <c r="Q184" s="8">
        <v>1</v>
      </c>
      <c r="R184" s="8">
        <v>0</v>
      </c>
      <c r="S184" s="8">
        <v>0</v>
      </c>
      <c r="T184" s="8">
        <v>0</v>
      </c>
      <c r="U184" s="8">
        <v>5</v>
      </c>
    </row>
    <row r="185" spans="1:21" x14ac:dyDescent="0.3">
      <c r="A185" s="9"/>
      <c r="B185" s="9"/>
      <c r="C185" s="9">
        <v>172</v>
      </c>
      <c r="D185" s="54" t="s">
        <v>169</v>
      </c>
      <c r="E185" s="35" t="s">
        <v>167</v>
      </c>
      <c r="F185" s="13">
        <v>36617</v>
      </c>
      <c r="G185" s="40">
        <v>1598.2585999999999</v>
      </c>
      <c r="H185" s="42">
        <v>0.18</v>
      </c>
      <c r="I185" s="41">
        <v>0.16300000000000001</v>
      </c>
      <c r="J185" s="41">
        <v>0.16800000000000001</v>
      </c>
      <c r="K185" s="41">
        <v>8.7170000000000008E-3</v>
      </c>
      <c r="L185" s="8">
        <v>1</v>
      </c>
      <c r="M185" s="8">
        <v>1</v>
      </c>
      <c r="N185" s="8">
        <v>0</v>
      </c>
      <c r="O185" s="8">
        <v>0</v>
      </c>
      <c r="P185" s="8">
        <v>0</v>
      </c>
      <c r="Q185" s="8">
        <v>0</v>
      </c>
      <c r="R185" s="8">
        <v>0</v>
      </c>
      <c r="S185" s="8">
        <v>0</v>
      </c>
      <c r="T185" s="8">
        <v>0</v>
      </c>
      <c r="U185" s="8">
        <v>5</v>
      </c>
    </row>
    <row r="186" spans="1:21" hidden="1" x14ac:dyDescent="0.3">
      <c r="A186" s="9"/>
      <c r="B186" s="9"/>
      <c r="C186" s="9">
        <v>173</v>
      </c>
      <c r="D186" s="54" t="s">
        <v>72</v>
      </c>
      <c r="E186" s="8" t="s">
        <v>120</v>
      </c>
      <c r="F186" s="13">
        <v>30498</v>
      </c>
      <c r="G186" s="40">
        <v>575</v>
      </c>
      <c r="H186" s="42">
        <v>7.0000000000000001E-3</v>
      </c>
      <c r="I186" s="41">
        <v>0.13700000000000001</v>
      </c>
      <c r="J186" s="41">
        <v>5.0000000000000001E-3</v>
      </c>
      <c r="K186" s="41">
        <v>0</v>
      </c>
      <c r="L186" s="8">
        <v>0</v>
      </c>
      <c r="M186" s="8">
        <v>0</v>
      </c>
      <c r="N186" s="8">
        <v>0</v>
      </c>
      <c r="O186" s="8">
        <v>0</v>
      </c>
      <c r="P186" s="8">
        <v>0</v>
      </c>
      <c r="Q186" s="8">
        <v>0</v>
      </c>
      <c r="R186" s="8">
        <v>0</v>
      </c>
      <c r="S186" s="8">
        <v>1</v>
      </c>
      <c r="T186" s="8">
        <v>1</v>
      </c>
      <c r="U186" s="8">
        <v>3</v>
      </c>
    </row>
    <row r="187" spans="1:21" x14ac:dyDescent="0.3">
      <c r="A187" s="9"/>
      <c r="B187" s="9"/>
      <c r="C187" s="9">
        <v>174</v>
      </c>
      <c r="D187" s="54" t="s">
        <v>72</v>
      </c>
      <c r="E187" s="35" t="s">
        <v>120</v>
      </c>
      <c r="F187" s="13">
        <v>31594</v>
      </c>
      <c r="G187" s="40">
        <v>1958</v>
      </c>
      <c r="H187" s="42">
        <v>0.24299999999999999</v>
      </c>
      <c r="I187" s="41">
        <v>0.15</v>
      </c>
      <c r="J187" s="41">
        <v>0.29599999999999999</v>
      </c>
      <c r="K187" s="41">
        <v>0</v>
      </c>
      <c r="L187" s="8">
        <v>0</v>
      </c>
      <c r="M187" s="8">
        <v>0</v>
      </c>
      <c r="N187" s="8">
        <v>0</v>
      </c>
      <c r="O187" s="8">
        <v>0</v>
      </c>
      <c r="P187" s="8">
        <v>0</v>
      </c>
      <c r="Q187" s="8">
        <v>0</v>
      </c>
      <c r="R187" s="8">
        <v>1</v>
      </c>
      <c r="S187" s="8">
        <v>0</v>
      </c>
      <c r="T187" s="8">
        <v>0</v>
      </c>
      <c r="U187" s="8">
        <v>4</v>
      </c>
    </row>
    <row r="188" spans="1:21" x14ac:dyDescent="0.3">
      <c r="A188" s="9"/>
      <c r="B188" s="9"/>
      <c r="C188" s="9">
        <v>175</v>
      </c>
      <c r="D188" s="54" t="s">
        <v>72</v>
      </c>
      <c r="E188" s="35" t="s">
        <v>120</v>
      </c>
      <c r="F188" s="13">
        <v>32203</v>
      </c>
      <c r="G188" s="40">
        <v>1770</v>
      </c>
      <c r="H188" s="42">
        <v>0.20300000000000001</v>
      </c>
      <c r="I188" s="41">
        <v>0.14000000000000001</v>
      </c>
      <c r="J188" s="41">
        <v>0.221</v>
      </c>
      <c r="K188" s="41">
        <v>0</v>
      </c>
      <c r="L188" s="8">
        <v>0</v>
      </c>
      <c r="M188" s="8">
        <v>0</v>
      </c>
      <c r="N188" s="8">
        <v>0</v>
      </c>
      <c r="O188" s="8">
        <v>0</v>
      </c>
      <c r="P188" s="8">
        <v>0</v>
      </c>
      <c r="Q188" s="8">
        <v>0</v>
      </c>
      <c r="R188" s="8">
        <v>1</v>
      </c>
      <c r="S188" s="8">
        <v>0</v>
      </c>
      <c r="T188" s="8">
        <v>0</v>
      </c>
      <c r="U188" s="8">
        <v>3</v>
      </c>
    </row>
    <row r="189" spans="1:21" x14ac:dyDescent="0.3">
      <c r="A189" s="9"/>
      <c r="B189" s="9"/>
      <c r="C189" s="9">
        <v>176</v>
      </c>
      <c r="D189" s="54" t="s">
        <v>72</v>
      </c>
      <c r="E189" s="35" t="s">
        <v>120</v>
      </c>
      <c r="F189" s="13">
        <v>33239</v>
      </c>
      <c r="G189" s="40">
        <v>1610</v>
      </c>
      <c r="H189" s="42">
        <v>0.26300000000000001</v>
      </c>
      <c r="I189" s="41">
        <v>0.16700000000000001</v>
      </c>
      <c r="J189" s="41">
        <v>0.47199999999999998</v>
      </c>
      <c r="K189" s="41">
        <v>0.16393170000000001</v>
      </c>
      <c r="L189" s="8">
        <v>0</v>
      </c>
      <c r="M189" s="8">
        <v>1</v>
      </c>
      <c r="N189" s="8">
        <v>0</v>
      </c>
      <c r="O189" s="8">
        <v>1</v>
      </c>
      <c r="P189" s="8">
        <v>0</v>
      </c>
      <c r="Q189" s="8">
        <v>0</v>
      </c>
      <c r="R189" s="8">
        <v>1</v>
      </c>
      <c r="S189" s="8">
        <v>1</v>
      </c>
      <c r="T189" s="8">
        <v>0</v>
      </c>
      <c r="U189" s="8">
        <v>4</v>
      </c>
    </row>
    <row r="190" spans="1:21" x14ac:dyDescent="0.3">
      <c r="A190" s="9"/>
      <c r="B190" s="9"/>
      <c r="C190" s="9">
        <v>177</v>
      </c>
      <c r="D190" s="54" t="s">
        <v>72</v>
      </c>
      <c r="E190" s="8" t="s">
        <v>120</v>
      </c>
      <c r="F190" s="13">
        <v>37742</v>
      </c>
      <c r="G190" s="40">
        <v>3126.7</v>
      </c>
      <c r="H190" s="42">
        <v>9.8000000000000004E-2</v>
      </c>
      <c r="I190" s="41">
        <v>0.09</v>
      </c>
      <c r="J190" s="41">
        <v>8.7999999999999995E-2</v>
      </c>
      <c r="K190" s="41">
        <v>0</v>
      </c>
      <c r="L190" s="8">
        <v>1</v>
      </c>
      <c r="M190" s="8">
        <v>0</v>
      </c>
      <c r="N190" s="8">
        <v>0</v>
      </c>
      <c r="O190" s="8">
        <v>0</v>
      </c>
      <c r="P190" s="8">
        <v>0</v>
      </c>
      <c r="Q190" s="8">
        <v>0</v>
      </c>
      <c r="R190" s="8">
        <v>1</v>
      </c>
      <c r="S190" s="8">
        <v>0</v>
      </c>
      <c r="T190" s="8">
        <v>0</v>
      </c>
      <c r="U190" s="8">
        <v>5</v>
      </c>
    </row>
    <row r="191" spans="1:21" x14ac:dyDescent="0.3">
      <c r="A191" s="9"/>
      <c r="B191" s="9"/>
      <c r="C191" s="9">
        <v>178</v>
      </c>
      <c r="D191" s="54" t="s">
        <v>189</v>
      </c>
      <c r="E191" s="35" t="s">
        <v>133</v>
      </c>
      <c r="F191" s="13">
        <v>31444</v>
      </c>
      <c r="G191" s="40">
        <v>20307</v>
      </c>
      <c r="H191" s="42">
        <v>9.9000000000000005E-2</v>
      </c>
      <c r="I191" s="41">
        <v>0.123</v>
      </c>
      <c r="J191" s="41">
        <v>0.126</v>
      </c>
      <c r="K191" s="41">
        <v>0</v>
      </c>
      <c r="L191" s="8">
        <v>0</v>
      </c>
      <c r="M191" s="8">
        <v>0</v>
      </c>
      <c r="N191" s="8">
        <v>0</v>
      </c>
      <c r="O191" s="8">
        <v>0</v>
      </c>
      <c r="P191" s="8">
        <v>0</v>
      </c>
      <c r="Q191" s="8">
        <v>0</v>
      </c>
      <c r="R191" s="8">
        <v>0</v>
      </c>
      <c r="S191" s="8">
        <v>0</v>
      </c>
      <c r="T191" s="8">
        <v>1</v>
      </c>
      <c r="U191" s="8">
        <v>2</v>
      </c>
    </row>
    <row r="192" spans="1:21" x14ac:dyDescent="0.3">
      <c r="A192" s="9"/>
      <c r="B192" s="9"/>
      <c r="C192" s="9">
        <v>179</v>
      </c>
      <c r="D192" s="54" t="s">
        <v>189</v>
      </c>
      <c r="E192" s="8" t="s">
        <v>133</v>
      </c>
      <c r="F192" s="13">
        <v>32038</v>
      </c>
      <c r="G192" s="40">
        <v>20338</v>
      </c>
      <c r="H192" s="42">
        <v>4.2999999999999997E-2</v>
      </c>
      <c r="I192" s="41">
        <v>0.124</v>
      </c>
      <c r="J192" s="41">
        <v>6.8000000000000005E-2</v>
      </c>
      <c r="K192" s="41">
        <v>0</v>
      </c>
      <c r="L192" s="8">
        <v>0</v>
      </c>
      <c r="M192" s="8">
        <v>0</v>
      </c>
      <c r="N192" s="8">
        <v>0</v>
      </c>
      <c r="O192" s="8">
        <v>0</v>
      </c>
      <c r="P192" s="8">
        <v>0</v>
      </c>
      <c r="Q192" s="8">
        <v>0</v>
      </c>
      <c r="R192" s="8">
        <v>1</v>
      </c>
      <c r="S192" s="8">
        <v>0</v>
      </c>
      <c r="T192" s="8">
        <v>0</v>
      </c>
      <c r="U192" s="8">
        <v>3</v>
      </c>
    </row>
    <row r="193" spans="1:21" x14ac:dyDescent="0.3">
      <c r="A193" s="9"/>
      <c r="B193" s="9"/>
      <c r="C193" s="9">
        <v>180</v>
      </c>
      <c r="D193" s="54" t="s">
        <v>189</v>
      </c>
      <c r="E193" s="35" t="s">
        <v>133</v>
      </c>
      <c r="F193" s="13">
        <v>33208</v>
      </c>
      <c r="G193" s="40">
        <v>19585</v>
      </c>
      <c r="H193" s="42">
        <v>0.36699999999999999</v>
      </c>
      <c r="I193" s="41">
        <v>0.16600000000000001</v>
      </c>
      <c r="J193" s="41">
        <v>0.52800000000000002</v>
      </c>
      <c r="K193" s="41">
        <v>6.7965300000000006E-2</v>
      </c>
      <c r="L193" s="8">
        <v>0</v>
      </c>
      <c r="M193" s="8">
        <v>1</v>
      </c>
      <c r="N193" s="8">
        <v>0</v>
      </c>
      <c r="O193" s="8">
        <v>1</v>
      </c>
      <c r="P193" s="8">
        <v>0</v>
      </c>
      <c r="Q193" s="8">
        <v>0</v>
      </c>
      <c r="R193" s="8">
        <v>1</v>
      </c>
      <c r="S193" s="8">
        <v>1</v>
      </c>
      <c r="T193" s="8">
        <v>0</v>
      </c>
      <c r="U193" s="8">
        <v>4</v>
      </c>
    </row>
    <row r="194" spans="1:21" x14ac:dyDescent="0.3">
      <c r="A194" s="9"/>
      <c r="B194" s="9"/>
      <c r="C194" s="9">
        <v>181</v>
      </c>
      <c r="D194" s="54" t="s">
        <v>78</v>
      </c>
      <c r="E194" s="35" t="s">
        <v>164</v>
      </c>
      <c r="F194" s="13">
        <v>35765</v>
      </c>
      <c r="G194" s="40">
        <v>782.1</v>
      </c>
      <c r="H194" s="42">
        <v>0.52</v>
      </c>
      <c r="I194" s="41">
        <v>9.5000000000000001E-2</v>
      </c>
      <c r="J194" s="41">
        <v>0.52</v>
      </c>
      <c r="K194" s="41">
        <v>0.26087709999999997</v>
      </c>
      <c r="L194" s="8">
        <v>0</v>
      </c>
      <c r="M194" s="8">
        <v>1</v>
      </c>
      <c r="N194" s="8">
        <v>0</v>
      </c>
      <c r="O194" s="8">
        <v>1</v>
      </c>
      <c r="P194" s="8">
        <v>0</v>
      </c>
      <c r="Q194" s="8">
        <v>1</v>
      </c>
      <c r="R194" s="8">
        <v>0</v>
      </c>
      <c r="S194" s="8">
        <v>0</v>
      </c>
      <c r="T194" s="8">
        <v>0</v>
      </c>
      <c r="U194" s="8">
        <v>3</v>
      </c>
    </row>
    <row r="195" spans="1:21" x14ac:dyDescent="0.3">
      <c r="A195" s="9"/>
      <c r="B195" s="9"/>
      <c r="C195" s="9">
        <v>182</v>
      </c>
      <c r="D195" s="54" t="s">
        <v>80</v>
      </c>
      <c r="E195" s="35" t="s">
        <v>170</v>
      </c>
      <c r="F195" s="13">
        <v>36923</v>
      </c>
      <c r="G195" s="40">
        <v>607</v>
      </c>
      <c r="H195" s="42">
        <v>0.97</v>
      </c>
      <c r="I195" s="41" t="s">
        <v>101</v>
      </c>
      <c r="J195" s="41">
        <v>0.97</v>
      </c>
      <c r="K195" s="41">
        <v>0.97</v>
      </c>
      <c r="L195" s="8">
        <v>0</v>
      </c>
      <c r="M195" s="8">
        <v>1</v>
      </c>
      <c r="N195" s="8">
        <v>1</v>
      </c>
      <c r="O195" s="8">
        <v>0</v>
      </c>
      <c r="P195" s="8">
        <v>1</v>
      </c>
      <c r="Q195" s="8">
        <v>1</v>
      </c>
      <c r="R195" s="8">
        <v>0</v>
      </c>
      <c r="S195" s="8">
        <v>0</v>
      </c>
      <c r="T195" s="8">
        <v>0</v>
      </c>
      <c r="U195" s="8">
        <v>2</v>
      </c>
    </row>
    <row r="196" spans="1:21" hidden="1" x14ac:dyDescent="0.3">
      <c r="A196" s="9"/>
      <c r="B196" s="9"/>
      <c r="C196" s="9">
        <v>183</v>
      </c>
      <c r="D196" s="54" t="s">
        <v>81</v>
      </c>
      <c r="E196" s="35" t="s">
        <v>122</v>
      </c>
      <c r="F196" s="13">
        <v>30560</v>
      </c>
      <c r="G196" s="40">
        <v>950</v>
      </c>
      <c r="H196" s="42">
        <v>6.5000000000000002E-2</v>
      </c>
      <c r="I196" s="41">
        <v>0.14699999999999999</v>
      </c>
      <c r="J196" s="41">
        <v>6.5000000000000002E-2</v>
      </c>
      <c r="K196" s="41">
        <v>0</v>
      </c>
      <c r="L196" s="8">
        <v>0</v>
      </c>
      <c r="M196" s="8">
        <v>0</v>
      </c>
      <c r="N196" s="8">
        <v>0</v>
      </c>
      <c r="O196" s="8">
        <v>0</v>
      </c>
      <c r="P196" s="8">
        <v>0</v>
      </c>
      <c r="Q196" s="8">
        <v>1</v>
      </c>
      <c r="R196" s="8">
        <v>0</v>
      </c>
      <c r="S196" s="8">
        <v>1</v>
      </c>
      <c r="T196" s="8">
        <v>1</v>
      </c>
      <c r="U196" s="8">
        <v>2</v>
      </c>
    </row>
    <row r="197" spans="1:21" hidden="1" x14ac:dyDescent="0.3">
      <c r="A197" s="9"/>
      <c r="B197" s="9"/>
      <c r="C197" s="9">
        <v>184</v>
      </c>
      <c r="D197" s="54" t="s">
        <v>81</v>
      </c>
      <c r="E197" s="35" t="s">
        <v>122</v>
      </c>
      <c r="F197" s="13">
        <v>30803</v>
      </c>
      <c r="G197" s="40">
        <v>1250</v>
      </c>
      <c r="H197" s="42">
        <v>-7.4999999999999997E-2</v>
      </c>
      <c r="I197" s="41">
        <v>0.14699999999999999</v>
      </c>
      <c r="J197" s="41">
        <v>-7.4999999999999997E-2</v>
      </c>
      <c r="K197" s="41">
        <v>0</v>
      </c>
      <c r="L197" s="8">
        <v>0</v>
      </c>
      <c r="M197" s="8">
        <v>0</v>
      </c>
      <c r="N197" s="8">
        <v>0</v>
      </c>
      <c r="O197" s="8">
        <v>0</v>
      </c>
      <c r="P197" s="8">
        <v>0</v>
      </c>
      <c r="Q197" s="8">
        <v>1</v>
      </c>
      <c r="R197" s="8">
        <v>0</v>
      </c>
      <c r="S197" s="8">
        <v>0</v>
      </c>
      <c r="T197" s="8">
        <v>0</v>
      </c>
      <c r="U197" s="8">
        <v>2</v>
      </c>
    </row>
    <row r="198" spans="1:21" hidden="1" x14ac:dyDescent="0.3">
      <c r="A198" s="9"/>
      <c r="B198" s="9"/>
      <c r="C198" s="9">
        <v>185</v>
      </c>
      <c r="D198" s="54" t="s">
        <v>81</v>
      </c>
      <c r="E198" s="35" t="s">
        <v>122</v>
      </c>
      <c r="F198" s="13">
        <v>31382</v>
      </c>
      <c r="G198" s="40">
        <v>3600</v>
      </c>
      <c r="H198" s="42">
        <v>0.14499999999999999</v>
      </c>
      <c r="I198" s="41">
        <v>0.14499999999999999</v>
      </c>
      <c r="J198" s="41">
        <v>0.185</v>
      </c>
      <c r="K198" s="41">
        <v>0</v>
      </c>
      <c r="L198" s="8">
        <v>0</v>
      </c>
      <c r="M198" s="8">
        <v>0</v>
      </c>
      <c r="N198" s="8">
        <v>0</v>
      </c>
      <c r="O198" s="8">
        <v>0</v>
      </c>
      <c r="P198" s="8">
        <v>0</v>
      </c>
      <c r="Q198" s="8">
        <v>0</v>
      </c>
      <c r="R198" s="8">
        <v>1</v>
      </c>
      <c r="S198" s="8">
        <v>0</v>
      </c>
      <c r="T198" s="8">
        <v>0</v>
      </c>
      <c r="U198" s="8">
        <v>3</v>
      </c>
    </row>
    <row r="199" spans="1:21" x14ac:dyDescent="0.3">
      <c r="A199" s="9"/>
      <c r="B199" s="9"/>
      <c r="C199" s="9">
        <v>186</v>
      </c>
      <c r="D199" s="54" t="s">
        <v>81</v>
      </c>
      <c r="E199" s="35" t="s">
        <v>122</v>
      </c>
      <c r="F199" s="13">
        <v>32387</v>
      </c>
      <c r="G199" s="40">
        <v>6895</v>
      </c>
      <c r="H199" s="42">
        <v>0.19700000000000001</v>
      </c>
      <c r="I199" s="41">
        <v>0.14299999999999999</v>
      </c>
      <c r="J199" s="41">
        <v>0.221</v>
      </c>
      <c r="K199" s="41">
        <v>0</v>
      </c>
      <c r="L199" s="8">
        <v>0</v>
      </c>
      <c r="M199" s="8">
        <v>0</v>
      </c>
      <c r="N199" s="8">
        <v>0</v>
      </c>
      <c r="O199" s="8">
        <v>0</v>
      </c>
      <c r="P199" s="8">
        <v>0</v>
      </c>
      <c r="Q199" s="8">
        <v>0</v>
      </c>
      <c r="R199" s="8">
        <v>1</v>
      </c>
      <c r="S199" s="8">
        <v>1</v>
      </c>
      <c r="T199" s="8">
        <v>0</v>
      </c>
      <c r="U199" s="8">
        <v>2</v>
      </c>
    </row>
    <row r="200" spans="1:21" x14ac:dyDescent="0.3">
      <c r="A200" s="9"/>
      <c r="B200" s="9"/>
      <c r="C200" s="9">
        <v>187</v>
      </c>
      <c r="D200" s="54" t="s">
        <v>86</v>
      </c>
      <c r="E200" s="35" t="s">
        <v>150</v>
      </c>
      <c r="F200" s="13">
        <v>34578</v>
      </c>
      <c r="G200" s="40">
        <v>570</v>
      </c>
      <c r="H200" s="42">
        <v>0.89</v>
      </c>
      <c r="I200" s="41" t="s">
        <v>101</v>
      </c>
      <c r="J200" s="41">
        <v>0.89</v>
      </c>
      <c r="K200" s="41">
        <v>0.89</v>
      </c>
      <c r="L200" s="8">
        <v>0</v>
      </c>
      <c r="M200" s="8">
        <v>1</v>
      </c>
      <c r="N200" s="8">
        <v>1</v>
      </c>
      <c r="O200" s="8">
        <v>0</v>
      </c>
      <c r="P200" s="8">
        <v>1</v>
      </c>
      <c r="Q200" s="8">
        <v>1</v>
      </c>
      <c r="R200" s="8">
        <v>0</v>
      </c>
      <c r="S200" s="8">
        <v>0</v>
      </c>
      <c r="T200" s="8">
        <v>0</v>
      </c>
      <c r="U200" s="8">
        <v>2</v>
      </c>
    </row>
    <row r="201" spans="1:21" ht="9.75" customHeight="1" thickBot="1" x14ac:dyDescent="0.35">
      <c r="A201" s="12"/>
      <c r="B201" s="39"/>
      <c r="C201" s="39"/>
      <c r="D201" s="39"/>
      <c r="E201" s="3"/>
      <c r="F201" s="3"/>
      <c r="G201" s="3"/>
      <c r="H201" s="47"/>
      <c r="I201" s="3"/>
      <c r="J201" s="3"/>
      <c r="K201" s="3"/>
      <c r="L201" s="3"/>
      <c r="M201" s="3"/>
      <c r="N201" s="3"/>
      <c r="O201" s="3"/>
      <c r="P201" s="3"/>
      <c r="Q201" s="3"/>
      <c r="R201" s="3"/>
      <c r="S201" s="3"/>
      <c r="T201" s="3"/>
      <c r="U201" s="3"/>
    </row>
    <row r="202" spans="1:21" ht="15" thickTop="1" x14ac:dyDescent="0.3">
      <c r="A202" s="12"/>
      <c r="B202" s="12"/>
      <c r="C202" s="12"/>
      <c r="D202" s="38"/>
      <c r="E202" s="8"/>
      <c r="F202" s="16"/>
    </row>
    <row r="203" spans="1:21" x14ac:dyDescent="0.3">
      <c r="D203" s="58" t="s">
        <v>264</v>
      </c>
    </row>
    <row r="204" spans="1:21" x14ac:dyDescent="0.3">
      <c r="A204" s="14"/>
      <c r="B204" s="14"/>
      <c r="C204" s="14"/>
      <c r="D204" s="14"/>
      <c r="E204" s="14"/>
      <c r="F204" s="14"/>
      <c r="G204" s="14"/>
      <c r="H204" s="14"/>
      <c r="I204" s="14"/>
      <c r="J204" s="14"/>
      <c r="K204" s="14"/>
      <c r="L204" s="14"/>
      <c r="M204" s="14"/>
      <c r="N204" s="14"/>
      <c r="O204" s="14"/>
      <c r="P204" s="14"/>
      <c r="Q204" s="14"/>
      <c r="R204" s="14"/>
    </row>
  </sheetData>
  <autoFilter ref="B12:U200" xr:uid="{5F52C1F9-797E-4C36-AE92-5BE92CEABF82}">
    <filterColumn colId="4">
      <filters>
        <dateGroupItem year="2013" dateTimeGrouping="year"/>
        <dateGroupItem year="2012" dateTimeGrouping="year"/>
        <dateGroupItem year="2010" dateTimeGrouping="year"/>
        <dateGroupItem year="2009" dateTimeGrouping="year"/>
        <dateGroupItem year="2007" dateTimeGrouping="year"/>
        <dateGroupItem year="2006" dateTimeGrouping="year"/>
        <dateGroupItem year="2005" dateTimeGrouping="year"/>
        <dateGroupItem year="2004" dateTimeGrouping="year"/>
        <dateGroupItem year="2003" dateTimeGrouping="year"/>
        <dateGroupItem year="2002" dateTimeGrouping="year"/>
        <dateGroupItem year="2001" dateTimeGrouping="year"/>
        <dateGroupItem year="2000" dateTimeGrouping="year"/>
        <dateGroupItem year="1999" dateTimeGrouping="year"/>
        <dateGroupItem year="1998" dateTimeGrouping="year"/>
        <dateGroupItem year="1997" dateTimeGrouping="year"/>
        <dateGroupItem year="1996" dateTimeGrouping="year"/>
        <dateGroupItem year="1995" dateTimeGrouping="year"/>
        <dateGroupItem year="1994" dateTimeGrouping="year"/>
        <dateGroupItem year="1993" dateTimeGrouping="year"/>
        <dateGroupItem year="1992" dateTimeGrouping="year"/>
        <dateGroupItem year="1991" dateTimeGrouping="year"/>
        <dateGroupItem year="1990" dateTimeGrouping="year"/>
        <dateGroupItem year="1989" dateTimeGrouping="year"/>
        <dateGroupItem year="1988" dateTimeGrouping="year"/>
        <dateGroupItem year="1987" dateTimeGrouping="year"/>
        <dateGroupItem year="1986" dateTimeGrouping="year"/>
      </filters>
    </filterColumn>
  </autoFilter>
  <pageMargins left="0.7" right="0.7" top="0.78740157499999996" bottom="0.78740157499999996" header="0.3" footer="0.3"/>
  <pageSetup scale="55" fitToHeight="0" orientation="landscape" r:id="rId1"/>
  <ignoredErrors>
    <ignoredError sqref="G13:U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J37"/>
  <sheetViews>
    <sheetView workbookViewId="0">
      <selection activeCell="F22" sqref="F22"/>
    </sheetView>
  </sheetViews>
  <sheetFormatPr defaultColWidth="11.5546875" defaultRowHeight="13.8" x14ac:dyDescent="0.25"/>
  <cols>
    <col min="1" max="1" width="5" style="48" customWidth="1"/>
    <col min="2" max="2" width="17.88671875" style="48" customWidth="1"/>
    <col min="3" max="3" width="9.6640625" style="48" customWidth="1"/>
    <col min="4" max="8" width="11.5546875" style="48"/>
    <col min="9" max="9" width="12" style="48" customWidth="1"/>
    <col min="10" max="16384" width="11.5546875" style="48"/>
  </cols>
  <sheetData>
    <row r="3" spans="2:10" ht="17.399999999999999" x14ac:dyDescent="0.3">
      <c r="B3" s="50" t="s">
        <v>243</v>
      </c>
    </row>
    <row r="4" spans="2:10" ht="7.2" customHeight="1" x14ac:dyDescent="0.25"/>
    <row r="5" spans="2:10" ht="15.6" x14ac:dyDescent="0.3">
      <c r="D5" s="52" t="s">
        <v>201</v>
      </c>
      <c r="J5" s="52" t="s">
        <v>226</v>
      </c>
    </row>
    <row r="6" spans="2:10" ht="19.2" customHeight="1" x14ac:dyDescent="0.25">
      <c r="B6" s="49" t="s">
        <v>252</v>
      </c>
      <c r="D6" s="48" t="s">
        <v>219</v>
      </c>
      <c r="J6" s="54" t="s">
        <v>249</v>
      </c>
    </row>
    <row r="7" spans="2:10" x14ac:dyDescent="0.25">
      <c r="B7" s="49" t="s">
        <v>218</v>
      </c>
      <c r="D7" s="48" t="s">
        <v>219</v>
      </c>
      <c r="J7" s="54" t="s">
        <v>250</v>
      </c>
    </row>
    <row r="8" spans="2:10" s="61" customFormat="1" ht="14.4" x14ac:dyDescent="0.3">
      <c r="B8" s="60" t="s">
        <v>214</v>
      </c>
      <c r="D8" s="61" t="s">
        <v>219</v>
      </c>
      <c r="J8" s="62" t="s">
        <v>240</v>
      </c>
    </row>
    <row r="9" spans="2:10" x14ac:dyDescent="0.25">
      <c r="B9" s="49" t="s">
        <v>215</v>
      </c>
      <c r="D9" s="48" t="s">
        <v>219</v>
      </c>
      <c r="J9" s="54" t="s">
        <v>251</v>
      </c>
    </row>
    <row r="10" spans="2:10" x14ac:dyDescent="0.25">
      <c r="B10" s="49" t="s">
        <v>204</v>
      </c>
      <c r="D10" s="48" t="s">
        <v>225</v>
      </c>
      <c r="J10" s="54" t="s">
        <v>221</v>
      </c>
    </row>
    <row r="11" spans="2:10" ht="13.95" customHeight="1" x14ac:dyDescent="0.25">
      <c r="B11" s="49" t="s">
        <v>202</v>
      </c>
      <c r="D11" s="48" t="s">
        <v>225</v>
      </c>
      <c r="J11" s="54" t="s">
        <v>222</v>
      </c>
    </row>
    <row r="12" spans="2:10" x14ac:dyDescent="0.25">
      <c r="B12" s="49" t="s">
        <v>203</v>
      </c>
      <c r="D12" s="48" t="s">
        <v>225</v>
      </c>
      <c r="J12" s="54" t="s">
        <v>223</v>
      </c>
    </row>
    <row r="13" spans="2:10" x14ac:dyDescent="0.25">
      <c r="B13" s="49" t="s">
        <v>205</v>
      </c>
      <c r="D13" s="57" t="s">
        <v>262</v>
      </c>
      <c r="J13" s="55" t="s">
        <v>255</v>
      </c>
    </row>
    <row r="14" spans="2:10" x14ac:dyDescent="0.25">
      <c r="B14" s="49" t="s">
        <v>206</v>
      </c>
      <c r="D14" s="48" t="s">
        <v>253</v>
      </c>
      <c r="J14" s="54" t="s">
        <v>224</v>
      </c>
    </row>
    <row r="16" spans="2:10" ht="17.399999999999999" x14ac:dyDescent="0.3">
      <c r="B16" s="56" t="s">
        <v>256</v>
      </c>
    </row>
    <row r="17" spans="2:10" ht="19.95" customHeight="1" x14ac:dyDescent="0.3">
      <c r="D17" s="52" t="s">
        <v>201</v>
      </c>
      <c r="J17" s="52" t="s">
        <v>213</v>
      </c>
    </row>
    <row r="18" spans="2:10" ht="17.399999999999999" customHeight="1" x14ac:dyDescent="0.25">
      <c r="B18" s="49" t="s">
        <v>200</v>
      </c>
      <c r="D18" s="48" t="s">
        <v>254</v>
      </c>
      <c r="J18" s="54" t="s">
        <v>241</v>
      </c>
    </row>
    <row r="19" spans="2:10" x14ac:dyDescent="0.25">
      <c r="B19" s="49" t="s">
        <v>207</v>
      </c>
      <c r="D19" s="57" t="s">
        <v>228</v>
      </c>
      <c r="J19" s="54" t="s">
        <v>229</v>
      </c>
    </row>
    <row r="20" spans="2:10" ht="22.95" customHeight="1" x14ac:dyDescent="0.25"/>
    <row r="21" spans="2:10" ht="17.399999999999999" x14ac:dyDescent="0.3">
      <c r="B21" s="53" t="s">
        <v>242</v>
      </c>
    </row>
    <row r="23" spans="2:10" x14ac:dyDescent="0.25">
      <c r="B23" s="57" t="s">
        <v>257</v>
      </c>
    </row>
    <row r="24" spans="2:10" x14ac:dyDescent="0.25">
      <c r="B24" s="57" t="s">
        <v>258</v>
      </c>
    </row>
    <row r="25" spans="2:10" x14ac:dyDescent="0.25">
      <c r="B25" s="48" t="s">
        <v>220</v>
      </c>
    </row>
    <row r="27" spans="2:10" ht="17.399999999999999" x14ac:dyDescent="0.3">
      <c r="B27" s="53" t="s">
        <v>209</v>
      </c>
    </row>
    <row r="28" spans="2:10" ht="15.6" x14ac:dyDescent="0.3">
      <c r="J28" s="52" t="s">
        <v>213</v>
      </c>
    </row>
    <row r="29" spans="2:10" x14ac:dyDescent="0.25">
      <c r="B29" s="48" t="s">
        <v>230</v>
      </c>
      <c r="J29" s="54" t="s">
        <v>247</v>
      </c>
    </row>
    <row r="30" spans="2:10" x14ac:dyDescent="0.25">
      <c r="B30" s="57" t="s">
        <v>231</v>
      </c>
      <c r="J30" s="54" t="s">
        <v>238</v>
      </c>
    </row>
    <row r="31" spans="2:10" x14ac:dyDescent="0.25">
      <c r="B31" s="48" t="s">
        <v>236</v>
      </c>
      <c r="J31" s="54" t="s">
        <v>237</v>
      </c>
    </row>
    <row r="32" spans="2:10" x14ac:dyDescent="0.25">
      <c r="B32" s="48" t="s">
        <v>232</v>
      </c>
      <c r="J32" s="54" t="s">
        <v>239</v>
      </c>
    </row>
    <row r="33" spans="2:10" x14ac:dyDescent="0.25">
      <c r="B33" s="48" t="s">
        <v>233</v>
      </c>
      <c r="J33" s="54" t="s">
        <v>244</v>
      </c>
    </row>
    <row r="34" spans="2:10" x14ac:dyDescent="0.25">
      <c r="B34" s="48" t="s">
        <v>234</v>
      </c>
      <c r="J34" s="54" t="s">
        <v>245</v>
      </c>
    </row>
    <row r="35" spans="2:10" x14ac:dyDescent="0.25">
      <c r="B35" s="48" t="s">
        <v>235</v>
      </c>
      <c r="J35" s="54" t="s">
        <v>246</v>
      </c>
    </row>
    <row r="36" spans="2:10" x14ac:dyDescent="0.25">
      <c r="B36" s="57" t="s">
        <v>260</v>
      </c>
      <c r="J36" s="55" t="s">
        <v>259</v>
      </c>
    </row>
    <row r="37" spans="2:10" x14ac:dyDescent="0.25">
      <c r="B37" s="57" t="s">
        <v>261</v>
      </c>
      <c r="J37" s="54" t="s">
        <v>248</v>
      </c>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14"/>
  <sheetViews>
    <sheetView topLeftCell="B1" zoomScaleNormal="100" workbookViewId="0">
      <selection activeCell="G17" sqref="G17"/>
    </sheetView>
  </sheetViews>
  <sheetFormatPr defaultColWidth="11.44140625" defaultRowHeight="14.4" x14ac:dyDescent="0.3"/>
  <cols>
    <col min="1" max="1" width="9.5546875" style="16" customWidth="1"/>
    <col min="2" max="2" width="11.44140625" style="16"/>
    <col min="3" max="3" width="21.33203125" style="16" customWidth="1"/>
    <col min="4" max="4" width="11.44140625" style="8"/>
    <col min="5" max="5" width="11.44140625" style="16"/>
    <col min="6" max="6" width="12.5546875" style="16" customWidth="1"/>
    <col min="7" max="7" width="10.6640625" style="16" customWidth="1"/>
    <col min="8" max="8" width="12.5546875" style="16" customWidth="1"/>
    <col min="9" max="9" width="10.5546875" style="16" customWidth="1"/>
    <col min="10" max="10" width="8.33203125" style="16" bestFit="1" customWidth="1"/>
    <col min="11" max="18" width="10.5546875" style="16" customWidth="1"/>
    <col min="19" max="16384" width="11.44140625" style="16"/>
  </cols>
  <sheetData>
    <row r="2" spans="2:25" ht="17.399999999999999" x14ac:dyDescent="0.3">
      <c r="B2" s="7" t="s">
        <v>108</v>
      </c>
      <c r="D2" s="16"/>
    </row>
    <row r="3" spans="2:25" ht="18" x14ac:dyDescent="0.35">
      <c r="B3" s="17" t="s">
        <v>87</v>
      </c>
      <c r="D3" s="16"/>
    </row>
    <row r="4" spans="2:25" ht="15.6" x14ac:dyDescent="0.3">
      <c r="B4" s="21"/>
      <c r="C4" s="21"/>
      <c r="D4" s="21"/>
      <c r="E4" s="21"/>
      <c r="F4" s="21"/>
      <c r="G4" s="21"/>
      <c r="H4" s="21"/>
      <c r="I4" s="21"/>
      <c r="J4" s="21"/>
      <c r="K4" s="21"/>
      <c r="L4" s="21"/>
      <c r="M4" s="21"/>
      <c r="N4" s="21"/>
      <c r="O4" s="21"/>
    </row>
    <row r="5" spans="2:25" ht="24" customHeight="1" x14ac:dyDescent="0.3">
      <c r="B5" s="15" t="s">
        <v>93</v>
      </c>
      <c r="C5" s="14"/>
      <c r="D5" s="14"/>
      <c r="E5" s="14"/>
      <c r="F5" s="14"/>
      <c r="G5" s="14"/>
      <c r="H5" s="14"/>
      <c r="I5" s="14"/>
      <c r="J5" s="14"/>
      <c r="K5" s="14"/>
      <c r="L5" s="14"/>
    </row>
    <row r="6" spans="2:25" ht="178.5" customHeight="1" x14ac:dyDescent="0.3">
      <c r="B6" s="67" t="s">
        <v>95</v>
      </c>
      <c r="C6" s="67"/>
      <c r="D6" s="67"/>
      <c r="E6" s="67"/>
      <c r="F6" s="67"/>
      <c r="G6" s="67"/>
      <c r="H6" s="67"/>
      <c r="I6" s="67"/>
      <c r="J6" s="67"/>
      <c r="K6" s="67"/>
      <c r="L6" s="67"/>
      <c r="M6" s="67"/>
      <c r="N6" s="67"/>
      <c r="O6" s="67"/>
      <c r="P6" s="67"/>
      <c r="Q6" s="67"/>
      <c r="R6" s="67"/>
      <c r="S6" s="67"/>
      <c r="T6" s="67"/>
      <c r="U6" s="18"/>
      <c r="V6" s="18"/>
    </row>
    <row r="7" spans="2:25" ht="20.25" customHeight="1" x14ac:dyDescent="0.3">
      <c r="B7" s="15" t="s">
        <v>100</v>
      </c>
      <c r="C7" s="18"/>
      <c r="D7" s="18"/>
      <c r="E7" s="18"/>
      <c r="F7" s="18"/>
      <c r="G7" s="18"/>
      <c r="H7" s="18"/>
      <c r="I7" s="18"/>
      <c r="J7" s="18"/>
      <c r="K7" s="18"/>
      <c r="L7" s="18"/>
      <c r="M7" s="18"/>
      <c r="N7" s="18"/>
      <c r="O7" s="18"/>
      <c r="P7" s="18"/>
      <c r="Q7" s="18"/>
      <c r="R7" s="18"/>
      <c r="S7" s="18"/>
      <c r="T7" s="18"/>
      <c r="U7" s="18"/>
      <c r="V7" s="18"/>
    </row>
    <row r="8" spans="2:25" ht="14.25" customHeight="1" x14ac:dyDescent="0.3">
      <c r="B8" s="30" t="s">
        <v>199</v>
      </c>
      <c r="C8" s="30"/>
      <c r="D8" s="30"/>
      <c r="E8" s="30"/>
      <c r="F8" s="30"/>
      <c r="G8" s="30"/>
      <c r="H8" s="30"/>
      <c r="I8" s="30"/>
      <c r="J8" s="30"/>
      <c r="K8" s="30"/>
      <c r="L8" s="30"/>
      <c r="M8" s="30"/>
      <c r="N8" s="30"/>
      <c r="O8" s="30"/>
      <c r="P8" s="30"/>
      <c r="Q8" s="30"/>
      <c r="R8" s="30"/>
      <c r="S8" s="19"/>
      <c r="T8" s="19"/>
      <c r="U8" s="31"/>
      <c r="V8" s="31"/>
      <c r="W8" s="32"/>
      <c r="X8" s="32"/>
      <c r="Y8" s="32"/>
    </row>
    <row r="9" spans="2:25" ht="14.25" customHeight="1" x14ac:dyDescent="0.3">
      <c r="B9" s="71" t="s">
        <v>106</v>
      </c>
      <c r="C9" s="71"/>
      <c r="D9" s="71"/>
      <c r="E9" s="71"/>
      <c r="F9" s="71"/>
      <c r="G9" s="71"/>
      <c r="H9" s="71"/>
      <c r="I9" s="71"/>
      <c r="J9" s="71"/>
      <c r="K9" s="71"/>
      <c r="L9" s="71"/>
      <c r="M9" s="71"/>
      <c r="N9" s="71"/>
      <c r="O9" s="71"/>
      <c r="P9" s="71"/>
      <c r="Q9" s="71"/>
      <c r="R9" s="71"/>
      <c r="S9" s="71"/>
      <c r="T9" s="71"/>
      <c r="U9" s="18"/>
      <c r="V9" s="18"/>
    </row>
    <row r="10" spans="2:25" ht="19.5" customHeight="1" x14ac:dyDescent="0.3">
      <c r="B10" s="67" t="s">
        <v>107</v>
      </c>
      <c r="C10" s="67"/>
      <c r="D10" s="67"/>
      <c r="E10" s="67"/>
      <c r="F10" s="67"/>
      <c r="G10" s="67"/>
      <c r="H10" s="67"/>
      <c r="I10" s="67"/>
      <c r="J10" s="67"/>
      <c r="K10" s="67"/>
      <c r="L10" s="67"/>
      <c r="M10" s="67"/>
      <c r="N10" s="67"/>
      <c r="O10" s="67"/>
      <c r="P10" s="67"/>
      <c r="Q10" s="67"/>
      <c r="R10" s="67"/>
      <c r="S10" s="67"/>
      <c r="T10" s="67"/>
      <c r="U10" s="67"/>
      <c r="V10" s="18"/>
    </row>
    <row r="11" spans="2:25" s="26" customFormat="1" ht="26.25" customHeight="1" x14ac:dyDescent="0.3">
      <c r="B11" s="68" t="s">
        <v>94</v>
      </c>
      <c r="C11" s="68"/>
      <c r="D11" s="68"/>
      <c r="E11" s="68"/>
      <c r="F11" s="68"/>
      <c r="G11" s="68"/>
      <c r="H11" s="68"/>
      <c r="I11" s="68"/>
      <c r="J11" s="68"/>
      <c r="K11" s="68"/>
      <c r="L11" s="68"/>
    </row>
    <row r="12" spans="2:25" ht="200.1" customHeight="1" x14ac:dyDescent="0.3">
      <c r="B12" s="69" t="s">
        <v>227</v>
      </c>
      <c r="C12" s="70"/>
      <c r="D12" s="70"/>
      <c r="E12" s="70"/>
      <c r="F12" s="70"/>
      <c r="G12" s="70"/>
      <c r="H12" s="70"/>
      <c r="I12" s="70"/>
      <c r="J12" s="70"/>
      <c r="K12" s="70"/>
      <c r="L12" s="70"/>
      <c r="M12" s="70"/>
      <c r="N12" s="70"/>
      <c r="O12" s="70"/>
      <c r="P12" s="70"/>
      <c r="Q12" s="70"/>
      <c r="R12" s="70"/>
    </row>
    <row r="14" spans="2:25" x14ac:dyDescent="0.3">
      <c r="B14" s="14"/>
      <c r="C14" s="14"/>
      <c r="D14" s="14"/>
      <c r="E14" s="14"/>
      <c r="F14" s="14"/>
      <c r="G14" s="14"/>
      <c r="H14" s="14"/>
      <c r="I14" s="14"/>
      <c r="J14" s="14"/>
      <c r="K14" s="14"/>
      <c r="L14" s="14"/>
      <c r="M14" s="14"/>
      <c r="N14" s="14"/>
      <c r="O14" s="14"/>
    </row>
  </sheetData>
  <mergeCells count="6">
    <mergeCell ref="B6:T6"/>
    <mergeCell ref="B11:L11"/>
    <mergeCell ref="B12:R12"/>
    <mergeCell ref="B9:R9"/>
    <mergeCell ref="S9:T9"/>
    <mergeCell ref="B10:U10"/>
  </mergeCells>
  <pageMargins left="0.7" right="0.7" top="0.78740157499999996" bottom="0.78740157499999996"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194"/>
  <sheetViews>
    <sheetView topLeftCell="A52" zoomScaleNormal="100" workbookViewId="0">
      <selection activeCell="C190" sqref="C190"/>
    </sheetView>
  </sheetViews>
  <sheetFormatPr defaultColWidth="11.44140625" defaultRowHeight="14.4" x14ac:dyDescent="0.3"/>
  <cols>
    <col min="1" max="1" width="5.44140625" style="1" customWidth="1"/>
    <col min="2" max="2" width="15" style="1" customWidth="1"/>
    <col min="3" max="3" width="25.109375" style="38" customWidth="1"/>
    <col min="4" max="4" width="8.5546875" style="8" customWidth="1"/>
    <col min="5" max="5" width="11.44140625" style="1"/>
    <col min="6" max="6" width="11.6640625" style="16" customWidth="1"/>
    <col min="7" max="7" width="11.5546875" style="16" customWidth="1"/>
    <col min="8" max="8" width="15" style="16" customWidth="1"/>
    <col min="9" max="9" width="10.109375" style="16" customWidth="1"/>
    <col min="10" max="10" width="11.109375" style="1" customWidth="1"/>
    <col min="11" max="11" width="10" style="1" customWidth="1"/>
    <col min="12" max="12" width="8.88671875" style="1" customWidth="1"/>
    <col min="13" max="13" width="9.88671875" style="1" customWidth="1"/>
    <col min="14" max="19" width="10.5546875" style="1" customWidth="1"/>
    <col min="20" max="16384" width="11.44140625" style="1"/>
  </cols>
  <sheetData>
    <row r="1" spans="1:21" s="16" customFormat="1" x14ac:dyDescent="0.3">
      <c r="A1" s="8"/>
      <c r="C1" s="36"/>
      <c r="E1" s="8"/>
    </row>
    <row r="2" spans="1:21" s="16" customFormat="1" ht="17.399999999999999" x14ac:dyDescent="0.3">
      <c r="A2" s="8"/>
      <c r="B2" s="7" t="s">
        <v>104</v>
      </c>
      <c r="C2" s="36"/>
    </row>
    <row r="3" spans="1:21" s="16" customFormat="1" ht="18" x14ac:dyDescent="0.35">
      <c r="A3" s="8"/>
      <c r="B3" s="17" t="s">
        <v>87</v>
      </c>
      <c r="C3" s="36"/>
    </row>
    <row r="4" spans="1:21" x14ac:dyDescent="0.3">
      <c r="A4" s="8"/>
      <c r="C4" s="36"/>
      <c r="D4" s="16"/>
      <c r="E4" s="8"/>
      <c r="F4" s="1"/>
      <c r="J4" s="16"/>
    </row>
    <row r="5" spans="1:21" ht="15.6" x14ac:dyDescent="0.3">
      <c r="A5" s="8"/>
      <c r="B5" s="28" t="s">
        <v>198</v>
      </c>
      <c r="C5" s="37"/>
      <c r="D5" s="28"/>
      <c r="E5" s="28"/>
      <c r="F5" s="28"/>
      <c r="G5" s="28"/>
      <c r="H5" s="28"/>
      <c r="I5" s="28"/>
      <c r="J5" s="28"/>
      <c r="K5" s="28"/>
      <c r="L5" s="28"/>
      <c r="M5" s="28"/>
      <c r="N5" s="28"/>
      <c r="O5" s="28"/>
      <c r="P5" s="28"/>
      <c r="Q5" s="28"/>
      <c r="R5" s="16"/>
      <c r="S5" s="16"/>
      <c r="T5" s="16"/>
    </row>
    <row r="6" spans="1:21" ht="15.6" x14ac:dyDescent="0.3">
      <c r="A6" s="8"/>
      <c r="B6" s="72" t="s">
        <v>92</v>
      </c>
      <c r="C6" s="72"/>
      <c r="D6" s="72"/>
      <c r="E6" s="72"/>
      <c r="F6" s="72"/>
      <c r="G6" s="72"/>
      <c r="H6" s="72"/>
      <c r="I6" s="72"/>
      <c r="J6" s="72"/>
      <c r="K6" s="72"/>
      <c r="L6" s="72"/>
      <c r="M6" s="72"/>
      <c r="N6" s="72"/>
      <c r="O6" s="72"/>
      <c r="P6" s="72"/>
      <c r="Q6" s="72"/>
    </row>
    <row r="7" spans="1:21" s="16" customFormat="1" ht="21" customHeight="1" x14ac:dyDescent="0.3">
      <c r="A7" s="8"/>
      <c r="B7" s="34" t="s">
        <v>183</v>
      </c>
      <c r="C7" s="33"/>
      <c r="D7" s="33"/>
      <c r="E7" s="29"/>
      <c r="F7" s="29"/>
      <c r="G7" s="29"/>
      <c r="H7" s="29"/>
      <c r="I7" s="29"/>
      <c r="J7" s="29"/>
      <c r="K7" s="29"/>
      <c r="L7" s="29"/>
      <c r="M7" s="29"/>
      <c r="N7" s="29"/>
      <c r="O7" s="29"/>
      <c r="P7" s="29"/>
      <c r="Q7" s="29"/>
    </row>
    <row r="8" spans="1:21" ht="28.5" customHeight="1" thickBot="1" x14ac:dyDescent="0.35">
      <c r="A8" s="9"/>
      <c r="B8" s="2"/>
      <c r="C8" s="2"/>
      <c r="D8" s="2"/>
      <c r="E8" s="10"/>
      <c r="F8" s="2"/>
      <c r="G8" s="2"/>
      <c r="H8" s="2"/>
      <c r="I8" s="2"/>
      <c r="J8" s="2"/>
      <c r="K8" s="2"/>
      <c r="L8" s="2"/>
      <c r="M8" s="2"/>
      <c r="N8" s="2"/>
      <c r="O8" s="2"/>
      <c r="P8" s="2"/>
      <c r="Q8" s="2"/>
      <c r="R8" s="2"/>
      <c r="S8" s="2"/>
      <c r="T8" s="2"/>
      <c r="U8" s="16"/>
    </row>
    <row r="9" spans="1:21" ht="50.25" customHeight="1" thickTop="1" x14ac:dyDescent="0.3">
      <c r="A9" s="20"/>
      <c r="B9" s="22" t="s">
        <v>194</v>
      </c>
      <c r="C9" s="23" t="s">
        <v>195</v>
      </c>
      <c r="D9" s="23" t="s">
        <v>109</v>
      </c>
      <c r="E9" s="24" t="s">
        <v>0</v>
      </c>
      <c r="F9" s="25" t="s">
        <v>96</v>
      </c>
      <c r="G9" s="43" t="s">
        <v>105</v>
      </c>
      <c r="H9" s="44" t="s">
        <v>103</v>
      </c>
      <c r="I9" s="45" t="s">
        <v>97</v>
      </c>
      <c r="J9" s="46" t="s">
        <v>99</v>
      </c>
      <c r="K9" s="22" t="s">
        <v>1</v>
      </c>
      <c r="L9" s="22" t="s">
        <v>2</v>
      </c>
      <c r="M9" s="22" t="s">
        <v>3</v>
      </c>
      <c r="N9" s="22" t="s">
        <v>4</v>
      </c>
      <c r="O9" s="22" t="s">
        <v>5</v>
      </c>
      <c r="P9" s="22" t="s">
        <v>6</v>
      </c>
      <c r="Q9" s="22" t="s">
        <v>7</v>
      </c>
      <c r="R9" s="22" t="s">
        <v>8</v>
      </c>
      <c r="S9" s="22" t="s">
        <v>9</v>
      </c>
      <c r="T9" s="22" t="s">
        <v>10</v>
      </c>
      <c r="U9" s="16"/>
    </row>
    <row r="10" spans="1:21" x14ac:dyDescent="0.3">
      <c r="A10" s="9"/>
      <c r="B10" s="4"/>
      <c r="C10" s="4"/>
      <c r="D10" s="4"/>
      <c r="E10" s="11"/>
      <c r="F10" s="5" t="s">
        <v>11</v>
      </c>
      <c r="G10" s="27" t="s">
        <v>12</v>
      </c>
      <c r="H10" s="5" t="s">
        <v>13</v>
      </c>
      <c r="I10" s="5" t="s">
        <v>14</v>
      </c>
      <c r="J10" s="5" t="s">
        <v>15</v>
      </c>
      <c r="K10" s="5" t="s">
        <v>16</v>
      </c>
      <c r="L10" s="5" t="s">
        <v>17</v>
      </c>
      <c r="M10" s="5" t="s">
        <v>18</v>
      </c>
      <c r="N10" s="5" t="s">
        <v>19</v>
      </c>
      <c r="O10" s="5" t="s">
        <v>20</v>
      </c>
      <c r="P10" s="5" t="s">
        <v>88</v>
      </c>
      <c r="Q10" s="5" t="s">
        <v>89</v>
      </c>
      <c r="R10" s="5" t="s">
        <v>90</v>
      </c>
      <c r="S10" s="5" t="s">
        <v>91</v>
      </c>
      <c r="T10" s="5" t="s">
        <v>98</v>
      </c>
      <c r="U10" s="16"/>
    </row>
    <row r="11" spans="1:21" x14ac:dyDescent="0.3">
      <c r="A11" s="9"/>
      <c r="B11" s="9">
        <v>1</v>
      </c>
      <c r="C11" s="38" t="s">
        <v>21</v>
      </c>
      <c r="D11" s="35" t="s">
        <v>154</v>
      </c>
      <c r="E11" s="13">
        <v>34912</v>
      </c>
      <c r="F11" s="40">
        <v>501</v>
      </c>
      <c r="G11" s="42">
        <v>0.80400000000000005</v>
      </c>
      <c r="H11" s="41">
        <v>0.159</v>
      </c>
      <c r="I11" s="41">
        <v>0.80400000000000005</v>
      </c>
      <c r="J11" s="41">
        <v>0.54798400000000003</v>
      </c>
      <c r="K11" s="8">
        <v>0</v>
      </c>
      <c r="L11" s="8">
        <v>1</v>
      </c>
      <c r="M11" s="8">
        <v>0</v>
      </c>
      <c r="N11" s="8">
        <v>0</v>
      </c>
      <c r="O11" s="8">
        <v>1</v>
      </c>
      <c r="P11" s="8">
        <v>1</v>
      </c>
      <c r="Q11" s="8">
        <v>0</v>
      </c>
      <c r="R11" s="8">
        <v>0</v>
      </c>
      <c r="S11" s="8">
        <v>0</v>
      </c>
      <c r="T11" s="8">
        <v>2</v>
      </c>
      <c r="U11" s="16"/>
    </row>
    <row r="12" spans="1:21" s="6" customFormat="1" x14ac:dyDescent="0.3">
      <c r="A12" s="9"/>
      <c r="B12" s="9">
        <v>2</v>
      </c>
      <c r="C12" s="38" t="s">
        <v>23</v>
      </c>
      <c r="D12" s="35" t="s">
        <v>145</v>
      </c>
      <c r="E12" s="13">
        <v>33664</v>
      </c>
      <c r="F12" s="40">
        <v>1457</v>
      </c>
      <c r="G12" s="42">
        <v>8.6999999999999994E-2</v>
      </c>
      <c r="H12" s="41">
        <v>0.122</v>
      </c>
      <c r="I12" s="41">
        <v>0.13300000000000001</v>
      </c>
      <c r="J12" s="41">
        <v>0</v>
      </c>
      <c r="K12" s="8">
        <v>0</v>
      </c>
      <c r="L12" s="8">
        <v>0</v>
      </c>
      <c r="M12" s="8">
        <v>0</v>
      </c>
      <c r="N12" s="8">
        <v>0</v>
      </c>
      <c r="O12" s="8">
        <v>0</v>
      </c>
      <c r="P12" s="8">
        <v>0</v>
      </c>
      <c r="Q12" s="8">
        <v>0</v>
      </c>
      <c r="R12" s="8">
        <v>0</v>
      </c>
      <c r="S12" s="8">
        <v>0</v>
      </c>
      <c r="T12" s="8">
        <v>3</v>
      </c>
    </row>
    <row r="13" spans="1:21" s="6" customFormat="1" x14ac:dyDescent="0.3">
      <c r="A13" s="8"/>
      <c r="B13" s="9">
        <v>3</v>
      </c>
      <c r="C13" s="38" t="s">
        <v>23</v>
      </c>
      <c r="D13" s="35" t="s">
        <v>145</v>
      </c>
      <c r="E13" s="13">
        <v>35247</v>
      </c>
      <c r="F13" s="40">
        <v>3200</v>
      </c>
      <c r="G13" s="42">
        <v>0.23499999999999999</v>
      </c>
      <c r="H13" s="41">
        <v>0.126</v>
      </c>
      <c r="I13" s="41">
        <v>0.25</v>
      </c>
      <c r="J13" s="41">
        <v>0</v>
      </c>
      <c r="K13" s="8">
        <v>0</v>
      </c>
      <c r="L13" s="8">
        <v>0</v>
      </c>
      <c r="M13" s="8">
        <v>0</v>
      </c>
      <c r="N13" s="8">
        <v>0</v>
      </c>
      <c r="O13" s="8">
        <v>0</v>
      </c>
      <c r="P13" s="8">
        <v>0</v>
      </c>
      <c r="Q13" s="8">
        <v>1</v>
      </c>
      <c r="R13" s="8">
        <v>0</v>
      </c>
      <c r="S13" s="8">
        <v>0</v>
      </c>
      <c r="T13" s="8">
        <v>2</v>
      </c>
    </row>
    <row r="14" spans="1:21" x14ac:dyDescent="0.3">
      <c r="A14" s="8"/>
      <c r="B14" s="9">
        <v>4</v>
      </c>
      <c r="C14" s="38" t="s">
        <v>24</v>
      </c>
      <c r="D14" s="8" t="s">
        <v>129</v>
      </c>
      <c r="E14" s="13">
        <v>31260</v>
      </c>
      <c r="F14" s="40">
        <v>9900</v>
      </c>
      <c r="G14" s="42">
        <v>0.30299999999999999</v>
      </c>
      <c r="H14" s="41">
        <v>0.19500000000000001</v>
      </c>
      <c r="I14" s="41">
        <v>0.30299999999999999</v>
      </c>
      <c r="J14" s="41">
        <v>0</v>
      </c>
      <c r="K14" s="8">
        <v>0</v>
      </c>
      <c r="L14" s="8">
        <v>0</v>
      </c>
      <c r="M14" s="8">
        <v>0</v>
      </c>
      <c r="N14" s="8">
        <v>0</v>
      </c>
      <c r="O14" s="8">
        <v>0</v>
      </c>
      <c r="P14" s="8">
        <v>1</v>
      </c>
      <c r="Q14" s="8">
        <v>0</v>
      </c>
      <c r="R14" s="8">
        <v>1</v>
      </c>
      <c r="S14" s="8">
        <v>1</v>
      </c>
      <c r="T14" s="8">
        <v>2</v>
      </c>
    </row>
    <row r="15" spans="1:21" x14ac:dyDescent="0.3">
      <c r="A15" s="8"/>
      <c r="B15" s="9">
        <v>5</v>
      </c>
      <c r="C15" s="38" t="s">
        <v>24</v>
      </c>
      <c r="D15" s="35" t="s">
        <v>129</v>
      </c>
      <c r="E15" s="13">
        <v>31990</v>
      </c>
      <c r="F15" s="40">
        <v>29515</v>
      </c>
      <c r="G15" s="42">
        <v>0.217</v>
      </c>
      <c r="H15" s="41">
        <v>0.14699999999999999</v>
      </c>
      <c r="I15" s="41">
        <v>0.217</v>
      </c>
      <c r="J15" s="41">
        <v>0</v>
      </c>
      <c r="K15" s="8">
        <v>0</v>
      </c>
      <c r="L15" s="8">
        <v>0</v>
      </c>
      <c r="M15" s="8">
        <v>0</v>
      </c>
      <c r="N15" s="8">
        <v>0</v>
      </c>
      <c r="O15" s="8">
        <v>0</v>
      </c>
      <c r="P15" s="8">
        <v>1</v>
      </c>
      <c r="Q15" s="8">
        <v>0</v>
      </c>
      <c r="R15" s="8">
        <v>1</v>
      </c>
      <c r="S15" s="8">
        <v>1</v>
      </c>
      <c r="T15" s="8">
        <v>3</v>
      </c>
    </row>
    <row r="16" spans="1:21" x14ac:dyDescent="0.3">
      <c r="A16" s="8"/>
      <c r="B16" s="9">
        <v>6</v>
      </c>
      <c r="C16" s="38" t="s">
        <v>24</v>
      </c>
      <c r="D16" s="35" t="s">
        <v>129</v>
      </c>
      <c r="E16" s="13">
        <v>34060</v>
      </c>
      <c r="F16" s="40">
        <v>28476</v>
      </c>
      <c r="G16" s="42">
        <v>0.32500000000000001</v>
      </c>
      <c r="H16" s="41">
        <v>0.112</v>
      </c>
      <c r="I16" s="41">
        <v>0.41799999999999998</v>
      </c>
      <c r="J16" s="41">
        <v>9.5413700000000004E-2</v>
      </c>
      <c r="K16" s="8">
        <v>0</v>
      </c>
      <c r="L16" s="8">
        <v>1</v>
      </c>
      <c r="M16" s="8">
        <v>0</v>
      </c>
      <c r="N16" s="8">
        <v>1</v>
      </c>
      <c r="O16" s="8">
        <v>0</v>
      </c>
      <c r="P16" s="8">
        <v>0</v>
      </c>
      <c r="Q16" s="8">
        <v>1</v>
      </c>
      <c r="R16" s="8">
        <v>0</v>
      </c>
      <c r="S16" s="8">
        <v>0</v>
      </c>
      <c r="T16" s="8">
        <v>3</v>
      </c>
    </row>
    <row r="17" spans="1:20" x14ac:dyDescent="0.3">
      <c r="A17" s="8"/>
      <c r="B17" s="9">
        <v>7</v>
      </c>
      <c r="C17" s="38" t="s">
        <v>28</v>
      </c>
      <c r="D17" s="35" t="s">
        <v>129</v>
      </c>
      <c r="E17" s="13">
        <v>38443</v>
      </c>
      <c r="F17" s="40">
        <v>60572</v>
      </c>
      <c r="G17" s="42">
        <v>0.76800000000000002</v>
      </c>
      <c r="H17" s="41">
        <v>0.104</v>
      </c>
      <c r="I17" s="41">
        <v>0.78800000000000003</v>
      </c>
      <c r="J17" s="41">
        <v>0.2943269</v>
      </c>
      <c r="K17" s="8">
        <v>1</v>
      </c>
      <c r="L17" s="8">
        <v>1</v>
      </c>
      <c r="M17" s="8">
        <v>0</v>
      </c>
      <c r="N17" s="8">
        <v>0</v>
      </c>
      <c r="O17" s="8">
        <v>0</v>
      </c>
      <c r="P17" s="8">
        <v>0</v>
      </c>
      <c r="Q17" s="8">
        <v>1</v>
      </c>
      <c r="R17" s="8">
        <v>0</v>
      </c>
      <c r="S17" s="8">
        <v>0</v>
      </c>
      <c r="T17" s="8">
        <v>5</v>
      </c>
    </row>
    <row r="18" spans="1:20" x14ac:dyDescent="0.3">
      <c r="A18" s="8"/>
      <c r="B18" s="9">
        <v>8</v>
      </c>
      <c r="C18" s="38" t="s">
        <v>29</v>
      </c>
      <c r="D18" s="8" t="s">
        <v>180</v>
      </c>
      <c r="E18" s="13">
        <v>39114</v>
      </c>
      <c r="F18" s="40">
        <v>516.06334000000004</v>
      </c>
      <c r="G18" s="42">
        <v>0.23699999999999999</v>
      </c>
      <c r="H18" s="41">
        <v>9.6000000000000002E-2</v>
      </c>
      <c r="I18" s="41">
        <v>0.29099999999999998</v>
      </c>
      <c r="J18" s="41">
        <v>0</v>
      </c>
      <c r="K18" s="8">
        <v>1</v>
      </c>
      <c r="L18" s="8">
        <v>0</v>
      </c>
      <c r="M18" s="8">
        <v>0</v>
      </c>
      <c r="N18" s="8">
        <v>0</v>
      </c>
      <c r="O18" s="8">
        <v>0</v>
      </c>
      <c r="P18" s="8">
        <v>0</v>
      </c>
      <c r="Q18" s="8">
        <v>0</v>
      </c>
      <c r="R18" s="8">
        <v>0</v>
      </c>
      <c r="S18" s="8">
        <v>0</v>
      </c>
      <c r="T18" s="8">
        <v>5</v>
      </c>
    </row>
    <row r="19" spans="1:20" x14ac:dyDescent="0.3">
      <c r="A19" s="8"/>
      <c r="B19" s="9">
        <v>9</v>
      </c>
      <c r="C19" s="38" t="s">
        <v>30</v>
      </c>
      <c r="D19" s="35" t="s">
        <v>140</v>
      </c>
      <c r="E19" s="13">
        <v>32203</v>
      </c>
      <c r="F19" s="40">
        <v>473</v>
      </c>
      <c r="G19" s="42">
        <v>0.92700000000000005</v>
      </c>
      <c r="H19" s="41" t="s">
        <v>101</v>
      </c>
      <c r="I19" s="41">
        <v>0.92700000000000005</v>
      </c>
      <c r="J19" s="41">
        <v>0.8598943</v>
      </c>
      <c r="K19" s="8">
        <v>0</v>
      </c>
      <c r="L19" s="8">
        <v>1</v>
      </c>
      <c r="M19" s="8">
        <v>1</v>
      </c>
      <c r="N19" s="8">
        <v>0</v>
      </c>
      <c r="O19" s="8">
        <v>0</v>
      </c>
      <c r="P19" s="8">
        <v>1</v>
      </c>
      <c r="Q19" s="8">
        <v>0</v>
      </c>
      <c r="R19" s="8">
        <v>0</v>
      </c>
      <c r="S19" s="8">
        <v>0</v>
      </c>
      <c r="T19" s="8">
        <v>2</v>
      </c>
    </row>
    <row r="20" spans="1:20" x14ac:dyDescent="0.3">
      <c r="A20" s="8"/>
      <c r="B20" s="9">
        <v>10</v>
      </c>
      <c r="C20" s="38" t="s">
        <v>30</v>
      </c>
      <c r="D20" s="35" t="s">
        <v>140</v>
      </c>
      <c r="E20" s="13">
        <v>34060</v>
      </c>
      <c r="F20" s="40">
        <v>171</v>
      </c>
      <c r="G20" s="42">
        <v>0.76500000000000001</v>
      </c>
      <c r="H20" s="41">
        <v>0.14099999999999999</v>
      </c>
      <c r="I20" s="41">
        <v>0.76500000000000001</v>
      </c>
      <c r="J20" s="41">
        <v>0.67789469999999996</v>
      </c>
      <c r="K20" s="8">
        <v>0</v>
      </c>
      <c r="L20" s="8">
        <v>1</v>
      </c>
      <c r="M20" s="8">
        <v>1</v>
      </c>
      <c r="N20" s="8">
        <v>0</v>
      </c>
      <c r="O20" s="8">
        <v>1</v>
      </c>
      <c r="P20" s="8">
        <v>1</v>
      </c>
      <c r="Q20" s="8">
        <v>0</v>
      </c>
      <c r="R20" s="8">
        <v>0</v>
      </c>
      <c r="S20" s="8">
        <v>0</v>
      </c>
      <c r="T20" s="8">
        <v>3</v>
      </c>
    </row>
    <row r="21" spans="1:20" x14ac:dyDescent="0.3">
      <c r="A21" s="8"/>
      <c r="B21" s="9">
        <v>11</v>
      </c>
      <c r="C21" s="38" t="s">
        <v>160</v>
      </c>
      <c r="D21" s="35" t="s">
        <v>161</v>
      </c>
      <c r="E21" s="13">
        <v>35765</v>
      </c>
      <c r="F21" s="40">
        <v>1300</v>
      </c>
      <c r="G21" s="42">
        <v>0.89600000000000002</v>
      </c>
      <c r="H21" s="41">
        <v>0.13100000000000001</v>
      </c>
      <c r="I21" s="41">
        <v>0.90500000000000003</v>
      </c>
      <c r="J21" s="41">
        <v>0.69230769999999997</v>
      </c>
      <c r="K21" s="8">
        <v>0</v>
      </c>
      <c r="L21" s="8">
        <v>1</v>
      </c>
      <c r="M21" s="8">
        <v>1</v>
      </c>
      <c r="N21" s="8">
        <v>0</v>
      </c>
      <c r="O21" s="8">
        <v>0</v>
      </c>
      <c r="P21" s="8">
        <v>0</v>
      </c>
      <c r="Q21" s="8">
        <v>1</v>
      </c>
      <c r="R21" s="8">
        <v>0</v>
      </c>
      <c r="S21" s="8">
        <v>0</v>
      </c>
      <c r="T21" s="8">
        <v>4</v>
      </c>
    </row>
    <row r="22" spans="1:20" x14ac:dyDescent="0.3">
      <c r="A22" s="8"/>
      <c r="B22" s="9">
        <v>12</v>
      </c>
      <c r="C22" s="38" t="s">
        <v>31</v>
      </c>
      <c r="D22" s="8" t="s">
        <v>117</v>
      </c>
      <c r="E22" s="13">
        <v>30348</v>
      </c>
      <c r="F22" s="40">
        <v>4452</v>
      </c>
      <c r="G22" s="42">
        <v>-9.8000000000000004E-2</v>
      </c>
      <c r="H22" s="41">
        <v>9.2999999999999999E-2</v>
      </c>
      <c r="I22" s="41">
        <v>-9.8000000000000004E-2</v>
      </c>
      <c r="J22" s="41">
        <v>0</v>
      </c>
      <c r="K22" s="8">
        <v>0</v>
      </c>
      <c r="L22" s="8">
        <v>0</v>
      </c>
      <c r="M22" s="8">
        <v>0</v>
      </c>
      <c r="N22" s="8">
        <v>0</v>
      </c>
      <c r="O22" s="8">
        <v>0</v>
      </c>
      <c r="P22" s="8">
        <v>1</v>
      </c>
      <c r="Q22" s="8">
        <v>0</v>
      </c>
      <c r="R22" s="8">
        <v>1</v>
      </c>
      <c r="S22" s="8">
        <v>0</v>
      </c>
      <c r="T22" s="8">
        <v>2</v>
      </c>
    </row>
    <row r="23" spans="1:20" x14ac:dyDescent="0.3">
      <c r="A23" s="8"/>
      <c r="B23" s="9">
        <v>13</v>
      </c>
      <c r="C23" s="38" t="s">
        <v>31</v>
      </c>
      <c r="D23" s="8" t="s">
        <v>117</v>
      </c>
      <c r="E23" s="13">
        <v>30682</v>
      </c>
      <c r="F23" s="40">
        <v>4846</v>
      </c>
      <c r="G23" s="42">
        <v>1.7000000000000001E-2</v>
      </c>
      <c r="H23" s="41">
        <v>0.14099999999999999</v>
      </c>
      <c r="I23" s="41">
        <v>3.5000000000000003E-2</v>
      </c>
      <c r="J23" s="41">
        <v>0</v>
      </c>
      <c r="K23" s="8">
        <v>0</v>
      </c>
      <c r="L23" s="8">
        <v>0</v>
      </c>
      <c r="M23" s="8">
        <v>0</v>
      </c>
      <c r="N23" s="8">
        <v>0</v>
      </c>
      <c r="O23" s="8">
        <v>0</v>
      </c>
      <c r="P23" s="8">
        <v>0</v>
      </c>
      <c r="Q23" s="8">
        <v>0</v>
      </c>
      <c r="R23" s="8">
        <v>1</v>
      </c>
      <c r="S23" s="8">
        <v>0</v>
      </c>
      <c r="T23" s="8">
        <v>2</v>
      </c>
    </row>
    <row r="24" spans="1:20" x14ac:dyDescent="0.3">
      <c r="A24" s="8"/>
      <c r="B24" s="9">
        <v>14</v>
      </c>
      <c r="C24" s="38" t="s">
        <v>31</v>
      </c>
      <c r="D24" s="35" t="s">
        <v>117</v>
      </c>
      <c r="E24" s="13">
        <v>31656</v>
      </c>
      <c r="F24" s="40">
        <v>6671</v>
      </c>
      <c r="G24" s="42">
        <v>0.192</v>
      </c>
      <c r="H24" s="41">
        <v>0.128</v>
      </c>
      <c r="I24" s="41">
        <v>0.192</v>
      </c>
      <c r="J24" s="41">
        <v>0</v>
      </c>
      <c r="K24" s="8">
        <v>0</v>
      </c>
      <c r="L24" s="8">
        <v>0</v>
      </c>
      <c r="M24" s="8">
        <v>0</v>
      </c>
      <c r="N24" s="8">
        <v>0</v>
      </c>
      <c r="O24" s="8">
        <v>0</v>
      </c>
      <c r="P24" s="8">
        <v>1</v>
      </c>
      <c r="Q24" s="8">
        <v>0</v>
      </c>
      <c r="R24" s="8">
        <v>0</v>
      </c>
      <c r="S24" s="8">
        <v>0</v>
      </c>
      <c r="T24" s="8">
        <v>2</v>
      </c>
    </row>
    <row r="25" spans="1:20" x14ac:dyDescent="0.3">
      <c r="A25" s="8"/>
      <c r="B25" s="9">
        <v>15</v>
      </c>
      <c r="C25" s="38" t="s">
        <v>31</v>
      </c>
      <c r="D25" s="35" t="s">
        <v>117</v>
      </c>
      <c r="E25" s="13">
        <v>32448</v>
      </c>
      <c r="F25" s="40">
        <v>62100</v>
      </c>
      <c r="G25" s="42">
        <v>0.184</v>
      </c>
      <c r="H25" s="41">
        <v>0.14199999999999999</v>
      </c>
      <c r="I25" s="41">
        <v>0.22800000000000001</v>
      </c>
      <c r="J25" s="41">
        <v>0</v>
      </c>
      <c r="K25" s="8">
        <v>0</v>
      </c>
      <c r="L25" s="8">
        <v>0</v>
      </c>
      <c r="M25" s="8">
        <v>0</v>
      </c>
      <c r="N25" s="8">
        <v>0</v>
      </c>
      <c r="O25" s="8">
        <v>0</v>
      </c>
      <c r="P25" s="8">
        <v>0</v>
      </c>
      <c r="Q25" s="8">
        <v>0</v>
      </c>
      <c r="R25" s="8">
        <v>1</v>
      </c>
      <c r="S25" s="8">
        <v>0</v>
      </c>
      <c r="T25" s="8">
        <v>2</v>
      </c>
    </row>
    <row r="26" spans="1:20" x14ac:dyDescent="0.3">
      <c r="A26" s="8"/>
      <c r="B26" s="9">
        <v>16</v>
      </c>
      <c r="C26" s="38" t="s">
        <v>31</v>
      </c>
      <c r="D26" s="35" t="s">
        <v>117</v>
      </c>
      <c r="E26" s="13">
        <v>33909</v>
      </c>
      <c r="F26" s="40">
        <v>9166.5</v>
      </c>
      <c r="G26" s="42">
        <v>0.27</v>
      </c>
      <c r="H26" s="41">
        <v>0.13300000000000001</v>
      </c>
      <c r="I26" s="41">
        <v>0.27</v>
      </c>
      <c r="J26" s="41">
        <v>0</v>
      </c>
      <c r="K26" s="8">
        <v>0</v>
      </c>
      <c r="L26" s="8">
        <v>0</v>
      </c>
      <c r="M26" s="8">
        <v>0</v>
      </c>
      <c r="N26" s="8">
        <v>0</v>
      </c>
      <c r="O26" s="8">
        <v>0</v>
      </c>
      <c r="P26" s="8">
        <v>1</v>
      </c>
      <c r="Q26" s="8">
        <v>0</v>
      </c>
      <c r="R26" s="8">
        <v>0</v>
      </c>
      <c r="S26" s="8">
        <v>0</v>
      </c>
      <c r="T26" s="8">
        <v>4</v>
      </c>
    </row>
    <row r="27" spans="1:20" x14ac:dyDescent="0.3">
      <c r="A27" s="8"/>
      <c r="B27" s="9">
        <v>17</v>
      </c>
      <c r="C27" s="38" t="s">
        <v>31</v>
      </c>
      <c r="D27" s="8" t="s">
        <v>117</v>
      </c>
      <c r="E27" s="13">
        <v>34425</v>
      </c>
      <c r="F27" s="40">
        <v>43257</v>
      </c>
      <c r="G27" s="42">
        <v>0.29299999999999998</v>
      </c>
      <c r="H27" s="41">
        <v>0.11799999999999999</v>
      </c>
      <c r="I27" s="41">
        <v>0.38900000000000001</v>
      </c>
      <c r="J27" s="41">
        <v>9.1017600000000004E-2</v>
      </c>
      <c r="K27" s="8">
        <v>0</v>
      </c>
      <c r="L27" s="8">
        <v>1</v>
      </c>
      <c r="M27" s="8">
        <v>0</v>
      </c>
      <c r="N27" s="8">
        <v>1</v>
      </c>
      <c r="O27" s="8">
        <v>0</v>
      </c>
      <c r="P27" s="8">
        <v>0</v>
      </c>
      <c r="Q27" s="8">
        <v>1</v>
      </c>
      <c r="R27" s="8">
        <v>0</v>
      </c>
      <c r="S27" s="8">
        <v>0</v>
      </c>
      <c r="T27" s="8">
        <v>3</v>
      </c>
    </row>
    <row r="28" spans="1:20" x14ac:dyDescent="0.3">
      <c r="A28" s="8"/>
      <c r="B28" s="9">
        <v>18</v>
      </c>
      <c r="C28" s="38" t="s">
        <v>38</v>
      </c>
      <c r="D28" s="8" t="s">
        <v>151</v>
      </c>
      <c r="E28" s="13">
        <v>34486</v>
      </c>
      <c r="F28" s="40">
        <v>7910</v>
      </c>
      <c r="G28" s="42">
        <v>0.56299999999999994</v>
      </c>
      <c r="H28" s="41">
        <v>0.129</v>
      </c>
      <c r="I28" s="41">
        <v>0.56299999999999994</v>
      </c>
      <c r="J28" s="41">
        <v>0.31125209999999998</v>
      </c>
      <c r="K28" s="8">
        <v>0</v>
      </c>
      <c r="L28" s="8">
        <v>1</v>
      </c>
      <c r="M28" s="8">
        <v>0</v>
      </c>
      <c r="N28" s="8">
        <v>1</v>
      </c>
      <c r="O28" s="8">
        <v>0</v>
      </c>
      <c r="P28" s="8">
        <v>1</v>
      </c>
      <c r="Q28" s="8">
        <v>0</v>
      </c>
      <c r="R28" s="8">
        <v>0</v>
      </c>
      <c r="S28" s="8">
        <v>0</v>
      </c>
      <c r="T28" s="8">
        <v>3</v>
      </c>
    </row>
    <row r="29" spans="1:20" x14ac:dyDescent="0.3">
      <c r="A29" s="8"/>
      <c r="B29" s="9">
        <v>19</v>
      </c>
      <c r="C29" s="38" t="s">
        <v>39</v>
      </c>
      <c r="D29" s="35" t="s">
        <v>171</v>
      </c>
      <c r="E29" s="13">
        <v>37377</v>
      </c>
      <c r="F29" s="40">
        <v>600</v>
      </c>
      <c r="G29" s="42">
        <v>0.85499999999999998</v>
      </c>
      <c r="H29" s="41" t="s">
        <v>101</v>
      </c>
      <c r="I29" s="41">
        <v>0.85499999999999998</v>
      </c>
      <c r="J29" s="41">
        <v>0.85499999999999998</v>
      </c>
      <c r="K29" s="8">
        <v>0</v>
      </c>
      <c r="L29" s="8">
        <v>1</v>
      </c>
      <c r="M29" s="8">
        <v>1</v>
      </c>
      <c r="N29" s="8">
        <v>0</v>
      </c>
      <c r="O29" s="8">
        <v>1</v>
      </c>
      <c r="P29" s="8">
        <v>1</v>
      </c>
      <c r="Q29" s="8">
        <v>0</v>
      </c>
      <c r="R29" s="8">
        <v>0</v>
      </c>
      <c r="S29" s="8">
        <v>0</v>
      </c>
      <c r="T29" s="8">
        <v>3</v>
      </c>
    </row>
    <row r="30" spans="1:20" x14ac:dyDescent="0.3">
      <c r="A30" s="8"/>
      <c r="B30" s="9">
        <v>20</v>
      </c>
      <c r="C30" s="38" t="s">
        <v>39</v>
      </c>
      <c r="D30" s="35" t="s">
        <v>171</v>
      </c>
      <c r="E30" s="13">
        <v>37834</v>
      </c>
      <c r="F30" s="40">
        <v>796</v>
      </c>
      <c r="G30" s="42">
        <v>0.85499999999999998</v>
      </c>
      <c r="H30" s="41" t="s">
        <v>101</v>
      </c>
      <c r="I30" s="41">
        <v>0.85499999999999998</v>
      </c>
      <c r="J30" s="41">
        <v>0.85499999999999998</v>
      </c>
      <c r="K30" s="8">
        <v>0</v>
      </c>
      <c r="L30" s="8">
        <v>1</v>
      </c>
      <c r="M30" s="8">
        <v>1</v>
      </c>
      <c r="N30" s="8">
        <v>0</v>
      </c>
      <c r="O30" s="8">
        <v>1</v>
      </c>
      <c r="P30" s="8">
        <v>1</v>
      </c>
      <c r="Q30" s="8">
        <v>0</v>
      </c>
      <c r="R30" s="8">
        <v>0</v>
      </c>
      <c r="S30" s="8">
        <v>0</v>
      </c>
      <c r="T30" s="8">
        <v>3</v>
      </c>
    </row>
    <row r="31" spans="1:20" x14ac:dyDescent="0.3">
      <c r="A31" s="8"/>
      <c r="B31" s="9">
        <v>21</v>
      </c>
      <c r="C31" s="38" t="s">
        <v>41</v>
      </c>
      <c r="D31" s="35" t="s">
        <v>125</v>
      </c>
      <c r="E31" s="13">
        <v>30621</v>
      </c>
      <c r="F31" s="40">
        <v>2169</v>
      </c>
      <c r="G31" s="42">
        <v>7.0000000000000001E-3</v>
      </c>
      <c r="H31" s="41">
        <v>0.13700000000000001</v>
      </c>
      <c r="I31" s="41">
        <v>8.0000000000000002E-3</v>
      </c>
      <c r="J31" s="41">
        <v>0</v>
      </c>
      <c r="K31" s="8">
        <v>0</v>
      </c>
      <c r="L31" s="8">
        <v>0</v>
      </c>
      <c r="M31" s="8">
        <v>0</v>
      </c>
      <c r="N31" s="8">
        <v>0</v>
      </c>
      <c r="O31" s="8">
        <v>0</v>
      </c>
      <c r="P31" s="8">
        <v>0</v>
      </c>
      <c r="Q31" s="8">
        <v>0</v>
      </c>
      <c r="R31" s="8">
        <v>1</v>
      </c>
      <c r="S31" s="8">
        <v>1</v>
      </c>
      <c r="T31" s="8">
        <v>2</v>
      </c>
    </row>
    <row r="32" spans="1:20" x14ac:dyDescent="0.3">
      <c r="A32" s="8"/>
      <c r="B32" s="9">
        <v>22</v>
      </c>
      <c r="C32" s="38" t="s">
        <v>41</v>
      </c>
      <c r="D32" s="8" t="s">
        <v>125</v>
      </c>
      <c r="E32" s="13">
        <v>30682</v>
      </c>
      <c r="F32" s="40">
        <v>1160</v>
      </c>
      <c r="G32" s="42">
        <v>8.4000000000000005E-2</v>
      </c>
      <c r="H32" s="41">
        <v>0.156</v>
      </c>
      <c r="I32" s="41">
        <v>8.4000000000000005E-2</v>
      </c>
      <c r="J32" s="41">
        <v>0</v>
      </c>
      <c r="K32" s="8">
        <v>0</v>
      </c>
      <c r="L32" s="8">
        <v>0</v>
      </c>
      <c r="M32" s="8">
        <v>0</v>
      </c>
      <c r="N32" s="8">
        <v>0</v>
      </c>
      <c r="O32" s="8">
        <v>0</v>
      </c>
      <c r="P32" s="8">
        <v>1</v>
      </c>
      <c r="Q32" s="8">
        <v>0</v>
      </c>
      <c r="R32" s="8">
        <v>0</v>
      </c>
      <c r="S32" s="8">
        <v>0.5</v>
      </c>
      <c r="T32" s="8">
        <v>3</v>
      </c>
    </row>
    <row r="33" spans="1:20" x14ac:dyDescent="0.3">
      <c r="A33" s="8"/>
      <c r="B33" s="9">
        <v>23</v>
      </c>
      <c r="C33" s="38" t="s">
        <v>41</v>
      </c>
      <c r="D33" s="35" t="s">
        <v>125</v>
      </c>
      <c r="E33" s="13">
        <v>31503</v>
      </c>
      <c r="F33" s="40">
        <v>6007</v>
      </c>
      <c r="G33" s="42">
        <v>0.317</v>
      </c>
      <c r="H33" s="41">
        <v>0.16400000000000001</v>
      </c>
      <c r="I33" s="41">
        <v>0.34599999999999997</v>
      </c>
      <c r="J33" s="41">
        <v>0</v>
      </c>
      <c r="K33" s="8">
        <v>0</v>
      </c>
      <c r="L33" s="8">
        <v>0</v>
      </c>
      <c r="M33" s="8">
        <v>0</v>
      </c>
      <c r="N33" s="8">
        <v>0</v>
      </c>
      <c r="O33" s="8">
        <v>0</v>
      </c>
      <c r="P33" s="8">
        <v>0</v>
      </c>
      <c r="Q33" s="8">
        <v>1</v>
      </c>
      <c r="R33" s="8">
        <v>1</v>
      </c>
      <c r="S33" s="8">
        <v>0</v>
      </c>
      <c r="T33" s="8">
        <v>3</v>
      </c>
    </row>
    <row r="34" spans="1:20" x14ac:dyDescent="0.3">
      <c r="A34" s="8"/>
      <c r="B34" s="9">
        <v>24</v>
      </c>
      <c r="C34" s="38" t="s">
        <v>41</v>
      </c>
      <c r="D34" s="8" t="s">
        <v>125</v>
      </c>
      <c r="E34" s="13">
        <v>31929</v>
      </c>
      <c r="F34" s="40">
        <v>5901</v>
      </c>
      <c r="G34" s="42">
        <v>0.14299999999999999</v>
      </c>
      <c r="H34" s="41">
        <v>0.14299999999999999</v>
      </c>
      <c r="I34" s="41">
        <v>0.21199999999999999</v>
      </c>
      <c r="J34" s="41">
        <v>0</v>
      </c>
      <c r="K34" s="8">
        <v>0</v>
      </c>
      <c r="L34" s="8">
        <v>0</v>
      </c>
      <c r="M34" s="8">
        <v>0</v>
      </c>
      <c r="N34" s="8">
        <v>0</v>
      </c>
      <c r="O34" s="8">
        <v>0</v>
      </c>
      <c r="P34" s="8">
        <v>0</v>
      </c>
      <c r="Q34" s="8">
        <v>1</v>
      </c>
      <c r="R34" s="8">
        <v>0</v>
      </c>
      <c r="S34" s="8">
        <v>0</v>
      </c>
      <c r="T34" s="8">
        <v>3</v>
      </c>
    </row>
    <row r="35" spans="1:20" x14ac:dyDescent="0.3">
      <c r="A35" s="8"/>
      <c r="B35" s="9">
        <v>25</v>
      </c>
      <c r="C35" s="38" t="s">
        <v>41</v>
      </c>
      <c r="D35" s="35" t="s">
        <v>125</v>
      </c>
      <c r="E35" s="13">
        <v>33208</v>
      </c>
      <c r="F35" s="40">
        <v>6494</v>
      </c>
      <c r="G35" s="42">
        <v>0.17</v>
      </c>
      <c r="H35" s="41">
        <v>0.159</v>
      </c>
      <c r="I35" s="41">
        <v>0.316</v>
      </c>
      <c r="J35" s="41">
        <v>0</v>
      </c>
      <c r="K35" s="8">
        <v>0</v>
      </c>
      <c r="L35" s="8">
        <v>0</v>
      </c>
      <c r="M35" s="8">
        <v>0</v>
      </c>
      <c r="N35" s="8">
        <v>0</v>
      </c>
      <c r="O35" s="8">
        <v>0</v>
      </c>
      <c r="P35" s="8">
        <v>0</v>
      </c>
      <c r="Q35" s="8">
        <v>1</v>
      </c>
      <c r="R35" s="8">
        <v>1</v>
      </c>
      <c r="S35" s="8">
        <v>0</v>
      </c>
      <c r="T35" s="8">
        <v>3</v>
      </c>
    </row>
    <row r="36" spans="1:20" x14ac:dyDescent="0.3">
      <c r="A36" s="8"/>
      <c r="B36" s="9">
        <v>26</v>
      </c>
      <c r="C36" s="38" t="s">
        <v>190</v>
      </c>
      <c r="D36" s="35" t="s">
        <v>184</v>
      </c>
      <c r="E36" s="13">
        <v>29312</v>
      </c>
      <c r="F36" s="40">
        <v>402</v>
      </c>
      <c r="G36" s="42">
        <v>0.29599999999999999</v>
      </c>
      <c r="H36" s="41">
        <v>0.27500000000000002</v>
      </c>
      <c r="I36" s="41">
        <v>0.29599999999999999</v>
      </c>
      <c r="J36" s="41">
        <v>0</v>
      </c>
      <c r="K36" s="8">
        <v>0</v>
      </c>
      <c r="L36" s="8">
        <v>0</v>
      </c>
      <c r="M36" s="8">
        <v>0</v>
      </c>
      <c r="N36" s="8">
        <v>0</v>
      </c>
      <c r="O36" s="8">
        <v>0</v>
      </c>
      <c r="P36" s="8">
        <v>1</v>
      </c>
      <c r="Q36" s="8">
        <v>0</v>
      </c>
      <c r="R36" s="8">
        <v>0</v>
      </c>
      <c r="S36" s="8">
        <v>0</v>
      </c>
      <c r="T36" s="8">
        <v>3</v>
      </c>
    </row>
    <row r="37" spans="1:20" x14ac:dyDescent="0.3">
      <c r="A37" s="8"/>
      <c r="B37" s="9">
        <v>27</v>
      </c>
      <c r="C37" s="38" t="s">
        <v>190</v>
      </c>
      <c r="D37" s="35" t="s">
        <v>184</v>
      </c>
      <c r="E37" s="13">
        <v>30317</v>
      </c>
      <c r="F37" s="40">
        <v>58</v>
      </c>
      <c r="G37" s="42">
        <v>0.38200000000000001</v>
      </c>
      <c r="H37" s="41">
        <v>0.36799999999999999</v>
      </c>
      <c r="I37" s="41">
        <v>0.49</v>
      </c>
      <c r="J37" s="41">
        <v>0</v>
      </c>
      <c r="K37" s="8">
        <v>0</v>
      </c>
      <c r="L37" s="8">
        <v>0</v>
      </c>
      <c r="M37" s="8">
        <v>0</v>
      </c>
      <c r="N37" s="8">
        <v>0</v>
      </c>
      <c r="O37" s="8">
        <v>0</v>
      </c>
      <c r="P37" s="8">
        <v>0</v>
      </c>
      <c r="Q37" s="8">
        <v>0</v>
      </c>
      <c r="R37" s="8">
        <v>0</v>
      </c>
      <c r="S37" s="8">
        <v>0</v>
      </c>
      <c r="T37" s="8">
        <v>3</v>
      </c>
    </row>
    <row r="38" spans="1:20" x14ac:dyDescent="0.3">
      <c r="A38" s="8"/>
      <c r="B38" s="9">
        <v>28</v>
      </c>
      <c r="C38" s="38" t="s">
        <v>190</v>
      </c>
      <c r="D38" s="35" t="s">
        <v>184</v>
      </c>
      <c r="E38" s="13">
        <v>30834</v>
      </c>
      <c r="F38" s="40">
        <v>64</v>
      </c>
      <c r="G38" s="42">
        <v>0.30099999999999999</v>
      </c>
      <c r="H38" s="41">
        <v>0.34100000000000003</v>
      </c>
      <c r="I38" s="41">
        <v>0.36799999999999999</v>
      </c>
      <c r="J38" s="41">
        <v>0</v>
      </c>
      <c r="K38" s="8">
        <v>0</v>
      </c>
      <c r="L38" s="8">
        <v>0</v>
      </c>
      <c r="M38" s="8">
        <v>0</v>
      </c>
      <c r="N38" s="8">
        <v>0</v>
      </c>
      <c r="O38" s="8">
        <v>0</v>
      </c>
      <c r="P38" s="8">
        <v>0</v>
      </c>
      <c r="Q38" s="8">
        <v>0</v>
      </c>
      <c r="R38" s="8">
        <v>0</v>
      </c>
      <c r="S38" s="8">
        <v>0</v>
      </c>
      <c r="T38" s="8">
        <v>3</v>
      </c>
    </row>
    <row r="39" spans="1:20" x14ac:dyDescent="0.3">
      <c r="A39" s="8"/>
      <c r="B39" s="9">
        <v>29</v>
      </c>
      <c r="C39" s="38" t="s">
        <v>190</v>
      </c>
      <c r="D39" s="35" t="s">
        <v>184</v>
      </c>
      <c r="E39" s="13">
        <v>31168</v>
      </c>
      <c r="F39" s="40">
        <v>61</v>
      </c>
      <c r="G39" s="42">
        <v>0.37</v>
      </c>
      <c r="H39" s="41">
        <v>0.34</v>
      </c>
      <c r="I39" s="41">
        <v>0.47699999999999998</v>
      </c>
      <c r="J39" s="41">
        <v>0</v>
      </c>
      <c r="K39" s="8">
        <v>0</v>
      </c>
      <c r="L39" s="8">
        <v>0</v>
      </c>
      <c r="M39" s="8">
        <v>0</v>
      </c>
      <c r="N39" s="8">
        <v>0</v>
      </c>
      <c r="O39" s="8">
        <v>0</v>
      </c>
      <c r="P39" s="8">
        <v>0</v>
      </c>
      <c r="Q39" s="8">
        <v>0</v>
      </c>
      <c r="R39" s="8">
        <v>0</v>
      </c>
      <c r="S39" s="8">
        <v>0</v>
      </c>
      <c r="T39" s="8">
        <v>3</v>
      </c>
    </row>
    <row r="40" spans="1:20" x14ac:dyDescent="0.3">
      <c r="A40" s="8"/>
      <c r="B40" s="9">
        <v>30</v>
      </c>
      <c r="C40" s="38" t="s">
        <v>190</v>
      </c>
      <c r="D40" s="35" t="s">
        <v>184</v>
      </c>
      <c r="E40" s="13">
        <v>31533</v>
      </c>
      <c r="F40" s="40">
        <v>65</v>
      </c>
      <c r="G40" s="42">
        <v>0.35399999999999998</v>
      </c>
      <c r="H40" s="41">
        <v>0.29399999999999998</v>
      </c>
      <c r="I40" s="41">
        <v>0.45200000000000001</v>
      </c>
      <c r="J40" s="41">
        <v>0</v>
      </c>
      <c r="K40" s="8">
        <v>0</v>
      </c>
      <c r="L40" s="8">
        <v>0</v>
      </c>
      <c r="M40" s="8">
        <v>0</v>
      </c>
      <c r="N40" s="8">
        <v>0</v>
      </c>
      <c r="O40" s="8">
        <v>0</v>
      </c>
      <c r="P40" s="8">
        <v>0</v>
      </c>
      <c r="Q40" s="8">
        <v>0</v>
      </c>
      <c r="R40" s="8">
        <v>0</v>
      </c>
      <c r="S40" s="8">
        <v>0</v>
      </c>
      <c r="T40" s="8">
        <v>3</v>
      </c>
    </row>
    <row r="41" spans="1:20" x14ac:dyDescent="0.3">
      <c r="A41" s="8"/>
      <c r="B41" s="9">
        <v>31</v>
      </c>
      <c r="C41" s="38" t="s">
        <v>190</v>
      </c>
      <c r="D41" s="35" t="s">
        <v>184</v>
      </c>
      <c r="E41" s="13">
        <v>31898</v>
      </c>
      <c r="F41" s="40">
        <v>61</v>
      </c>
      <c r="G41" s="42">
        <v>0.26800000000000002</v>
      </c>
      <c r="H41" s="41">
        <v>0.23599999999999999</v>
      </c>
      <c r="I41" s="41">
        <v>0.34599999999999997</v>
      </c>
      <c r="J41" s="41">
        <v>0</v>
      </c>
      <c r="K41" s="8">
        <v>0</v>
      </c>
      <c r="L41" s="8">
        <v>0</v>
      </c>
      <c r="M41" s="8">
        <v>0</v>
      </c>
      <c r="N41" s="8">
        <v>0</v>
      </c>
      <c r="O41" s="8">
        <v>0</v>
      </c>
      <c r="P41" s="8">
        <v>0</v>
      </c>
      <c r="Q41" s="8">
        <v>0</v>
      </c>
      <c r="R41" s="8">
        <v>0</v>
      </c>
      <c r="S41" s="8">
        <v>0</v>
      </c>
      <c r="T41" s="8">
        <v>3</v>
      </c>
    </row>
    <row r="42" spans="1:20" x14ac:dyDescent="0.3">
      <c r="A42" s="8"/>
      <c r="B42" s="9">
        <v>32</v>
      </c>
      <c r="C42" s="38" t="s">
        <v>190</v>
      </c>
      <c r="D42" s="35" t="s">
        <v>184</v>
      </c>
      <c r="E42" s="13">
        <v>32660</v>
      </c>
      <c r="F42" s="40">
        <v>61</v>
      </c>
      <c r="G42" s="42">
        <v>0.50600000000000001</v>
      </c>
      <c r="H42" s="41">
        <v>0.28100000000000003</v>
      </c>
      <c r="I42" s="41">
        <v>0.70199999999999996</v>
      </c>
      <c r="J42" s="41">
        <v>0</v>
      </c>
      <c r="K42" s="8">
        <v>0</v>
      </c>
      <c r="L42" s="8">
        <v>0</v>
      </c>
      <c r="M42" s="8">
        <v>0</v>
      </c>
      <c r="N42" s="8">
        <v>0</v>
      </c>
      <c r="O42" s="8">
        <v>0</v>
      </c>
      <c r="P42" s="8">
        <v>0</v>
      </c>
      <c r="Q42" s="8">
        <v>1</v>
      </c>
      <c r="R42" s="8">
        <v>0</v>
      </c>
      <c r="S42" s="8">
        <v>0</v>
      </c>
      <c r="T42" s="8">
        <v>3</v>
      </c>
    </row>
    <row r="43" spans="1:20" x14ac:dyDescent="0.3">
      <c r="A43" s="8"/>
      <c r="B43" s="9">
        <v>33</v>
      </c>
      <c r="C43" s="38" t="s">
        <v>54</v>
      </c>
      <c r="D43" s="35" t="s">
        <v>181</v>
      </c>
      <c r="E43" s="13">
        <v>39417</v>
      </c>
      <c r="F43" s="40">
        <v>2100</v>
      </c>
      <c r="G43" s="42">
        <v>0.90800000000000003</v>
      </c>
      <c r="H43" s="41">
        <v>0.11799999999999999</v>
      </c>
      <c r="I43" s="41">
        <v>0.90800000000000003</v>
      </c>
      <c r="J43" s="41">
        <v>0.76190480000000005</v>
      </c>
      <c r="K43" s="8">
        <v>0</v>
      </c>
      <c r="L43" s="8">
        <v>1</v>
      </c>
      <c r="M43" s="8">
        <v>0</v>
      </c>
      <c r="N43" s="8">
        <v>0</v>
      </c>
      <c r="O43" s="8">
        <v>1</v>
      </c>
      <c r="P43" s="8">
        <v>1</v>
      </c>
      <c r="Q43" s="8">
        <v>0</v>
      </c>
      <c r="R43" s="8">
        <v>0</v>
      </c>
      <c r="S43" s="8">
        <v>0</v>
      </c>
      <c r="T43" s="8">
        <v>2</v>
      </c>
    </row>
    <row r="44" spans="1:20" x14ac:dyDescent="0.3">
      <c r="A44" s="8"/>
      <c r="B44" s="9">
        <v>34</v>
      </c>
      <c r="C44" s="38" t="s">
        <v>56</v>
      </c>
      <c r="D44" s="35" t="s">
        <v>123</v>
      </c>
      <c r="E44" s="13">
        <v>30560</v>
      </c>
      <c r="F44" s="40">
        <v>609</v>
      </c>
      <c r="G44" s="42">
        <v>0.39400000000000002</v>
      </c>
      <c r="H44" s="41">
        <v>0.29199999999999998</v>
      </c>
      <c r="I44" s="41">
        <v>0.41599999999999998</v>
      </c>
      <c r="J44" s="41">
        <v>0</v>
      </c>
      <c r="K44" s="8">
        <v>0</v>
      </c>
      <c r="L44" s="8">
        <v>0</v>
      </c>
      <c r="M44" s="8">
        <v>0</v>
      </c>
      <c r="N44" s="8">
        <v>0</v>
      </c>
      <c r="O44" s="8">
        <v>0</v>
      </c>
      <c r="P44" s="8">
        <v>0</v>
      </c>
      <c r="Q44" s="8">
        <v>0</v>
      </c>
      <c r="R44" s="8">
        <v>0</v>
      </c>
      <c r="S44" s="8">
        <v>0</v>
      </c>
      <c r="T44" s="8">
        <v>2</v>
      </c>
    </row>
    <row r="45" spans="1:20" x14ac:dyDescent="0.3">
      <c r="A45" s="8"/>
      <c r="B45" s="9">
        <v>35</v>
      </c>
      <c r="C45" s="38" t="s">
        <v>56</v>
      </c>
      <c r="D45" s="8" t="s">
        <v>123</v>
      </c>
      <c r="E45" s="13">
        <v>31168</v>
      </c>
      <c r="F45" s="40">
        <v>440</v>
      </c>
      <c r="G45" s="42">
        <v>0.35599999999999998</v>
      </c>
      <c r="H45" s="41">
        <v>0.254</v>
      </c>
      <c r="I45" s="41">
        <v>0.43</v>
      </c>
      <c r="J45" s="41">
        <v>0</v>
      </c>
      <c r="K45" s="8">
        <v>0</v>
      </c>
      <c r="L45" s="8">
        <v>0</v>
      </c>
      <c r="M45" s="8">
        <v>0</v>
      </c>
      <c r="N45" s="8">
        <v>0</v>
      </c>
      <c r="O45" s="8">
        <v>0</v>
      </c>
      <c r="P45" s="8">
        <v>0</v>
      </c>
      <c r="Q45" s="8">
        <v>0</v>
      </c>
      <c r="R45" s="8">
        <v>0</v>
      </c>
      <c r="S45" s="8">
        <v>0</v>
      </c>
      <c r="T45" s="8">
        <v>2</v>
      </c>
    </row>
    <row r="46" spans="1:20" x14ac:dyDescent="0.3">
      <c r="A46" s="8"/>
      <c r="B46" s="9">
        <v>36</v>
      </c>
      <c r="C46" s="38" t="s">
        <v>56</v>
      </c>
      <c r="D46" s="8" t="s">
        <v>123</v>
      </c>
      <c r="E46" s="13">
        <v>32994</v>
      </c>
      <c r="F46" s="40">
        <v>1384</v>
      </c>
      <c r="G46" s="42">
        <v>0.71899999999999997</v>
      </c>
      <c r="H46" s="41">
        <v>0.252</v>
      </c>
      <c r="I46" s="41">
        <v>0.74099999999999999</v>
      </c>
      <c r="J46" s="41">
        <v>0.47037570000000001</v>
      </c>
      <c r="K46" s="8">
        <v>0</v>
      </c>
      <c r="L46" s="8">
        <v>1</v>
      </c>
      <c r="M46" s="8">
        <v>0</v>
      </c>
      <c r="N46" s="8">
        <v>1</v>
      </c>
      <c r="O46" s="8">
        <v>0</v>
      </c>
      <c r="P46" s="8">
        <v>0</v>
      </c>
      <c r="Q46" s="8">
        <v>1</v>
      </c>
      <c r="R46" s="8">
        <v>0</v>
      </c>
      <c r="S46" s="8">
        <v>0</v>
      </c>
      <c r="T46" s="8">
        <v>4</v>
      </c>
    </row>
    <row r="47" spans="1:20" x14ac:dyDescent="0.3">
      <c r="A47" s="8"/>
      <c r="B47" s="9">
        <v>37</v>
      </c>
      <c r="C47" s="38" t="s">
        <v>60</v>
      </c>
      <c r="D47" s="35" t="s">
        <v>165</v>
      </c>
      <c r="E47" s="13">
        <v>35855</v>
      </c>
      <c r="F47" s="40">
        <v>6461.8</v>
      </c>
      <c r="G47" s="42">
        <v>0.628</v>
      </c>
      <c r="H47" s="41">
        <v>0.111</v>
      </c>
      <c r="I47" s="41">
        <v>0.64900000000000002</v>
      </c>
      <c r="J47" s="41">
        <v>0.60206749999999998</v>
      </c>
      <c r="K47" s="8">
        <v>0</v>
      </c>
      <c r="L47" s="8">
        <v>1</v>
      </c>
      <c r="M47" s="8">
        <v>0</v>
      </c>
      <c r="N47" s="8">
        <v>1</v>
      </c>
      <c r="O47" s="8">
        <v>1</v>
      </c>
      <c r="P47" s="8">
        <v>0</v>
      </c>
      <c r="Q47" s="8">
        <v>1</v>
      </c>
      <c r="R47" s="8">
        <v>0</v>
      </c>
      <c r="S47" s="8">
        <v>0</v>
      </c>
      <c r="T47" s="8">
        <v>4</v>
      </c>
    </row>
    <row r="48" spans="1:20" x14ac:dyDescent="0.3">
      <c r="A48" s="8"/>
      <c r="B48" s="9">
        <v>38</v>
      </c>
      <c r="C48" s="38" t="s">
        <v>60</v>
      </c>
      <c r="D48" s="8" t="s">
        <v>165</v>
      </c>
      <c r="E48" s="13">
        <v>40269</v>
      </c>
      <c r="F48" s="40">
        <v>2940</v>
      </c>
      <c r="G48" s="42">
        <v>0.55200000000000005</v>
      </c>
      <c r="H48" s="41">
        <v>9.9000000000000005E-2</v>
      </c>
      <c r="I48" s="41">
        <v>0.52300000000000002</v>
      </c>
      <c r="J48" s="41">
        <v>0.2</v>
      </c>
      <c r="K48" s="8">
        <v>1</v>
      </c>
      <c r="L48" s="8">
        <v>1</v>
      </c>
      <c r="M48" s="8">
        <v>0</v>
      </c>
      <c r="N48" s="8">
        <v>0</v>
      </c>
      <c r="O48" s="8">
        <v>0</v>
      </c>
      <c r="P48" s="8">
        <v>0</v>
      </c>
      <c r="Q48" s="8">
        <v>1</v>
      </c>
      <c r="R48" s="8">
        <v>0</v>
      </c>
      <c r="S48" s="8">
        <v>0</v>
      </c>
      <c r="T48" s="8">
        <v>4</v>
      </c>
    </row>
    <row r="49" spans="1:20" x14ac:dyDescent="0.3">
      <c r="A49" s="8"/>
      <c r="B49" s="9">
        <v>39</v>
      </c>
      <c r="C49" s="38" t="s">
        <v>63</v>
      </c>
      <c r="D49" s="8" t="s">
        <v>157</v>
      </c>
      <c r="E49" s="13">
        <v>35247</v>
      </c>
      <c r="F49" s="40">
        <v>857.8</v>
      </c>
      <c r="G49" s="42">
        <v>0.11</v>
      </c>
      <c r="H49" s="41">
        <v>0.123</v>
      </c>
      <c r="I49" s="41">
        <v>0.19700000000000001</v>
      </c>
      <c r="J49" s="41">
        <v>0</v>
      </c>
      <c r="K49" s="8">
        <v>0</v>
      </c>
      <c r="L49" s="8">
        <v>0</v>
      </c>
      <c r="M49" s="8">
        <v>0</v>
      </c>
      <c r="N49" s="8">
        <v>0</v>
      </c>
      <c r="O49" s="8">
        <v>0</v>
      </c>
      <c r="P49" s="8">
        <v>0</v>
      </c>
      <c r="Q49" s="8">
        <v>1</v>
      </c>
      <c r="R49" s="8">
        <v>0</v>
      </c>
      <c r="S49" s="8">
        <v>0</v>
      </c>
      <c r="T49" s="8">
        <v>5</v>
      </c>
    </row>
    <row r="50" spans="1:20" x14ac:dyDescent="0.3">
      <c r="A50" s="8"/>
      <c r="B50" s="9">
        <v>40</v>
      </c>
      <c r="C50" s="38" t="s">
        <v>64</v>
      </c>
      <c r="D50" s="35" t="s">
        <v>126</v>
      </c>
      <c r="E50" s="13">
        <v>30651</v>
      </c>
      <c r="F50" s="40">
        <v>130</v>
      </c>
      <c r="G50" s="42">
        <v>0.42899999999999999</v>
      </c>
      <c r="H50" s="41">
        <v>0.317</v>
      </c>
      <c r="I50" s="41">
        <v>0.42899999999999999</v>
      </c>
      <c r="J50" s="41">
        <v>0</v>
      </c>
      <c r="K50" s="8">
        <v>0</v>
      </c>
      <c r="L50" s="8">
        <v>0</v>
      </c>
      <c r="M50" s="8">
        <v>0</v>
      </c>
      <c r="N50" s="8">
        <v>0</v>
      </c>
      <c r="O50" s="8">
        <v>0</v>
      </c>
      <c r="P50" s="8">
        <v>1</v>
      </c>
      <c r="Q50" s="8">
        <v>0</v>
      </c>
      <c r="R50" s="8">
        <v>0</v>
      </c>
      <c r="S50" s="8">
        <v>0</v>
      </c>
      <c r="T50" s="8">
        <v>3</v>
      </c>
    </row>
    <row r="51" spans="1:20" x14ac:dyDescent="0.3">
      <c r="A51" s="8"/>
      <c r="B51" s="9">
        <v>41</v>
      </c>
      <c r="C51" s="38" t="s">
        <v>64</v>
      </c>
      <c r="D51" s="35" t="s">
        <v>126</v>
      </c>
      <c r="E51" s="13">
        <v>31017</v>
      </c>
      <c r="F51" s="40">
        <v>103</v>
      </c>
      <c r="G51" s="42">
        <v>0.442</v>
      </c>
      <c r="H51" s="41">
        <v>0.28000000000000003</v>
      </c>
      <c r="I51" s="41">
        <v>0.442</v>
      </c>
      <c r="J51" s="41">
        <v>0</v>
      </c>
      <c r="K51" s="8">
        <v>0</v>
      </c>
      <c r="L51" s="8">
        <v>0</v>
      </c>
      <c r="M51" s="8">
        <v>0</v>
      </c>
      <c r="N51" s="8">
        <v>0</v>
      </c>
      <c r="O51" s="8">
        <v>0</v>
      </c>
      <c r="P51" s="8">
        <v>1</v>
      </c>
      <c r="Q51" s="8">
        <v>0</v>
      </c>
      <c r="R51" s="8">
        <v>0</v>
      </c>
      <c r="S51" s="8">
        <v>0</v>
      </c>
      <c r="T51" s="8">
        <v>2</v>
      </c>
    </row>
    <row r="52" spans="1:20" x14ac:dyDescent="0.3">
      <c r="A52" s="8"/>
      <c r="B52" s="9">
        <v>42</v>
      </c>
      <c r="C52" s="38" t="s">
        <v>64</v>
      </c>
      <c r="D52" s="35" t="s">
        <v>126</v>
      </c>
      <c r="E52" s="13">
        <v>31229</v>
      </c>
      <c r="F52" s="40">
        <v>90</v>
      </c>
      <c r="G52" s="42">
        <v>0.495</v>
      </c>
      <c r="H52" s="41">
        <v>0.27200000000000002</v>
      </c>
      <c r="I52" s="41">
        <v>0.495</v>
      </c>
      <c r="J52" s="41">
        <v>0</v>
      </c>
      <c r="K52" s="8">
        <v>0</v>
      </c>
      <c r="L52" s="8">
        <v>0</v>
      </c>
      <c r="M52" s="8">
        <v>0</v>
      </c>
      <c r="N52" s="8">
        <v>0</v>
      </c>
      <c r="O52" s="8">
        <v>0</v>
      </c>
      <c r="P52" s="8">
        <v>1</v>
      </c>
      <c r="Q52" s="8">
        <v>0</v>
      </c>
      <c r="R52" s="8">
        <v>0</v>
      </c>
      <c r="S52" s="8">
        <v>0</v>
      </c>
      <c r="T52" s="8">
        <v>2</v>
      </c>
    </row>
    <row r="53" spans="1:20" x14ac:dyDescent="0.3">
      <c r="A53" s="8"/>
      <c r="B53" s="9">
        <v>43</v>
      </c>
      <c r="C53" s="38" t="s">
        <v>69</v>
      </c>
      <c r="D53" s="8" t="s">
        <v>134</v>
      </c>
      <c r="E53" s="13">
        <v>31444</v>
      </c>
      <c r="F53" s="40">
        <v>823</v>
      </c>
      <c r="G53" s="42">
        <v>0.499</v>
      </c>
      <c r="H53" s="41">
        <v>0.248</v>
      </c>
      <c r="I53" s="41">
        <v>0.499</v>
      </c>
      <c r="J53" s="41">
        <v>0</v>
      </c>
      <c r="K53" s="8">
        <v>0</v>
      </c>
      <c r="L53" s="8">
        <v>0</v>
      </c>
      <c r="M53" s="8">
        <v>0</v>
      </c>
      <c r="N53" s="8">
        <v>0</v>
      </c>
      <c r="O53" s="8">
        <v>0</v>
      </c>
      <c r="P53" s="8">
        <v>1</v>
      </c>
      <c r="Q53" s="8">
        <v>0</v>
      </c>
      <c r="R53" s="8">
        <v>0</v>
      </c>
      <c r="S53" s="8">
        <v>0</v>
      </c>
      <c r="T53" s="8">
        <v>2</v>
      </c>
    </row>
    <row r="54" spans="1:20" x14ac:dyDescent="0.3">
      <c r="A54" s="8"/>
      <c r="B54" s="9">
        <v>44</v>
      </c>
      <c r="C54" s="38" t="s">
        <v>69</v>
      </c>
      <c r="D54" s="35" t="s">
        <v>134</v>
      </c>
      <c r="E54" s="13">
        <v>34547</v>
      </c>
      <c r="F54" s="40">
        <v>1087</v>
      </c>
      <c r="G54" s="42">
        <v>0.505</v>
      </c>
      <c r="H54" s="41">
        <v>0.128</v>
      </c>
      <c r="I54" s="41">
        <v>0.55800000000000005</v>
      </c>
      <c r="J54" s="41">
        <v>0.39650410000000003</v>
      </c>
      <c r="K54" s="8">
        <v>0</v>
      </c>
      <c r="L54" s="8">
        <v>1</v>
      </c>
      <c r="M54" s="8">
        <v>0</v>
      </c>
      <c r="N54" s="8">
        <v>1</v>
      </c>
      <c r="O54" s="8">
        <v>0</v>
      </c>
      <c r="P54" s="8">
        <v>0</v>
      </c>
      <c r="Q54" s="8">
        <v>1</v>
      </c>
      <c r="R54" s="8">
        <v>0</v>
      </c>
      <c r="S54" s="8">
        <v>0</v>
      </c>
      <c r="T54" s="8">
        <v>3</v>
      </c>
    </row>
    <row r="55" spans="1:20" x14ac:dyDescent="0.3">
      <c r="A55" s="8"/>
      <c r="B55" s="9">
        <v>45</v>
      </c>
      <c r="C55" s="38" t="s">
        <v>176</v>
      </c>
      <c r="D55" s="35" t="s">
        <v>134</v>
      </c>
      <c r="E55" s="13">
        <v>38473</v>
      </c>
      <c r="F55" s="40">
        <v>1100</v>
      </c>
      <c r="G55" s="42">
        <v>4.7E-2</v>
      </c>
      <c r="H55" s="41">
        <v>9.5000000000000001E-2</v>
      </c>
      <c r="I55" s="41">
        <v>4.1000000000000002E-2</v>
      </c>
      <c r="J55" s="41">
        <v>0</v>
      </c>
      <c r="K55" s="8">
        <v>1</v>
      </c>
      <c r="L55" s="8">
        <v>0</v>
      </c>
      <c r="M55" s="8">
        <v>0</v>
      </c>
      <c r="N55" s="8">
        <v>0</v>
      </c>
      <c r="O55" s="8">
        <v>0</v>
      </c>
      <c r="P55" s="8">
        <v>0</v>
      </c>
      <c r="Q55" s="8">
        <v>0</v>
      </c>
      <c r="R55" s="8">
        <v>0</v>
      </c>
      <c r="S55" s="8">
        <v>0</v>
      </c>
      <c r="T55" s="8">
        <v>5</v>
      </c>
    </row>
    <row r="56" spans="1:20" x14ac:dyDescent="0.3">
      <c r="A56" s="8"/>
      <c r="B56" s="9">
        <v>46</v>
      </c>
      <c r="C56" s="38" t="s">
        <v>177</v>
      </c>
      <c r="D56" s="8" t="s">
        <v>134</v>
      </c>
      <c r="E56" s="13">
        <v>38626</v>
      </c>
      <c r="F56" s="40">
        <v>180</v>
      </c>
      <c r="G56" s="42">
        <v>0.113</v>
      </c>
      <c r="H56" s="41">
        <v>9.7000000000000003E-2</v>
      </c>
      <c r="I56" s="41">
        <v>0.158</v>
      </c>
      <c r="J56" s="41">
        <v>0</v>
      </c>
      <c r="K56" s="8">
        <v>0</v>
      </c>
      <c r="L56" s="8">
        <v>0</v>
      </c>
      <c r="M56" s="8">
        <v>0</v>
      </c>
      <c r="N56" s="8">
        <v>0</v>
      </c>
      <c r="O56" s="8">
        <v>0</v>
      </c>
      <c r="P56" s="8">
        <v>0</v>
      </c>
      <c r="Q56" s="8">
        <v>0</v>
      </c>
      <c r="R56" s="8">
        <v>0</v>
      </c>
      <c r="S56" s="8">
        <v>0</v>
      </c>
      <c r="T56" s="8">
        <v>2</v>
      </c>
    </row>
    <row r="57" spans="1:20" x14ac:dyDescent="0.3">
      <c r="A57" s="8"/>
      <c r="B57" s="9">
        <v>47</v>
      </c>
      <c r="C57" s="38" t="s">
        <v>67</v>
      </c>
      <c r="D57" s="8" t="s">
        <v>175</v>
      </c>
      <c r="E57" s="13">
        <v>38231</v>
      </c>
      <c r="F57" s="40">
        <v>144.19999999999999</v>
      </c>
      <c r="G57" s="42">
        <v>0.54</v>
      </c>
      <c r="H57" s="41">
        <v>9.1999999999999998E-2</v>
      </c>
      <c r="I57" s="41">
        <v>0.54</v>
      </c>
      <c r="J57" s="41">
        <v>0.1499307</v>
      </c>
      <c r="K57" s="8">
        <v>1</v>
      </c>
      <c r="L57" s="8">
        <v>1</v>
      </c>
      <c r="M57" s="8">
        <v>0</v>
      </c>
      <c r="N57" s="8">
        <v>0</v>
      </c>
      <c r="O57" s="8">
        <v>0</v>
      </c>
      <c r="P57" s="8">
        <v>0</v>
      </c>
      <c r="Q57" s="8">
        <v>0</v>
      </c>
      <c r="R57" s="8">
        <v>0</v>
      </c>
      <c r="S57" s="8">
        <v>0</v>
      </c>
      <c r="T57" s="8">
        <v>4</v>
      </c>
    </row>
    <row r="58" spans="1:20" x14ac:dyDescent="0.3">
      <c r="A58" s="8"/>
      <c r="B58" s="9">
        <v>48</v>
      </c>
      <c r="C58" s="38" t="s">
        <v>73</v>
      </c>
      <c r="D58" s="35" t="s">
        <v>124</v>
      </c>
      <c r="E58" s="13">
        <v>30590</v>
      </c>
      <c r="F58" s="40">
        <v>970</v>
      </c>
      <c r="G58" s="42">
        <v>6.3E-2</v>
      </c>
      <c r="H58" s="41">
        <v>0.157</v>
      </c>
      <c r="I58" s="41">
        <v>6.3E-2</v>
      </c>
      <c r="J58" s="41">
        <v>0</v>
      </c>
      <c r="K58" s="8">
        <v>0</v>
      </c>
      <c r="L58" s="8">
        <v>0</v>
      </c>
      <c r="M58" s="8">
        <v>0</v>
      </c>
      <c r="N58" s="8">
        <v>0</v>
      </c>
      <c r="O58" s="8">
        <v>0</v>
      </c>
      <c r="P58" s="8">
        <v>1</v>
      </c>
      <c r="Q58" s="8">
        <v>0</v>
      </c>
      <c r="R58" s="8">
        <v>1</v>
      </c>
      <c r="S58" s="8">
        <v>1</v>
      </c>
      <c r="T58" s="8">
        <v>2</v>
      </c>
    </row>
    <row r="59" spans="1:20" x14ac:dyDescent="0.3">
      <c r="A59" s="8"/>
      <c r="B59" s="9">
        <v>49</v>
      </c>
      <c r="C59" s="38" t="s">
        <v>73</v>
      </c>
      <c r="D59" s="35" t="s">
        <v>124</v>
      </c>
      <c r="E59" s="13">
        <v>30895</v>
      </c>
      <c r="F59" s="40">
        <v>350</v>
      </c>
      <c r="G59" s="42">
        <v>5.7000000000000002E-2</v>
      </c>
      <c r="H59" s="41">
        <v>0.16600000000000001</v>
      </c>
      <c r="I59" s="41">
        <v>5.7000000000000002E-2</v>
      </c>
      <c r="J59" s="41">
        <v>0</v>
      </c>
      <c r="K59" s="8">
        <v>0</v>
      </c>
      <c r="L59" s="8">
        <v>0</v>
      </c>
      <c r="M59" s="8">
        <v>0</v>
      </c>
      <c r="N59" s="8">
        <v>0</v>
      </c>
      <c r="O59" s="8">
        <v>0</v>
      </c>
      <c r="P59" s="8">
        <v>1</v>
      </c>
      <c r="Q59" s="8">
        <v>0</v>
      </c>
      <c r="R59" s="8">
        <v>0</v>
      </c>
      <c r="S59" s="8">
        <v>0</v>
      </c>
      <c r="T59" s="8">
        <v>2</v>
      </c>
    </row>
    <row r="60" spans="1:20" x14ac:dyDescent="0.3">
      <c r="A60" s="8"/>
      <c r="B60" s="9">
        <v>50</v>
      </c>
      <c r="C60" s="38" t="s">
        <v>73</v>
      </c>
      <c r="D60" s="35" t="s">
        <v>124</v>
      </c>
      <c r="E60" s="13">
        <v>31382</v>
      </c>
      <c r="F60" s="40">
        <v>4224</v>
      </c>
      <c r="G60" s="42">
        <v>0.154</v>
      </c>
      <c r="H60" s="41">
        <v>0.17</v>
      </c>
      <c r="I60" s="41">
        <v>0.26700000000000002</v>
      </c>
      <c r="J60" s="41">
        <v>0</v>
      </c>
      <c r="K60" s="8">
        <v>0</v>
      </c>
      <c r="L60" s="8">
        <v>0</v>
      </c>
      <c r="M60" s="8">
        <v>0</v>
      </c>
      <c r="N60" s="8">
        <v>0</v>
      </c>
      <c r="O60" s="8">
        <v>0</v>
      </c>
      <c r="P60" s="8">
        <v>0</v>
      </c>
      <c r="Q60" s="8">
        <v>0</v>
      </c>
      <c r="R60" s="8">
        <v>1</v>
      </c>
      <c r="S60" s="8">
        <v>0</v>
      </c>
      <c r="T60" s="8">
        <v>2</v>
      </c>
    </row>
    <row r="61" spans="1:20" x14ac:dyDescent="0.3">
      <c r="A61" s="8"/>
      <c r="B61" s="9">
        <v>51</v>
      </c>
      <c r="C61" s="38" t="s">
        <v>73</v>
      </c>
      <c r="D61" s="35" t="s">
        <v>124</v>
      </c>
      <c r="E61" s="13">
        <v>34731</v>
      </c>
      <c r="F61" s="40">
        <v>7170</v>
      </c>
      <c r="G61" s="42">
        <v>0.42199999999999999</v>
      </c>
      <c r="H61" s="41">
        <v>0.129</v>
      </c>
      <c r="I61" s="41">
        <v>0.49399999999999999</v>
      </c>
      <c r="J61" s="41">
        <v>0.1636193</v>
      </c>
      <c r="K61" s="8">
        <v>0</v>
      </c>
      <c r="L61" s="8">
        <v>1</v>
      </c>
      <c r="M61" s="8">
        <v>0</v>
      </c>
      <c r="N61" s="8">
        <v>1</v>
      </c>
      <c r="O61" s="8">
        <v>0</v>
      </c>
      <c r="P61" s="8">
        <v>0</v>
      </c>
      <c r="Q61" s="8">
        <v>1</v>
      </c>
      <c r="R61" s="8">
        <v>0</v>
      </c>
      <c r="S61" s="8">
        <v>0</v>
      </c>
      <c r="T61" s="8">
        <v>4</v>
      </c>
    </row>
    <row r="62" spans="1:20" x14ac:dyDescent="0.3">
      <c r="A62" s="8"/>
      <c r="B62" s="9">
        <v>52</v>
      </c>
      <c r="C62" s="38" t="s">
        <v>73</v>
      </c>
      <c r="D62" s="8" t="s">
        <v>124</v>
      </c>
      <c r="E62" s="13">
        <v>36739</v>
      </c>
      <c r="F62" s="40">
        <v>6699.5410000000002</v>
      </c>
      <c r="G62" s="42">
        <v>0.38300000000000001</v>
      </c>
      <c r="H62" s="41">
        <v>0.17299999999999999</v>
      </c>
      <c r="I62" s="41">
        <v>0.59799999999999998</v>
      </c>
      <c r="J62" s="41">
        <v>0.3388755</v>
      </c>
      <c r="K62" s="8">
        <v>1</v>
      </c>
      <c r="L62" s="8">
        <v>1</v>
      </c>
      <c r="M62" s="8">
        <v>0</v>
      </c>
      <c r="N62" s="8">
        <v>0</v>
      </c>
      <c r="O62" s="8">
        <v>0</v>
      </c>
      <c r="P62" s="8">
        <v>0</v>
      </c>
      <c r="Q62" s="8">
        <v>1</v>
      </c>
      <c r="R62" s="8">
        <v>0</v>
      </c>
      <c r="S62" s="8">
        <v>0</v>
      </c>
      <c r="T62" s="8">
        <v>5</v>
      </c>
    </row>
    <row r="63" spans="1:20" x14ac:dyDescent="0.3">
      <c r="A63" s="8"/>
      <c r="B63" s="9">
        <v>53</v>
      </c>
      <c r="C63" s="38" t="s">
        <v>73</v>
      </c>
      <c r="D63" s="35" t="s">
        <v>124</v>
      </c>
      <c r="E63" s="13">
        <v>39965</v>
      </c>
      <c r="F63" s="40">
        <v>3190</v>
      </c>
      <c r="G63" s="42">
        <v>0.67700000000000005</v>
      </c>
      <c r="H63" s="41">
        <v>0.13</v>
      </c>
      <c r="I63" s="41">
        <v>0.68600000000000005</v>
      </c>
      <c r="J63" s="41">
        <v>0.68636359999999996</v>
      </c>
      <c r="K63" s="8">
        <v>1</v>
      </c>
      <c r="L63" s="8">
        <v>1</v>
      </c>
      <c r="M63" s="8">
        <v>1</v>
      </c>
      <c r="N63" s="8">
        <v>0</v>
      </c>
      <c r="O63" s="8">
        <v>0</v>
      </c>
      <c r="P63" s="8">
        <v>0</v>
      </c>
      <c r="Q63" s="8">
        <v>1</v>
      </c>
      <c r="R63" s="8">
        <v>0</v>
      </c>
      <c r="S63" s="8">
        <v>0</v>
      </c>
      <c r="T63" s="8">
        <v>4</v>
      </c>
    </row>
    <row r="64" spans="1:20" x14ac:dyDescent="0.3">
      <c r="A64" s="8"/>
      <c r="B64" s="9">
        <v>54</v>
      </c>
      <c r="C64" s="38" t="s">
        <v>76</v>
      </c>
      <c r="D64" s="35" t="s">
        <v>156</v>
      </c>
      <c r="E64" s="13">
        <v>35065</v>
      </c>
      <c r="F64" s="40">
        <v>226</v>
      </c>
      <c r="G64" s="42">
        <v>0.92</v>
      </c>
      <c r="H64" s="41">
        <v>0.16</v>
      </c>
      <c r="I64" s="41">
        <v>0.92</v>
      </c>
      <c r="J64" s="41">
        <v>0.92</v>
      </c>
      <c r="K64" s="8">
        <v>0</v>
      </c>
      <c r="L64" s="8">
        <v>1</v>
      </c>
      <c r="M64" s="8">
        <v>1</v>
      </c>
      <c r="N64" s="8">
        <v>0</v>
      </c>
      <c r="O64" s="8">
        <v>1</v>
      </c>
      <c r="P64" s="8">
        <v>1</v>
      </c>
      <c r="Q64" s="8">
        <v>0</v>
      </c>
      <c r="R64" s="8">
        <v>0</v>
      </c>
      <c r="S64" s="8">
        <v>0</v>
      </c>
      <c r="T64" s="8">
        <v>3</v>
      </c>
    </row>
    <row r="65" spans="1:20" x14ac:dyDescent="0.3">
      <c r="A65" s="8"/>
      <c r="B65" s="9">
        <v>55</v>
      </c>
      <c r="C65" s="38" t="s">
        <v>79</v>
      </c>
      <c r="D65" s="35" t="s">
        <v>138</v>
      </c>
      <c r="E65" s="13">
        <v>32112</v>
      </c>
      <c r="F65" s="40">
        <v>39</v>
      </c>
      <c r="G65" s="42">
        <v>7.9000000000000001E-2</v>
      </c>
      <c r="H65" s="41">
        <v>0.125</v>
      </c>
      <c r="I65" s="41">
        <v>8.6999999999999994E-2</v>
      </c>
      <c r="J65" s="41">
        <v>0</v>
      </c>
      <c r="K65" s="8">
        <v>0</v>
      </c>
      <c r="L65" s="8">
        <v>0</v>
      </c>
      <c r="M65" s="8">
        <v>0</v>
      </c>
      <c r="N65" s="8">
        <v>0</v>
      </c>
      <c r="O65" s="8">
        <v>0</v>
      </c>
      <c r="P65" s="8">
        <v>0</v>
      </c>
      <c r="Q65" s="8">
        <v>0</v>
      </c>
      <c r="R65" s="8">
        <v>0</v>
      </c>
      <c r="S65" s="8">
        <v>0</v>
      </c>
      <c r="T65" s="8">
        <v>2</v>
      </c>
    </row>
    <row r="66" spans="1:20" x14ac:dyDescent="0.3">
      <c r="A66" s="8"/>
      <c r="B66" s="9">
        <v>56</v>
      </c>
      <c r="C66" s="38" t="s">
        <v>79</v>
      </c>
      <c r="D66" s="35" t="s">
        <v>138</v>
      </c>
      <c r="E66" s="13">
        <v>34455</v>
      </c>
      <c r="F66" s="40">
        <v>187</v>
      </c>
      <c r="G66" s="42">
        <v>0.16200000000000001</v>
      </c>
      <c r="H66" s="41">
        <v>0.121</v>
      </c>
      <c r="I66" s="41">
        <v>0.16200000000000001</v>
      </c>
      <c r="J66" s="41">
        <v>0</v>
      </c>
      <c r="K66" s="8">
        <v>0</v>
      </c>
      <c r="L66" s="8">
        <v>0</v>
      </c>
      <c r="M66" s="8">
        <v>0</v>
      </c>
      <c r="N66" s="8">
        <v>0</v>
      </c>
      <c r="O66" s="8">
        <v>0</v>
      </c>
      <c r="P66" s="8">
        <v>1</v>
      </c>
      <c r="Q66" s="8">
        <v>0</v>
      </c>
      <c r="R66" s="8">
        <v>0</v>
      </c>
      <c r="S66" s="8">
        <v>0</v>
      </c>
      <c r="T66" s="8">
        <v>3</v>
      </c>
    </row>
    <row r="67" spans="1:20" x14ac:dyDescent="0.3">
      <c r="A67" s="8"/>
      <c r="B67" s="9">
        <v>57</v>
      </c>
      <c r="C67" s="38" t="s">
        <v>82</v>
      </c>
      <c r="D67" s="8" t="s">
        <v>139</v>
      </c>
      <c r="E67" s="13">
        <v>32174</v>
      </c>
      <c r="F67" s="40">
        <v>19</v>
      </c>
      <c r="G67" s="42">
        <v>0.49299999999999999</v>
      </c>
      <c r="H67" s="41">
        <v>0.26800000000000002</v>
      </c>
      <c r="I67" s="41">
        <v>0.49299999999999999</v>
      </c>
      <c r="J67" s="41">
        <v>0</v>
      </c>
      <c r="K67" s="8">
        <v>0</v>
      </c>
      <c r="L67" s="8">
        <v>0</v>
      </c>
      <c r="M67" s="8">
        <v>0</v>
      </c>
      <c r="N67" s="8">
        <v>0</v>
      </c>
      <c r="O67" s="8">
        <v>0</v>
      </c>
      <c r="P67" s="8">
        <v>1</v>
      </c>
      <c r="Q67" s="8">
        <v>0</v>
      </c>
      <c r="R67" s="8">
        <v>0</v>
      </c>
      <c r="S67" s="8">
        <v>0</v>
      </c>
      <c r="T67" s="8">
        <v>3</v>
      </c>
    </row>
    <row r="68" spans="1:20" x14ac:dyDescent="0.3">
      <c r="A68" s="8"/>
      <c r="B68" s="9">
        <v>58</v>
      </c>
      <c r="C68" s="38" t="s">
        <v>185</v>
      </c>
      <c r="D68" s="8" t="s">
        <v>178</v>
      </c>
      <c r="E68" s="13">
        <v>38657</v>
      </c>
      <c r="F68" s="40">
        <v>209.70796999999999</v>
      </c>
      <c r="G68" s="42">
        <v>0.33900000000000002</v>
      </c>
      <c r="H68" s="41">
        <v>9.7000000000000003E-2</v>
      </c>
      <c r="I68" s="41">
        <v>0.40899999999999997</v>
      </c>
      <c r="J68" s="41">
        <v>0</v>
      </c>
      <c r="K68" s="8">
        <v>1</v>
      </c>
      <c r="L68" s="8">
        <v>0</v>
      </c>
      <c r="M68" s="8">
        <v>0</v>
      </c>
      <c r="N68" s="8">
        <v>0</v>
      </c>
      <c r="O68" s="8">
        <v>0</v>
      </c>
      <c r="P68" s="8">
        <v>0</v>
      </c>
      <c r="Q68" s="8">
        <v>0</v>
      </c>
      <c r="R68" s="8">
        <v>0</v>
      </c>
      <c r="S68" s="8">
        <v>0</v>
      </c>
      <c r="T68" s="8">
        <v>4</v>
      </c>
    </row>
    <row r="69" spans="1:20" x14ac:dyDescent="0.3">
      <c r="A69" s="8"/>
      <c r="B69" s="9">
        <v>59</v>
      </c>
      <c r="C69" s="38" t="s">
        <v>85</v>
      </c>
      <c r="D69" s="8" t="s">
        <v>141</v>
      </c>
      <c r="E69" s="13">
        <v>32234</v>
      </c>
      <c r="F69" s="40">
        <v>43</v>
      </c>
      <c r="G69" s="42">
        <v>0.26100000000000001</v>
      </c>
      <c r="H69" s="41">
        <v>0.28100000000000003</v>
      </c>
      <c r="I69" s="41">
        <v>0.26100000000000001</v>
      </c>
      <c r="J69" s="41">
        <v>0</v>
      </c>
      <c r="K69" s="8">
        <v>0</v>
      </c>
      <c r="L69" s="8">
        <v>0</v>
      </c>
      <c r="M69" s="8">
        <v>0</v>
      </c>
      <c r="N69" s="8">
        <v>0</v>
      </c>
      <c r="O69" s="8">
        <v>0</v>
      </c>
      <c r="P69" s="8">
        <v>1</v>
      </c>
      <c r="Q69" s="8">
        <v>0</v>
      </c>
      <c r="R69" s="8">
        <v>0</v>
      </c>
      <c r="S69" s="8">
        <v>1</v>
      </c>
      <c r="T69" s="8">
        <v>2</v>
      </c>
    </row>
    <row r="70" spans="1:20" x14ac:dyDescent="0.3">
      <c r="A70" s="8"/>
      <c r="B70" s="9">
        <v>60</v>
      </c>
      <c r="C70" s="38" t="s">
        <v>85</v>
      </c>
      <c r="D70" s="35" t="s">
        <v>141</v>
      </c>
      <c r="E70" s="13">
        <v>36130</v>
      </c>
      <c r="F70" s="40">
        <v>130</v>
      </c>
      <c r="G70" s="42">
        <v>0.87</v>
      </c>
      <c r="H70" s="41" t="s">
        <v>101</v>
      </c>
      <c r="I70" s="41">
        <v>0.87</v>
      </c>
      <c r="J70" s="41">
        <v>0.87</v>
      </c>
      <c r="K70" s="8">
        <v>0</v>
      </c>
      <c r="L70" s="8">
        <v>1</v>
      </c>
      <c r="M70" s="8">
        <v>1</v>
      </c>
      <c r="N70" s="8">
        <v>0</v>
      </c>
      <c r="O70" s="8">
        <v>1</v>
      </c>
      <c r="P70" s="8">
        <v>1</v>
      </c>
      <c r="Q70" s="8">
        <v>0</v>
      </c>
      <c r="R70" s="8">
        <v>0</v>
      </c>
      <c r="S70" s="8">
        <v>0</v>
      </c>
      <c r="T70" s="8">
        <v>2</v>
      </c>
    </row>
    <row r="71" spans="1:20" x14ac:dyDescent="0.3">
      <c r="A71" s="8"/>
      <c r="B71" s="9">
        <v>61</v>
      </c>
      <c r="C71" s="38" t="s">
        <v>186</v>
      </c>
      <c r="D71" s="8" t="s">
        <v>146</v>
      </c>
      <c r="E71" s="13">
        <v>33909</v>
      </c>
      <c r="F71" s="40">
        <v>92.5</v>
      </c>
      <c r="G71" s="42">
        <v>0.89200000000000002</v>
      </c>
      <c r="H71" s="41" t="s">
        <v>101</v>
      </c>
      <c r="I71" s="41">
        <v>0.89200000000000002</v>
      </c>
      <c r="J71" s="41">
        <v>0.89183780000000001</v>
      </c>
      <c r="K71" s="8">
        <v>0</v>
      </c>
      <c r="L71" s="8">
        <v>1</v>
      </c>
      <c r="M71" s="8">
        <v>1</v>
      </c>
      <c r="N71" s="8">
        <v>0</v>
      </c>
      <c r="O71" s="8">
        <v>1</v>
      </c>
      <c r="P71" s="8">
        <v>1</v>
      </c>
      <c r="Q71" s="8">
        <v>0</v>
      </c>
      <c r="R71" s="8">
        <v>0</v>
      </c>
      <c r="S71" s="8">
        <v>0</v>
      </c>
      <c r="T71" s="8">
        <v>3</v>
      </c>
    </row>
    <row r="72" spans="1:20" x14ac:dyDescent="0.3">
      <c r="A72" s="8"/>
      <c r="B72" s="9">
        <v>62</v>
      </c>
      <c r="C72" s="38" t="s">
        <v>186</v>
      </c>
      <c r="D72" s="35" t="s">
        <v>146</v>
      </c>
      <c r="E72" s="13">
        <v>36495</v>
      </c>
      <c r="F72" s="40">
        <v>55.9</v>
      </c>
      <c r="G72" s="42">
        <v>0.91</v>
      </c>
      <c r="H72" s="41" t="s">
        <v>101</v>
      </c>
      <c r="I72" s="41">
        <v>0.91</v>
      </c>
      <c r="J72" s="41">
        <v>0.91</v>
      </c>
      <c r="K72" s="8">
        <v>0</v>
      </c>
      <c r="L72" s="8">
        <v>1</v>
      </c>
      <c r="M72" s="8">
        <v>1</v>
      </c>
      <c r="N72" s="8">
        <v>0</v>
      </c>
      <c r="O72" s="8">
        <v>1</v>
      </c>
      <c r="P72" s="8">
        <v>1</v>
      </c>
      <c r="Q72" s="8">
        <v>0</v>
      </c>
      <c r="R72" s="8">
        <v>0</v>
      </c>
      <c r="S72" s="8">
        <v>0</v>
      </c>
      <c r="T72" s="8">
        <v>3</v>
      </c>
    </row>
    <row r="73" spans="1:20" x14ac:dyDescent="0.3">
      <c r="A73" s="8"/>
      <c r="B73" s="9">
        <v>63</v>
      </c>
      <c r="C73" s="38" t="s">
        <v>187</v>
      </c>
      <c r="D73" s="35" t="s">
        <v>143</v>
      </c>
      <c r="E73" s="13">
        <v>32782</v>
      </c>
      <c r="F73" s="40">
        <v>132</v>
      </c>
      <c r="G73" s="42">
        <v>0.73199999999999998</v>
      </c>
      <c r="H73" s="41">
        <v>0.26900000000000002</v>
      </c>
      <c r="I73" s="41">
        <v>0.73199999999999998</v>
      </c>
      <c r="J73" s="41">
        <v>0</v>
      </c>
      <c r="K73" s="8">
        <v>0</v>
      </c>
      <c r="L73" s="8">
        <v>0</v>
      </c>
      <c r="M73" s="8">
        <v>0</v>
      </c>
      <c r="N73" s="8">
        <v>0</v>
      </c>
      <c r="O73" s="8">
        <v>0</v>
      </c>
      <c r="P73" s="8">
        <v>1</v>
      </c>
      <c r="Q73" s="8">
        <v>0</v>
      </c>
      <c r="R73" s="8">
        <v>0</v>
      </c>
      <c r="S73" s="8">
        <v>0</v>
      </c>
      <c r="T73" s="8">
        <v>3</v>
      </c>
    </row>
    <row r="74" spans="1:20" x14ac:dyDescent="0.3">
      <c r="A74" s="8"/>
      <c r="B74" s="9">
        <v>64</v>
      </c>
      <c r="C74" s="38" t="s">
        <v>187</v>
      </c>
      <c r="D74" s="35" t="s">
        <v>143</v>
      </c>
      <c r="E74" s="13">
        <v>37104</v>
      </c>
      <c r="F74" s="40">
        <v>13</v>
      </c>
      <c r="G74" s="42">
        <v>0.82</v>
      </c>
      <c r="H74" s="41" t="s">
        <v>101</v>
      </c>
      <c r="I74" s="41">
        <v>0.82</v>
      </c>
      <c r="J74" s="41">
        <v>0.82</v>
      </c>
      <c r="K74" s="8">
        <v>0</v>
      </c>
      <c r="L74" s="8">
        <v>1</v>
      </c>
      <c r="M74" s="8">
        <v>1</v>
      </c>
      <c r="N74" s="8">
        <v>0</v>
      </c>
      <c r="O74" s="8">
        <v>1</v>
      </c>
      <c r="P74" s="8">
        <v>1</v>
      </c>
      <c r="Q74" s="8">
        <v>0</v>
      </c>
      <c r="R74" s="8">
        <v>0</v>
      </c>
      <c r="S74" s="8">
        <v>0</v>
      </c>
      <c r="T74" s="8">
        <v>3</v>
      </c>
    </row>
    <row r="75" spans="1:20" x14ac:dyDescent="0.3">
      <c r="A75" s="8"/>
      <c r="B75" s="9">
        <v>65</v>
      </c>
      <c r="C75" s="38" t="s">
        <v>25</v>
      </c>
      <c r="D75" s="35" t="s">
        <v>179</v>
      </c>
      <c r="E75" s="13">
        <v>38718</v>
      </c>
      <c r="F75" s="40">
        <v>17710</v>
      </c>
      <c r="G75" s="42">
        <v>0.89400000000000002</v>
      </c>
      <c r="H75" s="41">
        <v>0.123</v>
      </c>
      <c r="I75" s="41">
        <v>0.89400000000000002</v>
      </c>
      <c r="J75" s="41">
        <v>0.815415</v>
      </c>
      <c r="K75" s="8">
        <v>0</v>
      </c>
      <c r="L75" s="8">
        <v>1</v>
      </c>
      <c r="M75" s="8">
        <v>1</v>
      </c>
      <c r="N75" s="8">
        <v>0</v>
      </c>
      <c r="O75" s="8">
        <v>0</v>
      </c>
      <c r="P75" s="8">
        <v>1</v>
      </c>
      <c r="Q75" s="8">
        <v>0</v>
      </c>
      <c r="R75" s="8">
        <v>0</v>
      </c>
      <c r="S75" s="8">
        <v>0</v>
      </c>
      <c r="T75" s="8">
        <v>4</v>
      </c>
    </row>
    <row r="76" spans="1:20" x14ac:dyDescent="0.3">
      <c r="A76" s="8"/>
      <c r="B76" s="9">
        <v>66</v>
      </c>
      <c r="C76" s="38" t="s">
        <v>27</v>
      </c>
      <c r="D76" s="35" t="s">
        <v>110</v>
      </c>
      <c r="E76" s="13">
        <v>28734</v>
      </c>
      <c r="F76" s="40">
        <v>63</v>
      </c>
      <c r="G76" s="42">
        <v>2.1999999999999999E-2</v>
      </c>
      <c r="H76" s="41">
        <v>0.123</v>
      </c>
      <c r="I76" s="41">
        <v>2.1999999999999999E-2</v>
      </c>
      <c r="J76" s="41">
        <v>0</v>
      </c>
      <c r="K76" s="8">
        <v>0</v>
      </c>
      <c r="L76" s="8">
        <v>0</v>
      </c>
      <c r="M76" s="8">
        <v>0</v>
      </c>
      <c r="N76" s="8">
        <v>0</v>
      </c>
      <c r="O76" s="8">
        <v>0</v>
      </c>
      <c r="P76" s="8">
        <v>1</v>
      </c>
      <c r="Q76" s="8">
        <v>0</v>
      </c>
      <c r="R76" s="8">
        <v>0</v>
      </c>
      <c r="S76" s="8">
        <v>0</v>
      </c>
      <c r="T76" s="8">
        <v>3</v>
      </c>
    </row>
    <row r="77" spans="1:20" x14ac:dyDescent="0.3">
      <c r="A77" s="8"/>
      <c r="B77" s="9">
        <v>67</v>
      </c>
      <c r="C77" s="38" t="s">
        <v>27</v>
      </c>
      <c r="D77" s="35" t="s">
        <v>110</v>
      </c>
      <c r="E77" s="13">
        <v>28946</v>
      </c>
      <c r="F77" s="40">
        <v>149</v>
      </c>
      <c r="G77" s="42">
        <v>3.5000000000000003E-2</v>
      </c>
      <c r="H77" s="41">
        <v>0.14399999999999999</v>
      </c>
      <c r="I77" s="41">
        <v>4.7E-2</v>
      </c>
      <c r="J77" s="41">
        <v>0</v>
      </c>
      <c r="K77" s="8">
        <v>0</v>
      </c>
      <c r="L77" s="8">
        <v>0</v>
      </c>
      <c r="M77" s="8">
        <v>0</v>
      </c>
      <c r="N77" s="8">
        <v>0</v>
      </c>
      <c r="O77" s="8">
        <v>0</v>
      </c>
      <c r="P77" s="8">
        <v>0</v>
      </c>
      <c r="Q77" s="8">
        <v>0</v>
      </c>
      <c r="R77" s="8">
        <v>0</v>
      </c>
      <c r="S77" s="8">
        <v>0</v>
      </c>
      <c r="T77" s="8">
        <v>2</v>
      </c>
    </row>
    <row r="78" spans="1:20" x14ac:dyDescent="0.3">
      <c r="A78" s="8"/>
      <c r="B78" s="9">
        <v>68</v>
      </c>
      <c r="C78" s="38" t="s">
        <v>27</v>
      </c>
      <c r="D78" s="35" t="s">
        <v>110</v>
      </c>
      <c r="E78" s="13">
        <v>29738</v>
      </c>
      <c r="F78" s="40">
        <v>89</v>
      </c>
      <c r="G78" s="42">
        <v>0.152</v>
      </c>
      <c r="H78" s="41">
        <v>0.26300000000000001</v>
      </c>
      <c r="I78" s="41">
        <v>0.18099999999999999</v>
      </c>
      <c r="J78" s="41">
        <v>0</v>
      </c>
      <c r="K78" s="8">
        <v>0</v>
      </c>
      <c r="L78" s="8">
        <v>0</v>
      </c>
      <c r="M78" s="8">
        <v>0</v>
      </c>
      <c r="N78" s="8">
        <v>0</v>
      </c>
      <c r="O78" s="8">
        <v>0</v>
      </c>
      <c r="P78" s="8">
        <v>0</v>
      </c>
      <c r="Q78" s="8">
        <v>0</v>
      </c>
      <c r="R78" s="8">
        <v>1</v>
      </c>
      <c r="S78" s="8">
        <v>0</v>
      </c>
      <c r="T78" s="8">
        <v>2</v>
      </c>
    </row>
    <row r="79" spans="1:20" x14ac:dyDescent="0.3">
      <c r="A79" s="8"/>
      <c r="B79" s="9">
        <v>69</v>
      </c>
      <c r="C79" s="38" t="s">
        <v>27</v>
      </c>
      <c r="D79" s="35" t="s">
        <v>110</v>
      </c>
      <c r="E79" s="13">
        <v>30834</v>
      </c>
      <c r="F79" s="40">
        <v>165</v>
      </c>
      <c r="G79" s="42">
        <v>0.18099999999999999</v>
      </c>
      <c r="H79" s="41">
        <v>0.248</v>
      </c>
      <c r="I79" s="41">
        <v>0.18099999999999999</v>
      </c>
      <c r="J79" s="41">
        <v>0</v>
      </c>
      <c r="K79" s="8">
        <v>0</v>
      </c>
      <c r="L79" s="8">
        <v>0</v>
      </c>
      <c r="M79" s="8">
        <v>0</v>
      </c>
      <c r="N79" s="8">
        <v>0</v>
      </c>
      <c r="O79" s="8">
        <v>0</v>
      </c>
      <c r="P79" s="8">
        <v>1</v>
      </c>
      <c r="Q79" s="8">
        <v>0</v>
      </c>
      <c r="R79" s="8">
        <v>0</v>
      </c>
      <c r="S79" s="8">
        <v>0</v>
      </c>
      <c r="T79" s="8">
        <v>3</v>
      </c>
    </row>
    <row r="80" spans="1:20" x14ac:dyDescent="0.3">
      <c r="A80" s="8"/>
      <c r="B80" s="9">
        <v>70</v>
      </c>
      <c r="C80" s="38" t="s">
        <v>27</v>
      </c>
      <c r="D80" s="35" t="s">
        <v>110</v>
      </c>
      <c r="E80" s="13">
        <v>31291</v>
      </c>
      <c r="F80" s="40">
        <v>369</v>
      </c>
      <c r="G80" s="42">
        <v>0.317</v>
      </c>
      <c r="H80" s="41">
        <v>0.27</v>
      </c>
      <c r="I80" s="41">
        <v>0.44400000000000001</v>
      </c>
      <c r="J80" s="41">
        <v>0</v>
      </c>
      <c r="K80" s="8">
        <v>0</v>
      </c>
      <c r="L80" s="8">
        <v>0</v>
      </c>
      <c r="M80" s="8">
        <v>0</v>
      </c>
      <c r="N80" s="8">
        <v>0</v>
      </c>
      <c r="O80" s="8">
        <v>0</v>
      </c>
      <c r="P80" s="8">
        <v>0</v>
      </c>
      <c r="Q80" s="8">
        <v>1</v>
      </c>
      <c r="R80" s="8">
        <v>0</v>
      </c>
      <c r="S80" s="8">
        <v>0</v>
      </c>
      <c r="T80" s="8">
        <v>3</v>
      </c>
    </row>
    <row r="81" spans="1:20" x14ac:dyDescent="0.3">
      <c r="A81" s="8"/>
      <c r="B81" s="9">
        <v>71</v>
      </c>
      <c r="C81" s="38" t="s">
        <v>27</v>
      </c>
      <c r="D81" s="35" t="s">
        <v>110</v>
      </c>
      <c r="E81" s="13">
        <v>31898</v>
      </c>
      <c r="F81" s="40">
        <v>285</v>
      </c>
      <c r="G81" s="42">
        <v>0.32800000000000001</v>
      </c>
      <c r="H81" s="41">
        <v>0.2</v>
      </c>
      <c r="I81" s="41">
        <v>0.35199999999999998</v>
      </c>
      <c r="J81" s="41">
        <v>0</v>
      </c>
      <c r="K81" s="8">
        <v>0</v>
      </c>
      <c r="L81" s="8">
        <v>0</v>
      </c>
      <c r="M81" s="8">
        <v>0</v>
      </c>
      <c r="N81" s="8">
        <v>0</v>
      </c>
      <c r="O81" s="8">
        <v>0</v>
      </c>
      <c r="P81" s="8">
        <v>0</v>
      </c>
      <c r="Q81" s="8">
        <v>1</v>
      </c>
      <c r="R81" s="8">
        <v>0</v>
      </c>
      <c r="S81" s="8">
        <v>0</v>
      </c>
      <c r="T81" s="8">
        <v>3</v>
      </c>
    </row>
    <row r="82" spans="1:20" x14ac:dyDescent="0.3">
      <c r="A82" s="8"/>
      <c r="B82" s="9">
        <v>72</v>
      </c>
      <c r="C82" s="38" t="s">
        <v>27</v>
      </c>
      <c r="D82" s="8" t="s">
        <v>110</v>
      </c>
      <c r="E82" s="13">
        <v>33025</v>
      </c>
      <c r="F82" s="40">
        <v>332</v>
      </c>
      <c r="G82" s="42">
        <v>0.44</v>
      </c>
      <c r="H82" s="41">
        <v>0.25</v>
      </c>
      <c r="I82" s="41">
        <v>0.49</v>
      </c>
      <c r="J82" s="41">
        <v>0</v>
      </c>
      <c r="K82" s="8">
        <v>0</v>
      </c>
      <c r="L82" s="8">
        <v>0</v>
      </c>
      <c r="M82" s="8">
        <v>0</v>
      </c>
      <c r="N82" s="8">
        <v>0</v>
      </c>
      <c r="O82" s="8">
        <v>0</v>
      </c>
      <c r="P82" s="8">
        <v>0</v>
      </c>
      <c r="Q82" s="8">
        <v>1</v>
      </c>
      <c r="R82" s="8">
        <v>0</v>
      </c>
      <c r="S82" s="8">
        <v>0</v>
      </c>
      <c r="T82" s="8">
        <v>3</v>
      </c>
    </row>
    <row r="83" spans="1:20" x14ac:dyDescent="0.3">
      <c r="A83" s="8"/>
      <c r="B83" s="9">
        <v>73</v>
      </c>
      <c r="C83" s="38" t="s">
        <v>32</v>
      </c>
      <c r="D83" s="8" t="s">
        <v>149</v>
      </c>
      <c r="E83" s="13">
        <v>34304</v>
      </c>
      <c r="F83" s="40">
        <v>1289</v>
      </c>
      <c r="G83" s="42">
        <v>0.54600000000000004</v>
      </c>
      <c r="H83" s="41">
        <v>0.126</v>
      </c>
      <c r="I83" s="41">
        <v>0.54600000000000004</v>
      </c>
      <c r="J83" s="41">
        <v>0.28708299999999998</v>
      </c>
      <c r="K83" s="8">
        <v>0</v>
      </c>
      <c r="L83" s="8">
        <v>1</v>
      </c>
      <c r="M83" s="8">
        <v>0</v>
      </c>
      <c r="N83" s="8">
        <v>1</v>
      </c>
      <c r="O83" s="8">
        <v>0</v>
      </c>
      <c r="P83" s="8">
        <v>1</v>
      </c>
      <c r="Q83" s="8">
        <v>1</v>
      </c>
      <c r="R83" s="8">
        <v>0</v>
      </c>
      <c r="S83" s="8">
        <v>0</v>
      </c>
      <c r="T83" s="8">
        <v>3</v>
      </c>
    </row>
    <row r="84" spans="1:20" x14ac:dyDescent="0.3">
      <c r="A84" s="8"/>
      <c r="B84" s="9">
        <v>74</v>
      </c>
      <c r="C84" s="38" t="s">
        <v>34</v>
      </c>
      <c r="D84" s="35" t="s">
        <v>166</v>
      </c>
      <c r="E84" s="13">
        <v>35947</v>
      </c>
      <c r="F84" s="40">
        <v>91</v>
      </c>
      <c r="G84" s="42">
        <v>0.45700000000000002</v>
      </c>
      <c r="H84" s="41">
        <v>0.108</v>
      </c>
      <c r="I84" s="41">
        <v>0.45700000000000002</v>
      </c>
      <c r="J84" s="41">
        <v>0.23076920000000001</v>
      </c>
      <c r="K84" s="8">
        <v>0</v>
      </c>
      <c r="L84" s="8">
        <v>1</v>
      </c>
      <c r="M84" s="8">
        <v>0</v>
      </c>
      <c r="N84" s="8">
        <v>0</v>
      </c>
      <c r="O84" s="8">
        <v>0</v>
      </c>
      <c r="P84" s="8">
        <v>1</v>
      </c>
      <c r="Q84" s="8">
        <v>0</v>
      </c>
      <c r="R84" s="8">
        <v>0</v>
      </c>
      <c r="S84" s="8">
        <v>0</v>
      </c>
      <c r="T84" s="8">
        <v>4</v>
      </c>
    </row>
    <row r="85" spans="1:20" x14ac:dyDescent="0.3">
      <c r="A85" s="8"/>
      <c r="B85" s="9">
        <v>75</v>
      </c>
      <c r="C85" s="38" t="s">
        <v>35</v>
      </c>
      <c r="D85" s="35" t="s">
        <v>116</v>
      </c>
      <c r="E85" s="13">
        <v>30286</v>
      </c>
      <c r="F85" s="40">
        <v>30</v>
      </c>
      <c r="G85" s="42">
        <v>0.35699999999999998</v>
      </c>
      <c r="H85" s="41">
        <v>0.36199999999999999</v>
      </c>
      <c r="I85" s="41">
        <v>0.437</v>
      </c>
      <c r="J85" s="41">
        <v>0</v>
      </c>
      <c r="K85" s="8">
        <v>0</v>
      </c>
      <c r="L85" s="8">
        <v>0</v>
      </c>
      <c r="M85" s="8">
        <v>0</v>
      </c>
      <c r="N85" s="8">
        <v>0</v>
      </c>
      <c r="O85" s="8">
        <v>0</v>
      </c>
      <c r="P85" s="8">
        <v>0</v>
      </c>
      <c r="Q85" s="8">
        <v>0</v>
      </c>
      <c r="R85" s="8">
        <v>0</v>
      </c>
      <c r="S85" s="8">
        <v>0</v>
      </c>
      <c r="T85" s="8">
        <v>2</v>
      </c>
    </row>
    <row r="86" spans="1:20" x14ac:dyDescent="0.3">
      <c r="A86" s="8"/>
      <c r="B86" s="9">
        <v>76</v>
      </c>
      <c r="C86" s="38" t="s">
        <v>36</v>
      </c>
      <c r="D86" s="35" t="s">
        <v>159</v>
      </c>
      <c r="E86" s="13">
        <v>35490</v>
      </c>
      <c r="F86" s="40">
        <v>228.7</v>
      </c>
      <c r="G86" s="42">
        <v>0.34599999999999997</v>
      </c>
      <c r="H86" s="41">
        <v>0.14099999999999999</v>
      </c>
      <c r="I86" s="41">
        <v>0.48099999999999998</v>
      </c>
      <c r="J86" s="41">
        <v>0</v>
      </c>
      <c r="K86" s="8">
        <v>0</v>
      </c>
      <c r="L86" s="8">
        <v>0</v>
      </c>
      <c r="M86" s="8">
        <v>0</v>
      </c>
      <c r="N86" s="8">
        <v>0</v>
      </c>
      <c r="O86" s="8">
        <v>0</v>
      </c>
      <c r="P86" s="8">
        <v>0</v>
      </c>
      <c r="Q86" s="8">
        <v>1</v>
      </c>
      <c r="R86" s="8">
        <v>0</v>
      </c>
      <c r="S86" s="8">
        <v>0</v>
      </c>
      <c r="T86" s="8">
        <v>5</v>
      </c>
    </row>
    <row r="87" spans="1:20" x14ac:dyDescent="0.3">
      <c r="A87" s="8"/>
      <c r="B87" s="9">
        <v>77</v>
      </c>
      <c r="C87" s="38" t="s">
        <v>37</v>
      </c>
      <c r="D87" s="35" t="s">
        <v>114</v>
      </c>
      <c r="E87" s="13">
        <v>29891</v>
      </c>
      <c r="F87" s="40">
        <v>147</v>
      </c>
      <c r="G87" s="42">
        <v>0.19</v>
      </c>
      <c r="H87" s="41">
        <v>0.28599999999999998</v>
      </c>
      <c r="I87" s="41">
        <v>0.19</v>
      </c>
      <c r="J87" s="41">
        <v>0</v>
      </c>
      <c r="K87" s="8">
        <v>0</v>
      </c>
      <c r="L87" s="8">
        <v>0</v>
      </c>
      <c r="M87" s="8">
        <v>0</v>
      </c>
      <c r="N87" s="8">
        <v>0</v>
      </c>
      <c r="O87" s="8">
        <v>0</v>
      </c>
      <c r="P87" s="8">
        <v>1</v>
      </c>
      <c r="Q87" s="8">
        <v>0</v>
      </c>
      <c r="R87" s="8">
        <v>0</v>
      </c>
      <c r="S87" s="8">
        <v>0</v>
      </c>
      <c r="T87" s="8">
        <v>3</v>
      </c>
    </row>
    <row r="88" spans="1:20" x14ac:dyDescent="0.3">
      <c r="A88" s="8"/>
      <c r="B88" s="9">
        <v>78</v>
      </c>
      <c r="C88" s="38" t="s">
        <v>37</v>
      </c>
      <c r="D88" s="8" t="s">
        <v>114</v>
      </c>
      <c r="E88" s="13">
        <v>30956</v>
      </c>
      <c r="F88" s="40">
        <v>195</v>
      </c>
      <c r="G88" s="42">
        <v>0.41299999999999998</v>
      </c>
      <c r="H88" s="41">
        <v>0.30299999999999999</v>
      </c>
      <c r="I88" s="41">
        <v>0.41299999999999998</v>
      </c>
      <c r="J88" s="41">
        <v>0</v>
      </c>
      <c r="K88" s="8">
        <v>0</v>
      </c>
      <c r="L88" s="8">
        <v>0</v>
      </c>
      <c r="M88" s="8">
        <v>0</v>
      </c>
      <c r="N88" s="8">
        <v>0</v>
      </c>
      <c r="O88" s="8">
        <v>0</v>
      </c>
      <c r="P88" s="8">
        <v>1</v>
      </c>
      <c r="Q88" s="8">
        <v>0</v>
      </c>
      <c r="R88" s="8">
        <v>0</v>
      </c>
      <c r="S88" s="8">
        <v>1</v>
      </c>
      <c r="T88" s="8">
        <v>3</v>
      </c>
    </row>
    <row r="89" spans="1:20" x14ac:dyDescent="0.3">
      <c r="A89" s="8"/>
      <c r="B89" s="9">
        <v>79</v>
      </c>
      <c r="C89" s="38" t="s">
        <v>37</v>
      </c>
      <c r="D89" s="8" t="s">
        <v>114</v>
      </c>
      <c r="E89" s="13">
        <v>31929</v>
      </c>
      <c r="F89" s="40">
        <v>60</v>
      </c>
      <c r="G89" s="42">
        <v>0.13700000000000001</v>
      </c>
      <c r="H89" s="41">
        <v>0.22800000000000001</v>
      </c>
      <c r="I89" s="41">
        <v>0.32400000000000001</v>
      </c>
      <c r="J89" s="41">
        <v>0</v>
      </c>
      <c r="K89" s="8">
        <v>0</v>
      </c>
      <c r="L89" s="8">
        <v>0</v>
      </c>
      <c r="M89" s="8">
        <v>0</v>
      </c>
      <c r="N89" s="8">
        <v>0</v>
      </c>
      <c r="O89" s="8">
        <v>0</v>
      </c>
      <c r="P89" s="8">
        <v>0</v>
      </c>
      <c r="Q89" s="8">
        <v>1</v>
      </c>
      <c r="R89" s="8">
        <v>0</v>
      </c>
      <c r="S89" s="8">
        <v>0</v>
      </c>
      <c r="T89" s="8">
        <v>4</v>
      </c>
    </row>
    <row r="90" spans="1:20" x14ac:dyDescent="0.3">
      <c r="A90" s="8"/>
      <c r="B90" s="9">
        <v>80</v>
      </c>
      <c r="C90" s="38" t="s">
        <v>37</v>
      </c>
      <c r="D90" s="35" t="s">
        <v>114</v>
      </c>
      <c r="E90" s="13">
        <v>32964</v>
      </c>
      <c r="F90" s="40">
        <v>49</v>
      </c>
      <c r="G90" s="42">
        <v>0.52700000000000002</v>
      </c>
      <c r="H90" s="41">
        <v>0.36499999999999999</v>
      </c>
      <c r="I90" s="41">
        <v>0.61299999999999999</v>
      </c>
      <c r="J90" s="41">
        <v>0</v>
      </c>
      <c r="K90" s="8">
        <v>0</v>
      </c>
      <c r="L90" s="8">
        <v>0</v>
      </c>
      <c r="M90" s="8">
        <v>0</v>
      </c>
      <c r="N90" s="8">
        <v>0</v>
      </c>
      <c r="O90" s="8">
        <v>0</v>
      </c>
      <c r="P90" s="8">
        <v>0</v>
      </c>
      <c r="Q90" s="8">
        <v>1</v>
      </c>
      <c r="R90" s="8">
        <v>0</v>
      </c>
      <c r="S90" s="8">
        <v>0</v>
      </c>
      <c r="T90" s="8">
        <v>3</v>
      </c>
    </row>
    <row r="91" spans="1:20" x14ac:dyDescent="0.3">
      <c r="A91" s="8"/>
      <c r="B91" s="9">
        <v>81</v>
      </c>
      <c r="C91" s="38" t="s">
        <v>42</v>
      </c>
      <c r="D91" s="35" t="s">
        <v>118</v>
      </c>
      <c r="E91" s="13">
        <v>30376</v>
      </c>
      <c r="F91" s="40">
        <v>57</v>
      </c>
      <c r="G91" s="42">
        <v>0.28499999999999998</v>
      </c>
      <c r="H91" s="41">
        <v>0.23699999999999999</v>
      </c>
      <c r="I91" s="41">
        <v>0.318</v>
      </c>
      <c r="J91" s="41">
        <v>0</v>
      </c>
      <c r="K91" s="8">
        <v>0</v>
      </c>
      <c r="L91" s="8">
        <v>0</v>
      </c>
      <c r="M91" s="8">
        <v>0</v>
      </c>
      <c r="N91" s="8">
        <v>0</v>
      </c>
      <c r="O91" s="8">
        <v>0</v>
      </c>
      <c r="P91" s="8">
        <v>0</v>
      </c>
      <c r="Q91" s="8">
        <v>0</v>
      </c>
      <c r="R91" s="8">
        <v>0</v>
      </c>
      <c r="S91" s="8">
        <v>0</v>
      </c>
      <c r="T91" s="8">
        <v>3</v>
      </c>
    </row>
    <row r="92" spans="1:20" x14ac:dyDescent="0.3">
      <c r="A92" s="8"/>
      <c r="B92" s="9">
        <v>82</v>
      </c>
      <c r="C92" s="38" t="s">
        <v>42</v>
      </c>
      <c r="D92" s="35" t="s">
        <v>118</v>
      </c>
      <c r="E92" s="13">
        <v>32417</v>
      </c>
      <c r="F92" s="40">
        <v>35</v>
      </c>
      <c r="G92" s="42">
        <v>0.39200000000000002</v>
      </c>
      <c r="H92" s="41">
        <v>0.223</v>
      </c>
      <c r="I92" s="41">
        <v>0.39200000000000002</v>
      </c>
      <c r="J92" s="41">
        <v>0</v>
      </c>
      <c r="K92" s="8">
        <v>0</v>
      </c>
      <c r="L92" s="8">
        <v>0</v>
      </c>
      <c r="M92" s="8">
        <v>0</v>
      </c>
      <c r="N92" s="8">
        <v>0</v>
      </c>
      <c r="O92" s="8">
        <v>0</v>
      </c>
      <c r="P92" s="8">
        <v>1</v>
      </c>
      <c r="Q92" s="8">
        <v>0</v>
      </c>
      <c r="R92" s="8">
        <v>0</v>
      </c>
      <c r="S92" s="8">
        <v>0</v>
      </c>
      <c r="T92" s="8">
        <v>3</v>
      </c>
    </row>
    <row r="93" spans="1:20" x14ac:dyDescent="0.3">
      <c r="A93" s="8"/>
      <c r="B93" s="9">
        <v>83</v>
      </c>
      <c r="C93" s="38" t="s">
        <v>44</v>
      </c>
      <c r="D93" s="35" t="s">
        <v>158</v>
      </c>
      <c r="E93" s="13">
        <v>35278</v>
      </c>
      <c r="F93" s="40">
        <v>53</v>
      </c>
      <c r="G93" s="42">
        <v>0.9</v>
      </c>
      <c r="H93" s="41" t="s">
        <v>101</v>
      </c>
      <c r="I93" s="41">
        <v>0.9</v>
      </c>
      <c r="J93" s="41">
        <v>0.9</v>
      </c>
      <c r="K93" s="8">
        <v>0</v>
      </c>
      <c r="L93" s="8">
        <v>1</v>
      </c>
      <c r="M93" s="8">
        <v>1</v>
      </c>
      <c r="N93" s="8">
        <v>0</v>
      </c>
      <c r="O93" s="8">
        <v>1</v>
      </c>
      <c r="P93" s="8">
        <v>1</v>
      </c>
      <c r="Q93" s="8">
        <v>0</v>
      </c>
      <c r="R93" s="8">
        <v>0</v>
      </c>
      <c r="S93" s="8">
        <v>0</v>
      </c>
      <c r="T93" s="8">
        <v>3</v>
      </c>
    </row>
    <row r="94" spans="1:20" x14ac:dyDescent="0.3">
      <c r="A94" s="8"/>
      <c r="B94" s="9">
        <v>84</v>
      </c>
      <c r="C94" s="38" t="s">
        <v>45</v>
      </c>
      <c r="D94" s="8" t="s">
        <v>121</v>
      </c>
      <c r="E94" s="13">
        <v>30529</v>
      </c>
      <c r="F94" s="40">
        <v>18800</v>
      </c>
      <c r="G94" s="42">
        <v>-2E-3</v>
      </c>
      <c r="H94" s="41">
        <v>0.13600000000000001</v>
      </c>
      <c r="I94" s="41">
        <v>-3.0000000000000001E-3</v>
      </c>
      <c r="J94" s="41">
        <v>0</v>
      </c>
      <c r="K94" s="8">
        <v>0</v>
      </c>
      <c r="L94" s="8">
        <v>0</v>
      </c>
      <c r="M94" s="8">
        <v>0</v>
      </c>
      <c r="N94" s="8">
        <v>0</v>
      </c>
      <c r="O94" s="8">
        <v>0</v>
      </c>
      <c r="P94" s="8">
        <v>0</v>
      </c>
      <c r="Q94" s="8">
        <v>0</v>
      </c>
      <c r="R94" s="8">
        <v>1</v>
      </c>
      <c r="S94" s="8">
        <v>1</v>
      </c>
      <c r="T94" s="8">
        <v>3</v>
      </c>
    </row>
    <row r="95" spans="1:20" x14ac:dyDescent="0.3">
      <c r="A95" s="8"/>
      <c r="B95" s="9">
        <v>85</v>
      </c>
      <c r="C95" s="38" t="s">
        <v>45</v>
      </c>
      <c r="D95" s="8" t="s">
        <v>121</v>
      </c>
      <c r="E95" s="13">
        <v>31107</v>
      </c>
      <c r="F95" s="40">
        <v>28600</v>
      </c>
      <c r="G95" s="42">
        <v>2.1999999999999999E-2</v>
      </c>
      <c r="H95" s="41">
        <v>0.128</v>
      </c>
      <c r="I95" s="41">
        <v>7.0000000000000001E-3</v>
      </c>
      <c r="J95" s="41">
        <v>0</v>
      </c>
      <c r="K95" s="8">
        <v>0</v>
      </c>
      <c r="L95" s="8">
        <v>0</v>
      </c>
      <c r="M95" s="8">
        <v>0</v>
      </c>
      <c r="N95" s="8">
        <v>0</v>
      </c>
      <c r="O95" s="8">
        <v>0</v>
      </c>
      <c r="P95" s="8">
        <v>0</v>
      </c>
      <c r="Q95" s="8">
        <v>1</v>
      </c>
      <c r="R95" s="8">
        <v>0</v>
      </c>
      <c r="S95" s="8">
        <v>0</v>
      </c>
      <c r="T95" s="8">
        <v>3</v>
      </c>
    </row>
    <row r="96" spans="1:20" x14ac:dyDescent="0.3">
      <c r="A96" s="8"/>
      <c r="B96" s="9">
        <v>86</v>
      </c>
      <c r="C96" s="38" t="s">
        <v>45</v>
      </c>
      <c r="D96" s="8" t="s">
        <v>121</v>
      </c>
      <c r="E96" s="13">
        <v>31260</v>
      </c>
      <c r="F96" s="40">
        <v>20100</v>
      </c>
      <c r="G96" s="42">
        <v>5.3999999999999999E-2</v>
      </c>
      <c r="H96" s="41">
        <v>0.128</v>
      </c>
      <c r="I96" s="41">
        <v>0.08</v>
      </c>
      <c r="J96" s="41">
        <v>0</v>
      </c>
      <c r="K96" s="8">
        <v>0</v>
      </c>
      <c r="L96" s="8">
        <v>0</v>
      </c>
      <c r="M96" s="8">
        <v>0</v>
      </c>
      <c r="N96" s="8">
        <v>0</v>
      </c>
      <c r="O96" s="8">
        <v>0</v>
      </c>
      <c r="P96" s="8">
        <v>0</v>
      </c>
      <c r="Q96" s="8">
        <v>1</v>
      </c>
      <c r="R96" s="8">
        <v>0</v>
      </c>
      <c r="S96" s="8">
        <v>0</v>
      </c>
      <c r="T96" s="8">
        <v>3</v>
      </c>
    </row>
    <row r="97" spans="1:20" x14ac:dyDescent="0.3">
      <c r="A97" s="8"/>
      <c r="B97" s="9">
        <v>87</v>
      </c>
      <c r="C97" s="38" t="s">
        <v>45</v>
      </c>
      <c r="D97" s="35" t="s">
        <v>121</v>
      </c>
      <c r="E97" s="13">
        <v>31837</v>
      </c>
      <c r="F97" s="40">
        <v>52300</v>
      </c>
      <c r="G97" s="42">
        <v>0.18099999999999999</v>
      </c>
      <c r="H97" s="41">
        <v>0.128</v>
      </c>
      <c r="I97" s="41">
        <v>0.28899999999999998</v>
      </c>
      <c r="J97" s="41">
        <v>0</v>
      </c>
      <c r="K97" s="8">
        <v>0</v>
      </c>
      <c r="L97" s="8">
        <v>0</v>
      </c>
      <c r="M97" s="8">
        <v>0</v>
      </c>
      <c r="N97" s="8">
        <v>0</v>
      </c>
      <c r="O97" s="8">
        <v>0</v>
      </c>
      <c r="P97" s="8">
        <v>0</v>
      </c>
      <c r="Q97" s="8">
        <v>1</v>
      </c>
      <c r="R97" s="8">
        <v>1</v>
      </c>
      <c r="S97" s="8">
        <v>0</v>
      </c>
      <c r="T97" s="8">
        <v>3</v>
      </c>
    </row>
    <row r="98" spans="1:20" x14ac:dyDescent="0.3">
      <c r="A98" s="8"/>
      <c r="B98" s="9">
        <v>88</v>
      </c>
      <c r="C98" s="38" t="s">
        <v>45</v>
      </c>
      <c r="D98" s="35" t="s">
        <v>121</v>
      </c>
      <c r="E98" s="13">
        <v>32203</v>
      </c>
      <c r="F98" s="40">
        <v>3671</v>
      </c>
      <c r="G98" s="42">
        <v>0.56299999999999994</v>
      </c>
      <c r="H98" s="41">
        <v>0.14199999999999999</v>
      </c>
      <c r="I98" s="41">
        <v>0.56299999999999994</v>
      </c>
      <c r="J98" s="41">
        <v>0.3</v>
      </c>
      <c r="K98" s="8">
        <v>0</v>
      </c>
      <c r="L98" s="8">
        <v>1</v>
      </c>
      <c r="M98" s="8">
        <v>0</v>
      </c>
      <c r="N98" s="8">
        <v>0</v>
      </c>
      <c r="O98" s="8">
        <v>0</v>
      </c>
      <c r="P98" s="8">
        <v>1</v>
      </c>
      <c r="Q98" s="8">
        <v>0</v>
      </c>
      <c r="R98" s="8">
        <v>0</v>
      </c>
      <c r="S98" s="8">
        <v>0</v>
      </c>
      <c r="T98" s="8">
        <v>3</v>
      </c>
    </row>
    <row r="99" spans="1:20" x14ac:dyDescent="0.3">
      <c r="A99" s="8"/>
      <c r="B99" s="9">
        <v>89</v>
      </c>
      <c r="C99" s="38" t="s">
        <v>45</v>
      </c>
      <c r="D99" s="35" t="s">
        <v>121</v>
      </c>
      <c r="E99" s="13">
        <v>32905</v>
      </c>
      <c r="F99" s="40">
        <v>54300</v>
      </c>
      <c r="G99" s="42">
        <v>0.30499999999999999</v>
      </c>
      <c r="H99" s="41">
        <v>0.14399999999999999</v>
      </c>
      <c r="I99" s="41">
        <v>0.437</v>
      </c>
      <c r="J99" s="41">
        <v>0.13084709999999999</v>
      </c>
      <c r="K99" s="8">
        <v>0</v>
      </c>
      <c r="L99" s="8">
        <v>1</v>
      </c>
      <c r="M99" s="8">
        <v>0</v>
      </c>
      <c r="N99" s="8">
        <v>1</v>
      </c>
      <c r="O99" s="8">
        <v>0</v>
      </c>
      <c r="P99" s="8">
        <v>0</v>
      </c>
      <c r="Q99" s="8">
        <v>1</v>
      </c>
      <c r="R99" s="8">
        <v>0</v>
      </c>
      <c r="S99" s="8">
        <v>0</v>
      </c>
      <c r="T99" s="8">
        <v>4</v>
      </c>
    </row>
    <row r="100" spans="1:20" x14ac:dyDescent="0.3">
      <c r="A100" s="8"/>
      <c r="B100" s="9">
        <v>90</v>
      </c>
      <c r="C100" s="38" t="s">
        <v>51</v>
      </c>
      <c r="D100" s="8" t="s">
        <v>172</v>
      </c>
      <c r="E100" s="13">
        <v>37530</v>
      </c>
      <c r="F100" s="40">
        <v>39.700000000000003</v>
      </c>
      <c r="G100" s="42">
        <v>0.36899999999999999</v>
      </c>
      <c r="H100" s="41">
        <v>0.193</v>
      </c>
      <c r="I100" s="41">
        <v>0.36899999999999999</v>
      </c>
      <c r="J100" s="41">
        <v>0</v>
      </c>
      <c r="K100" s="8">
        <v>1</v>
      </c>
      <c r="L100" s="8">
        <v>0</v>
      </c>
      <c r="M100" s="8">
        <v>0</v>
      </c>
      <c r="N100" s="8">
        <v>0</v>
      </c>
      <c r="O100" s="8">
        <v>0</v>
      </c>
      <c r="P100" s="8">
        <v>1</v>
      </c>
      <c r="Q100" s="8">
        <v>0</v>
      </c>
      <c r="R100" s="8">
        <v>0</v>
      </c>
      <c r="S100" s="8">
        <v>0</v>
      </c>
      <c r="T100" s="8">
        <v>5</v>
      </c>
    </row>
    <row r="101" spans="1:20" x14ac:dyDescent="0.3">
      <c r="A101" s="8"/>
      <c r="B101" s="9">
        <v>91</v>
      </c>
      <c r="C101" s="38" t="s">
        <v>191</v>
      </c>
      <c r="D101" s="35" t="s">
        <v>172</v>
      </c>
      <c r="E101" s="13">
        <v>38078</v>
      </c>
      <c r="F101" s="40">
        <v>114.5</v>
      </c>
      <c r="G101" s="42">
        <v>0.56299999999999994</v>
      </c>
      <c r="H101" s="41">
        <v>0.1</v>
      </c>
      <c r="I101" s="41">
        <v>0.56299999999999994</v>
      </c>
      <c r="J101" s="41">
        <v>0.56331880000000001</v>
      </c>
      <c r="K101" s="8">
        <v>0</v>
      </c>
      <c r="L101" s="8">
        <v>1</v>
      </c>
      <c r="M101" s="8">
        <v>1</v>
      </c>
      <c r="N101" s="8">
        <v>0</v>
      </c>
      <c r="O101" s="8">
        <v>0</v>
      </c>
      <c r="P101" s="8">
        <v>1</v>
      </c>
      <c r="Q101" s="8">
        <v>0</v>
      </c>
      <c r="R101" s="8">
        <v>0</v>
      </c>
      <c r="S101" s="8">
        <v>0</v>
      </c>
      <c r="T101" s="8">
        <v>5</v>
      </c>
    </row>
    <row r="102" spans="1:20" x14ac:dyDescent="0.3">
      <c r="A102" s="8"/>
      <c r="B102" s="9">
        <v>92</v>
      </c>
      <c r="C102" s="38" t="s">
        <v>52</v>
      </c>
      <c r="D102" s="35" t="s">
        <v>132</v>
      </c>
      <c r="E102" s="13">
        <v>31444</v>
      </c>
      <c r="F102" s="40">
        <v>538</v>
      </c>
      <c r="G102" s="42">
        <v>0.23499999999999999</v>
      </c>
      <c r="H102" s="41">
        <v>0.17</v>
      </c>
      <c r="I102" s="41">
        <v>0.23499999999999999</v>
      </c>
      <c r="J102" s="41">
        <v>0</v>
      </c>
      <c r="K102" s="8">
        <v>0</v>
      </c>
      <c r="L102" s="8">
        <v>0</v>
      </c>
      <c r="M102" s="8">
        <v>0</v>
      </c>
      <c r="N102" s="8">
        <v>0</v>
      </c>
      <c r="O102" s="8">
        <v>0</v>
      </c>
      <c r="P102" s="8">
        <v>1</v>
      </c>
      <c r="Q102" s="8">
        <v>0</v>
      </c>
      <c r="R102" s="8">
        <v>0</v>
      </c>
      <c r="S102" s="8">
        <v>1</v>
      </c>
      <c r="T102" s="8">
        <v>3</v>
      </c>
    </row>
    <row r="103" spans="1:20" x14ac:dyDescent="0.3">
      <c r="A103" s="8"/>
      <c r="B103" s="9">
        <v>93</v>
      </c>
      <c r="C103" s="38" t="s">
        <v>52</v>
      </c>
      <c r="D103" s="8" t="s">
        <v>132</v>
      </c>
      <c r="E103" s="13">
        <v>32021</v>
      </c>
      <c r="F103" s="40">
        <v>2444</v>
      </c>
      <c r="G103" s="42">
        <v>0.21299999999999999</v>
      </c>
      <c r="H103" s="41">
        <v>0.16300000000000001</v>
      </c>
      <c r="I103" s="41">
        <v>0.21299999999999999</v>
      </c>
      <c r="J103" s="41">
        <v>0</v>
      </c>
      <c r="K103" s="8">
        <v>0</v>
      </c>
      <c r="L103" s="8">
        <v>0</v>
      </c>
      <c r="M103" s="8">
        <v>0</v>
      </c>
      <c r="N103" s="8">
        <v>0</v>
      </c>
      <c r="O103" s="8">
        <v>0</v>
      </c>
      <c r="P103" s="8">
        <v>1</v>
      </c>
      <c r="Q103" s="8">
        <v>1</v>
      </c>
      <c r="R103" s="8">
        <v>0</v>
      </c>
      <c r="S103" s="8">
        <v>0</v>
      </c>
      <c r="T103" s="8">
        <v>2</v>
      </c>
    </row>
    <row r="104" spans="1:20" x14ac:dyDescent="0.3">
      <c r="A104" s="8"/>
      <c r="B104" s="9">
        <v>94</v>
      </c>
      <c r="C104" s="38" t="s">
        <v>52</v>
      </c>
      <c r="D104" s="35" t="s">
        <v>132</v>
      </c>
      <c r="E104" s="13">
        <v>33117</v>
      </c>
      <c r="F104" s="40">
        <v>3200</v>
      </c>
      <c r="G104" s="42">
        <v>0.40300000000000002</v>
      </c>
      <c r="H104" s="41">
        <v>0.18</v>
      </c>
      <c r="I104" s="41">
        <v>0.40300000000000002</v>
      </c>
      <c r="J104" s="41">
        <v>0</v>
      </c>
      <c r="K104" s="8">
        <v>0</v>
      </c>
      <c r="L104" s="8">
        <v>0</v>
      </c>
      <c r="M104" s="8">
        <v>0</v>
      </c>
      <c r="N104" s="8">
        <v>0</v>
      </c>
      <c r="O104" s="8">
        <v>0</v>
      </c>
      <c r="P104" s="8">
        <v>1</v>
      </c>
      <c r="Q104" s="8">
        <v>1</v>
      </c>
      <c r="R104" s="8">
        <v>0</v>
      </c>
      <c r="S104" s="8">
        <v>0</v>
      </c>
      <c r="T104" s="8">
        <v>2</v>
      </c>
    </row>
    <row r="105" spans="1:20" x14ac:dyDescent="0.3">
      <c r="A105" s="8"/>
      <c r="B105" s="9">
        <v>95</v>
      </c>
      <c r="C105" s="38" t="s">
        <v>58</v>
      </c>
      <c r="D105" s="8" t="s">
        <v>137</v>
      </c>
      <c r="E105" s="13">
        <v>31898</v>
      </c>
      <c r="F105" s="40">
        <v>253</v>
      </c>
      <c r="G105" s="42">
        <v>0.48599999999999999</v>
      </c>
      <c r="H105" s="41">
        <v>0.22900000000000001</v>
      </c>
      <c r="I105" s="41">
        <v>0.48599999999999999</v>
      </c>
      <c r="J105" s="41">
        <v>0</v>
      </c>
      <c r="K105" s="8">
        <v>0</v>
      </c>
      <c r="L105" s="8">
        <v>0</v>
      </c>
      <c r="M105" s="8">
        <v>0</v>
      </c>
      <c r="N105" s="8">
        <v>0</v>
      </c>
      <c r="O105" s="8">
        <v>0</v>
      </c>
      <c r="P105" s="8">
        <v>1</v>
      </c>
      <c r="Q105" s="8">
        <v>0</v>
      </c>
      <c r="R105" s="8">
        <v>0</v>
      </c>
      <c r="S105" s="8">
        <v>1</v>
      </c>
      <c r="T105" s="8">
        <v>3</v>
      </c>
    </row>
    <row r="106" spans="1:20" x14ac:dyDescent="0.3">
      <c r="A106" s="8"/>
      <c r="B106" s="9">
        <v>96</v>
      </c>
      <c r="C106" s="38" t="s">
        <v>58</v>
      </c>
      <c r="D106" s="8" t="s">
        <v>137</v>
      </c>
      <c r="E106" s="13">
        <v>33573</v>
      </c>
      <c r="F106" s="40">
        <v>124</v>
      </c>
      <c r="G106" s="42">
        <v>0.9</v>
      </c>
      <c r="H106" s="41" t="s">
        <v>101</v>
      </c>
      <c r="I106" s="41">
        <v>0.9</v>
      </c>
      <c r="J106" s="41">
        <v>0.9</v>
      </c>
      <c r="K106" s="8">
        <v>0</v>
      </c>
      <c r="L106" s="8">
        <v>1</v>
      </c>
      <c r="M106" s="8">
        <v>1</v>
      </c>
      <c r="N106" s="8">
        <v>0</v>
      </c>
      <c r="O106" s="8">
        <v>1</v>
      </c>
      <c r="P106" s="8">
        <v>1</v>
      </c>
      <c r="Q106" s="8">
        <v>0</v>
      </c>
      <c r="R106" s="8">
        <v>0</v>
      </c>
      <c r="S106" s="8">
        <v>0</v>
      </c>
      <c r="T106" s="8">
        <v>2</v>
      </c>
    </row>
    <row r="107" spans="1:20" x14ac:dyDescent="0.3">
      <c r="A107" s="8"/>
      <c r="B107" s="9">
        <v>97</v>
      </c>
      <c r="C107" s="38" t="s">
        <v>61</v>
      </c>
      <c r="D107" s="35" t="s">
        <v>113</v>
      </c>
      <c r="E107" s="13">
        <v>29556</v>
      </c>
      <c r="F107" s="40">
        <v>582</v>
      </c>
      <c r="G107" s="42">
        <v>0.26100000000000001</v>
      </c>
      <c r="H107" s="41">
        <v>0.25700000000000001</v>
      </c>
      <c r="I107" s="41">
        <v>0.26100000000000001</v>
      </c>
      <c r="J107" s="41">
        <v>0</v>
      </c>
      <c r="K107" s="8">
        <v>0</v>
      </c>
      <c r="L107" s="8">
        <v>0</v>
      </c>
      <c r="M107" s="8">
        <v>0</v>
      </c>
      <c r="N107" s="8">
        <v>0</v>
      </c>
      <c r="O107" s="8">
        <v>0</v>
      </c>
      <c r="P107" s="8">
        <v>1</v>
      </c>
      <c r="Q107" s="8">
        <v>0</v>
      </c>
      <c r="R107" s="8">
        <v>0</v>
      </c>
      <c r="S107" s="8">
        <v>1</v>
      </c>
      <c r="T107" s="8">
        <v>2</v>
      </c>
    </row>
    <row r="108" spans="1:20" x14ac:dyDescent="0.3">
      <c r="A108" s="8"/>
      <c r="B108" s="9">
        <v>98</v>
      </c>
      <c r="C108" s="38" t="s">
        <v>61</v>
      </c>
      <c r="D108" s="35" t="s">
        <v>113</v>
      </c>
      <c r="E108" s="13">
        <v>29921</v>
      </c>
      <c r="F108" s="40">
        <v>192</v>
      </c>
      <c r="G108" s="42">
        <v>0.48499999999999999</v>
      </c>
      <c r="H108" s="41">
        <v>0.33600000000000002</v>
      </c>
      <c r="I108" s="41">
        <v>0.48499999999999999</v>
      </c>
      <c r="J108" s="41">
        <v>0</v>
      </c>
      <c r="K108" s="8">
        <v>0</v>
      </c>
      <c r="L108" s="8">
        <v>0</v>
      </c>
      <c r="M108" s="8">
        <v>0</v>
      </c>
      <c r="N108" s="8">
        <v>0</v>
      </c>
      <c r="O108" s="8">
        <v>0</v>
      </c>
      <c r="P108" s="8">
        <v>1</v>
      </c>
      <c r="Q108" s="8">
        <v>0</v>
      </c>
      <c r="R108" s="8">
        <v>0</v>
      </c>
      <c r="S108" s="8">
        <v>1</v>
      </c>
      <c r="T108" s="8">
        <v>2</v>
      </c>
    </row>
    <row r="109" spans="1:20" x14ac:dyDescent="0.3">
      <c r="A109" s="8"/>
      <c r="B109" s="9">
        <v>99</v>
      </c>
      <c r="C109" s="38" t="s">
        <v>61</v>
      </c>
      <c r="D109" s="35" t="s">
        <v>113</v>
      </c>
      <c r="E109" s="13">
        <v>30011</v>
      </c>
      <c r="F109" s="40">
        <v>100</v>
      </c>
      <c r="G109" s="42">
        <v>0.56299999999999994</v>
      </c>
      <c r="H109" s="41">
        <v>0.41199999999999998</v>
      </c>
      <c r="I109" s="41">
        <v>0.56299999999999994</v>
      </c>
      <c r="J109" s="41">
        <v>0</v>
      </c>
      <c r="K109" s="8">
        <v>0</v>
      </c>
      <c r="L109" s="8">
        <v>0</v>
      </c>
      <c r="M109" s="8">
        <v>0</v>
      </c>
      <c r="N109" s="8">
        <v>0</v>
      </c>
      <c r="O109" s="8">
        <v>0</v>
      </c>
      <c r="P109" s="8">
        <v>1</v>
      </c>
      <c r="Q109" s="8">
        <v>0</v>
      </c>
      <c r="R109" s="8">
        <v>0</v>
      </c>
      <c r="S109" s="8">
        <v>1</v>
      </c>
      <c r="T109" s="8">
        <v>2</v>
      </c>
    </row>
    <row r="110" spans="1:20" x14ac:dyDescent="0.3">
      <c r="A110" s="8"/>
      <c r="B110" s="9">
        <v>100</v>
      </c>
      <c r="C110" s="38" t="s">
        <v>61</v>
      </c>
      <c r="D110" s="35" t="s">
        <v>113</v>
      </c>
      <c r="E110" s="13">
        <v>30713</v>
      </c>
      <c r="F110" s="40">
        <v>145</v>
      </c>
      <c r="G110" s="42">
        <v>0.41699999999999998</v>
      </c>
      <c r="H110" s="41">
        <v>0.34300000000000003</v>
      </c>
      <c r="I110" s="41">
        <v>0.41699999999999998</v>
      </c>
      <c r="J110" s="41">
        <v>0</v>
      </c>
      <c r="K110" s="8">
        <v>0</v>
      </c>
      <c r="L110" s="8">
        <v>0</v>
      </c>
      <c r="M110" s="8">
        <v>0</v>
      </c>
      <c r="N110" s="8">
        <v>0</v>
      </c>
      <c r="O110" s="8">
        <v>0</v>
      </c>
      <c r="P110" s="8">
        <v>1</v>
      </c>
      <c r="Q110" s="8">
        <v>1</v>
      </c>
      <c r="R110" s="8">
        <v>0</v>
      </c>
      <c r="S110" s="8">
        <v>0</v>
      </c>
      <c r="T110" s="8">
        <v>2</v>
      </c>
    </row>
    <row r="111" spans="1:20" x14ac:dyDescent="0.3">
      <c r="A111" s="8"/>
      <c r="B111" s="9">
        <v>101</v>
      </c>
      <c r="C111" s="38" t="s">
        <v>61</v>
      </c>
      <c r="D111" s="35" t="s">
        <v>113</v>
      </c>
      <c r="E111" s="13">
        <v>35004</v>
      </c>
      <c r="F111" s="40">
        <v>1100</v>
      </c>
      <c r="G111" s="42">
        <v>0.92</v>
      </c>
      <c r="H111" s="41" t="s">
        <v>101</v>
      </c>
      <c r="I111" s="41">
        <v>0.92</v>
      </c>
      <c r="J111" s="41">
        <v>0.92</v>
      </c>
      <c r="K111" s="8">
        <v>0</v>
      </c>
      <c r="L111" s="8">
        <v>1</v>
      </c>
      <c r="M111" s="8">
        <v>1</v>
      </c>
      <c r="N111" s="8">
        <v>0</v>
      </c>
      <c r="O111" s="8">
        <v>1</v>
      </c>
      <c r="P111" s="8">
        <v>1</v>
      </c>
      <c r="Q111" s="8">
        <v>0</v>
      </c>
      <c r="R111" s="8">
        <v>0</v>
      </c>
      <c r="S111" s="8">
        <v>0</v>
      </c>
      <c r="T111" s="8">
        <v>3</v>
      </c>
    </row>
    <row r="112" spans="1:20" x14ac:dyDescent="0.3">
      <c r="A112" s="8"/>
      <c r="B112" s="9">
        <v>102</v>
      </c>
      <c r="C112" s="38" t="s">
        <v>66</v>
      </c>
      <c r="D112" s="35" t="s">
        <v>128</v>
      </c>
      <c r="E112" s="13">
        <v>30742</v>
      </c>
      <c r="F112" s="40">
        <v>27</v>
      </c>
      <c r="G112" s="42">
        <v>0.374</v>
      </c>
      <c r="H112" s="41">
        <v>0.32</v>
      </c>
      <c r="I112" s="41">
        <v>0.434</v>
      </c>
      <c r="J112" s="41">
        <v>0</v>
      </c>
      <c r="K112" s="8">
        <v>0</v>
      </c>
      <c r="L112" s="8">
        <v>0</v>
      </c>
      <c r="M112" s="8">
        <v>0</v>
      </c>
      <c r="N112" s="8">
        <v>0</v>
      </c>
      <c r="O112" s="8">
        <v>0</v>
      </c>
      <c r="P112" s="8">
        <v>0</v>
      </c>
      <c r="Q112" s="8">
        <v>0</v>
      </c>
      <c r="R112" s="8">
        <v>0</v>
      </c>
      <c r="S112" s="8">
        <v>0</v>
      </c>
      <c r="T112" s="8">
        <v>2</v>
      </c>
    </row>
    <row r="113" spans="1:20" x14ac:dyDescent="0.3">
      <c r="A113" s="8"/>
      <c r="B113" s="9">
        <v>103</v>
      </c>
      <c r="C113" s="38" t="s">
        <v>66</v>
      </c>
      <c r="D113" s="35" t="s">
        <v>128</v>
      </c>
      <c r="E113" s="13">
        <v>31503</v>
      </c>
      <c r="F113" s="40">
        <v>52</v>
      </c>
      <c r="G113" s="42">
        <v>0.45800000000000002</v>
      </c>
      <c r="H113" s="41">
        <v>0.308</v>
      </c>
      <c r="I113" s="41">
        <v>0.58099999999999996</v>
      </c>
      <c r="J113" s="41">
        <v>0</v>
      </c>
      <c r="K113" s="8">
        <v>0</v>
      </c>
      <c r="L113" s="8">
        <v>0</v>
      </c>
      <c r="M113" s="8">
        <v>0</v>
      </c>
      <c r="N113" s="8">
        <v>0</v>
      </c>
      <c r="O113" s="8">
        <v>0</v>
      </c>
      <c r="P113" s="8">
        <v>0</v>
      </c>
      <c r="Q113" s="8">
        <v>0</v>
      </c>
      <c r="R113" s="8">
        <v>0</v>
      </c>
      <c r="S113" s="8">
        <v>0</v>
      </c>
      <c r="T113" s="8">
        <v>2</v>
      </c>
    </row>
    <row r="114" spans="1:20" x14ac:dyDescent="0.3">
      <c r="A114" s="8"/>
      <c r="B114" s="9">
        <v>104</v>
      </c>
      <c r="C114" s="38" t="s">
        <v>66</v>
      </c>
      <c r="D114" s="35" t="s">
        <v>128</v>
      </c>
      <c r="E114" s="13">
        <v>33298</v>
      </c>
      <c r="F114" s="40">
        <v>111</v>
      </c>
      <c r="G114" s="42">
        <v>0.82</v>
      </c>
      <c r="H114" s="41" t="s">
        <v>101</v>
      </c>
      <c r="I114" s="41">
        <v>0.82</v>
      </c>
      <c r="J114" s="41">
        <v>0.82</v>
      </c>
      <c r="K114" s="8">
        <v>0</v>
      </c>
      <c r="L114" s="8">
        <v>1</v>
      </c>
      <c r="M114" s="8">
        <v>1</v>
      </c>
      <c r="N114" s="8">
        <v>0</v>
      </c>
      <c r="O114" s="8">
        <v>1</v>
      </c>
      <c r="P114" s="8">
        <v>1</v>
      </c>
      <c r="Q114" s="8">
        <v>0</v>
      </c>
      <c r="R114" s="8">
        <v>0</v>
      </c>
      <c r="S114" s="8">
        <v>0</v>
      </c>
      <c r="T114" s="8">
        <v>2</v>
      </c>
    </row>
    <row r="115" spans="1:20" x14ac:dyDescent="0.3">
      <c r="A115" s="8"/>
      <c r="B115" s="9">
        <v>105</v>
      </c>
      <c r="C115" s="38" t="s">
        <v>71</v>
      </c>
      <c r="D115" s="35" t="s">
        <v>119</v>
      </c>
      <c r="E115" s="13">
        <v>30498</v>
      </c>
      <c r="F115" s="40">
        <v>1350</v>
      </c>
      <c r="G115" s="42">
        <v>1.2E-2</v>
      </c>
      <c r="H115" s="41">
        <v>0.13500000000000001</v>
      </c>
      <c r="I115" s="41">
        <v>1.2E-2</v>
      </c>
      <c r="J115" s="41">
        <v>0</v>
      </c>
      <c r="K115" s="8">
        <v>0</v>
      </c>
      <c r="L115" s="8">
        <v>0</v>
      </c>
      <c r="M115" s="8">
        <v>0</v>
      </c>
      <c r="N115" s="8">
        <v>0</v>
      </c>
      <c r="O115" s="8">
        <v>0</v>
      </c>
      <c r="P115" s="8">
        <v>1</v>
      </c>
      <c r="Q115" s="8">
        <v>0</v>
      </c>
      <c r="R115" s="8">
        <v>0</v>
      </c>
      <c r="S115" s="8">
        <v>0</v>
      </c>
      <c r="T115" s="8">
        <v>2</v>
      </c>
    </row>
    <row r="116" spans="1:20" x14ac:dyDescent="0.3">
      <c r="A116" s="8"/>
      <c r="B116" s="9">
        <v>106</v>
      </c>
      <c r="C116" s="38" t="s">
        <v>71</v>
      </c>
      <c r="D116" s="35" t="s">
        <v>119</v>
      </c>
      <c r="E116" s="13">
        <v>30560</v>
      </c>
      <c r="F116" s="40">
        <v>585</v>
      </c>
      <c r="G116" s="42">
        <v>2.1000000000000001E-2</v>
      </c>
      <c r="H116" s="41">
        <v>0.13500000000000001</v>
      </c>
      <c r="I116" s="41">
        <v>2.1000000000000001E-2</v>
      </c>
      <c r="J116" s="41">
        <v>0</v>
      </c>
      <c r="K116" s="8">
        <v>0</v>
      </c>
      <c r="L116" s="8">
        <v>0</v>
      </c>
      <c r="M116" s="8">
        <v>0</v>
      </c>
      <c r="N116" s="8">
        <v>0</v>
      </c>
      <c r="O116" s="8">
        <v>0</v>
      </c>
      <c r="P116" s="8">
        <v>1</v>
      </c>
      <c r="Q116" s="8">
        <v>0</v>
      </c>
      <c r="R116" s="8">
        <v>0</v>
      </c>
      <c r="S116" s="8">
        <v>0</v>
      </c>
      <c r="T116" s="8">
        <v>2</v>
      </c>
    </row>
    <row r="117" spans="1:20" x14ac:dyDescent="0.3">
      <c r="A117" s="8"/>
      <c r="B117" s="9">
        <v>107</v>
      </c>
      <c r="C117" s="38" t="s">
        <v>71</v>
      </c>
      <c r="D117" s="35" t="s">
        <v>119</v>
      </c>
      <c r="E117" s="13">
        <v>30773</v>
      </c>
      <c r="F117" s="40">
        <v>925</v>
      </c>
      <c r="G117" s="42">
        <v>-2.8000000000000001E-2</v>
      </c>
      <c r="H117" s="41">
        <v>0.13300000000000001</v>
      </c>
      <c r="I117" s="41">
        <v>-2.8000000000000001E-2</v>
      </c>
      <c r="J117" s="41">
        <v>0</v>
      </c>
      <c r="K117" s="8">
        <v>0</v>
      </c>
      <c r="L117" s="8">
        <v>0</v>
      </c>
      <c r="M117" s="8">
        <v>0</v>
      </c>
      <c r="N117" s="8">
        <v>0</v>
      </c>
      <c r="O117" s="8">
        <v>0</v>
      </c>
      <c r="P117" s="8">
        <v>1</v>
      </c>
      <c r="Q117" s="8">
        <v>0</v>
      </c>
      <c r="R117" s="8">
        <v>0</v>
      </c>
      <c r="S117" s="8">
        <v>0</v>
      </c>
      <c r="T117" s="8">
        <v>2</v>
      </c>
    </row>
    <row r="118" spans="1:20" x14ac:dyDescent="0.3">
      <c r="A118" s="8"/>
      <c r="B118" s="9">
        <v>108</v>
      </c>
      <c r="C118" s="38" t="s">
        <v>71</v>
      </c>
      <c r="D118" s="8" t="s">
        <v>119</v>
      </c>
      <c r="E118" s="13">
        <v>32082</v>
      </c>
      <c r="F118" s="40">
        <v>4249</v>
      </c>
      <c r="G118" s="42">
        <v>0.193</v>
      </c>
      <c r="H118" s="41">
        <v>0.182</v>
      </c>
      <c r="I118" s="41">
        <v>0.193</v>
      </c>
      <c r="J118" s="41">
        <v>0</v>
      </c>
      <c r="K118" s="8">
        <v>0</v>
      </c>
      <c r="L118" s="8">
        <v>0</v>
      </c>
      <c r="M118" s="8">
        <v>0</v>
      </c>
      <c r="N118" s="8">
        <v>0</v>
      </c>
      <c r="O118" s="8">
        <v>0</v>
      </c>
      <c r="P118" s="8">
        <v>1</v>
      </c>
      <c r="Q118" s="8">
        <v>0</v>
      </c>
      <c r="R118" s="8">
        <v>1</v>
      </c>
      <c r="S118" s="8">
        <v>0</v>
      </c>
      <c r="T118" s="8">
        <v>2</v>
      </c>
    </row>
    <row r="119" spans="1:20" x14ac:dyDescent="0.3">
      <c r="A119" s="8"/>
      <c r="B119" s="9">
        <v>109</v>
      </c>
      <c r="C119" s="38" t="s">
        <v>71</v>
      </c>
      <c r="D119" s="35" t="s">
        <v>119</v>
      </c>
      <c r="E119" s="13">
        <v>32143</v>
      </c>
      <c r="F119" s="40">
        <v>1213</v>
      </c>
      <c r="G119" s="42">
        <v>0.41499999999999998</v>
      </c>
      <c r="H119" s="41">
        <v>0.17699999999999999</v>
      </c>
      <c r="I119" s="41">
        <v>0.41499999999999998</v>
      </c>
      <c r="J119" s="41">
        <v>0</v>
      </c>
      <c r="K119" s="8">
        <v>0</v>
      </c>
      <c r="L119" s="8">
        <v>0</v>
      </c>
      <c r="M119" s="8">
        <v>0</v>
      </c>
      <c r="N119" s="8">
        <v>0</v>
      </c>
      <c r="O119" s="8">
        <v>0</v>
      </c>
      <c r="P119" s="8">
        <v>1</v>
      </c>
      <c r="Q119" s="8">
        <v>0</v>
      </c>
      <c r="R119" s="8">
        <v>0</v>
      </c>
      <c r="S119" s="8">
        <v>0</v>
      </c>
      <c r="T119" s="8">
        <v>3</v>
      </c>
    </row>
    <row r="120" spans="1:20" x14ac:dyDescent="0.3">
      <c r="A120" s="8"/>
      <c r="B120" s="9">
        <v>110</v>
      </c>
      <c r="C120" s="38" t="s">
        <v>71</v>
      </c>
      <c r="D120" s="35" t="s">
        <v>119</v>
      </c>
      <c r="E120" s="13">
        <v>32660</v>
      </c>
      <c r="F120" s="40">
        <v>5829</v>
      </c>
      <c r="G120" s="42">
        <v>0.30099999999999999</v>
      </c>
      <c r="H120" s="41">
        <v>0.2</v>
      </c>
      <c r="I120" s="41">
        <v>0.40799999999999997</v>
      </c>
      <c r="J120" s="41">
        <v>0</v>
      </c>
      <c r="K120" s="8">
        <v>0</v>
      </c>
      <c r="L120" s="8">
        <v>0</v>
      </c>
      <c r="M120" s="8">
        <v>0</v>
      </c>
      <c r="N120" s="8">
        <v>0</v>
      </c>
      <c r="O120" s="8">
        <v>0</v>
      </c>
      <c r="P120" s="8">
        <v>0</v>
      </c>
      <c r="Q120" s="8">
        <v>1</v>
      </c>
      <c r="R120" s="8">
        <v>0</v>
      </c>
      <c r="S120" s="8">
        <v>0</v>
      </c>
      <c r="T120" s="8">
        <v>2</v>
      </c>
    </row>
    <row r="121" spans="1:20" x14ac:dyDescent="0.3">
      <c r="A121" s="8"/>
      <c r="B121" s="9">
        <v>111</v>
      </c>
      <c r="C121" s="38" t="s">
        <v>71</v>
      </c>
      <c r="D121" s="35" t="s">
        <v>119</v>
      </c>
      <c r="E121" s="13">
        <v>33573</v>
      </c>
      <c r="F121" s="40">
        <v>5883</v>
      </c>
      <c r="G121" s="42">
        <v>0.40100000000000002</v>
      </c>
      <c r="H121" s="41">
        <v>0.183</v>
      </c>
      <c r="I121" s="41">
        <v>0.623</v>
      </c>
      <c r="J121" s="41">
        <v>0.34574199999999999</v>
      </c>
      <c r="K121" s="8">
        <v>0</v>
      </c>
      <c r="L121" s="8">
        <v>1</v>
      </c>
      <c r="M121" s="8">
        <v>0</v>
      </c>
      <c r="N121" s="8">
        <v>1</v>
      </c>
      <c r="O121" s="8">
        <v>0</v>
      </c>
      <c r="P121" s="8">
        <v>0</v>
      </c>
      <c r="Q121" s="8">
        <v>1</v>
      </c>
      <c r="R121" s="8">
        <v>0</v>
      </c>
      <c r="S121" s="8">
        <v>0</v>
      </c>
      <c r="T121" s="8">
        <v>2</v>
      </c>
    </row>
    <row r="122" spans="1:20" x14ac:dyDescent="0.3">
      <c r="A122" s="8"/>
      <c r="B122" s="9">
        <v>112</v>
      </c>
      <c r="C122" s="38" t="s">
        <v>74</v>
      </c>
      <c r="D122" s="35" t="s">
        <v>168</v>
      </c>
      <c r="E122" s="13">
        <v>36342</v>
      </c>
      <c r="F122" s="40">
        <v>777.2</v>
      </c>
      <c r="G122" s="42">
        <v>0.11600000000000001</v>
      </c>
      <c r="H122" s="41">
        <v>0.13200000000000001</v>
      </c>
      <c r="I122" s="41">
        <v>0.11600000000000001</v>
      </c>
      <c r="J122" s="41">
        <v>0</v>
      </c>
      <c r="K122" s="8">
        <v>0</v>
      </c>
      <c r="L122" s="8">
        <v>0</v>
      </c>
      <c r="M122" s="8">
        <v>0</v>
      </c>
      <c r="N122" s="8">
        <v>0</v>
      </c>
      <c r="O122" s="8">
        <v>0</v>
      </c>
      <c r="P122" s="8">
        <v>1</v>
      </c>
      <c r="Q122" s="8">
        <v>0</v>
      </c>
      <c r="R122" s="8">
        <v>0</v>
      </c>
      <c r="S122" s="8">
        <v>1</v>
      </c>
      <c r="T122" s="8">
        <v>4</v>
      </c>
    </row>
    <row r="123" spans="1:20" x14ac:dyDescent="0.3">
      <c r="A123" s="8"/>
      <c r="B123" s="9">
        <v>113</v>
      </c>
      <c r="C123" s="38" t="s">
        <v>75</v>
      </c>
      <c r="D123" s="8" t="s">
        <v>168</v>
      </c>
      <c r="E123" s="13">
        <v>36495</v>
      </c>
      <c r="F123" s="40">
        <v>610</v>
      </c>
      <c r="G123" s="42">
        <v>0.15</v>
      </c>
      <c r="H123" s="41">
        <v>0.14599999999999999</v>
      </c>
      <c r="I123" s="41">
        <v>0.14299999999999999</v>
      </c>
      <c r="J123" s="41">
        <v>0</v>
      </c>
      <c r="K123" s="8">
        <v>1</v>
      </c>
      <c r="L123" s="8">
        <v>0</v>
      </c>
      <c r="M123" s="8">
        <v>0</v>
      </c>
      <c r="N123" s="8">
        <v>0</v>
      </c>
      <c r="O123" s="8">
        <v>0</v>
      </c>
      <c r="P123" s="8">
        <v>0</v>
      </c>
      <c r="Q123" s="8">
        <v>0</v>
      </c>
      <c r="R123" s="8">
        <v>0</v>
      </c>
      <c r="S123" s="8">
        <v>0</v>
      </c>
      <c r="T123" s="8">
        <v>5</v>
      </c>
    </row>
    <row r="124" spans="1:20" x14ac:dyDescent="0.3">
      <c r="A124" s="8"/>
      <c r="B124" s="9">
        <v>114</v>
      </c>
      <c r="C124" s="38" t="s">
        <v>77</v>
      </c>
      <c r="D124" s="35" t="s">
        <v>130</v>
      </c>
      <c r="E124" s="13">
        <v>31321</v>
      </c>
      <c r="F124" s="40">
        <v>579</v>
      </c>
      <c r="G124" s="42">
        <v>0.12</v>
      </c>
      <c r="H124" s="41">
        <v>0.13800000000000001</v>
      </c>
      <c r="I124" s="41">
        <v>0.13800000000000001</v>
      </c>
      <c r="J124" s="41">
        <v>0</v>
      </c>
      <c r="K124" s="8">
        <v>0</v>
      </c>
      <c r="L124" s="8">
        <v>0</v>
      </c>
      <c r="M124" s="8">
        <v>0</v>
      </c>
      <c r="N124" s="8">
        <v>0</v>
      </c>
      <c r="O124" s="8">
        <v>0</v>
      </c>
      <c r="P124" s="8">
        <v>0</v>
      </c>
      <c r="Q124" s="8">
        <v>0</v>
      </c>
      <c r="R124" s="8">
        <v>1</v>
      </c>
      <c r="S124" s="8">
        <v>1</v>
      </c>
      <c r="T124" s="8">
        <v>2</v>
      </c>
    </row>
    <row r="125" spans="1:20" x14ac:dyDescent="0.3">
      <c r="A125" s="8"/>
      <c r="B125" s="9">
        <v>115</v>
      </c>
      <c r="C125" s="38" t="s">
        <v>77</v>
      </c>
      <c r="D125" s="35" t="s">
        <v>130</v>
      </c>
      <c r="E125" s="13">
        <v>34547</v>
      </c>
      <c r="F125" s="40">
        <v>452</v>
      </c>
      <c r="G125" s="42">
        <v>0.151</v>
      </c>
      <c r="H125" s="41">
        <v>0.127</v>
      </c>
      <c r="I125" s="41">
        <v>0.151</v>
      </c>
      <c r="J125" s="41">
        <v>0</v>
      </c>
      <c r="K125" s="8">
        <v>1</v>
      </c>
      <c r="L125" s="8">
        <v>0</v>
      </c>
      <c r="M125" s="8">
        <v>0</v>
      </c>
      <c r="N125" s="8">
        <v>0</v>
      </c>
      <c r="O125" s="8">
        <v>0</v>
      </c>
      <c r="P125" s="8">
        <v>1</v>
      </c>
      <c r="Q125" s="8">
        <v>0</v>
      </c>
      <c r="R125" s="8">
        <v>0</v>
      </c>
      <c r="S125" s="8">
        <v>0</v>
      </c>
      <c r="T125" s="8">
        <v>4</v>
      </c>
    </row>
    <row r="126" spans="1:20" x14ac:dyDescent="0.3">
      <c r="A126" s="8"/>
      <c r="B126" s="9">
        <v>116</v>
      </c>
      <c r="C126" s="38" t="s">
        <v>77</v>
      </c>
      <c r="D126" s="35" t="s">
        <v>130</v>
      </c>
      <c r="E126" s="13">
        <v>35186</v>
      </c>
      <c r="F126" s="40">
        <v>3936</v>
      </c>
      <c r="G126" s="42">
        <v>0.34899999999999998</v>
      </c>
      <c r="H126" s="41">
        <v>0.11700000000000001</v>
      </c>
      <c r="I126" s="41">
        <v>0.41299999999999998</v>
      </c>
      <c r="J126" s="41">
        <v>6.7454000000000004E-3</v>
      </c>
      <c r="K126" s="8">
        <v>0</v>
      </c>
      <c r="L126" s="8">
        <v>1</v>
      </c>
      <c r="M126" s="8">
        <v>0</v>
      </c>
      <c r="N126" s="8">
        <v>1</v>
      </c>
      <c r="O126" s="8">
        <v>0</v>
      </c>
      <c r="P126" s="8">
        <v>0</v>
      </c>
      <c r="Q126" s="8">
        <v>1</v>
      </c>
      <c r="R126" s="8">
        <v>0</v>
      </c>
      <c r="S126" s="8">
        <v>0</v>
      </c>
      <c r="T126" s="8">
        <v>3</v>
      </c>
    </row>
    <row r="127" spans="1:20" x14ac:dyDescent="0.3">
      <c r="A127" s="8"/>
      <c r="B127" s="9">
        <v>117</v>
      </c>
      <c r="C127" s="38" t="s">
        <v>83</v>
      </c>
      <c r="D127" s="35" t="s">
        <v>148</v>
      </c>
      <c r="E127" s="13">
        <v>34151</v>
      </c>
      <c r="F127" s="40">
        <v>20</v>
      </c>
      <c r="G127" s="42">
        <v>0.29199999999999998</v>
      </c>
      <c r="H127" s="41">
        <v>0.11700000000000001</v>
      </c>
      <c r="I127" s="41">
        <v>0.29199999999999998</v>
      </c>
      <c r="J127" s="41">
        <v>0</v>
      </c>
      <c r="K127" s="8">
        <v>0</v>
      </c>
      <c r="L127" s="8">
        <v>0</v>
      </c>
      <c r="M127" s="8">
        <v>1</v>
      </c>
      <c r="N127" s="8">
        <v>0</v>
      </c>
      <c r="O127" s="8">
        <v>0</v>
      </c>
      <c r="P127" s="8">
        <v>1</v>
      </c>
      <c r="Q127" s="8">
        <v>0</v>
      </c>
      <c r="R127" s="8">
        <v>0</v>
      </c>
      <c r="S127" s="8">
        <v>0</v>
      </c>
      <c r="T127" s="8">
        <v>3</v>
      </c>
    </row>
    <row r="128" spans="1:20" x14ac:dyDescent="0.3">
      <c r="A128" s="8"/>
      <c r="B128" s="9">
        <v>118</v>
      </c>
      <c r="C128" s="38" t="s">
        <v>84</v>
      </c>
      <c r="D128" s="35" t="s">
        <v>112</v>
      </c>
      <c r="E128" s="13">
        <v>29221</v>
      </c>
      <c r="F128" s="40">
        <v>340</v>
      </c>
      <c r="G128" s="42">
        <v>-4.5999999999999999E-2</v>
      </c>
      <c r="H128" s="41">
        <v>0.122</v>
      </c>
      <c r="I128" s="41">
        <v>-7.4999999999999997E-2</v>
      </c>
      <c r="J128" s="41">
        <v>0</v>
      </c>
      <c r="K128" s="8">
        <v>0</v>
      </c>
      <c r="L128" s="8">
        <v>0</v>
      </c>
      <c r="M128" s="8">
        <v>0</v>
      </c>
      <c r="N128" s="8">
        <v>0</v>
      </c>
      <c r="O128" s="8">
        <v>0</v>
      </c>
      <c r="P128" s="8">
        <v>0</v>
      </c>
      <c r="Q128" s="8">
        <v>1</v>
      </c>
      <c r="R128" s="8">
        <v>0</v>
      </c>
      <c r="S128" s="8">
        <v>0</v>
      </c>
      <c r="T128" s="8">
        <v>3</v>
      </c>
    </row>
    <row r="129" spans="1:20" x14ac:dyDescent="0.3">
      <c r="A129" s="8"/>
      <c r="B129" s="9">
        <v>119</v>
      </c>
      <c r="C129" s="38" t="s">
        <v>84</v>
      </c>
      <c r="D129" s="35" t="s">
        <v>112</v>
      </c>
      <c r="E129" s="13">
        <v>30498</v>
      </c>
      <c r="F129" s="40">
        <v>380</v>
      </c>
      <c r="G129" s="42">
        <v>6.3E-2</v>
      </c>
      <c r="H129" s="41">
        <v>0.153</v>
      </c>
      <c r="I129" s="41">
        <v>6.3E-2</v>
      </c>
      <c r="J129" s="41">
        <v>0</v>
      </c>
      <c r="K129" s="8">
        <v>0</v>
      </c>
      <c r="L129" s="8">
        <v>0</v>
      </c>
      <c r="M129" s="8">
        <v>0</v>
      </c>
      <c r="N129" s="8">
        <v>0</v>
      </c>
      <c r="O129" s="8">
        <v>0</v>
      </c>
      <c r="P129" s="8">
        <v>1</v>
      </c>
      <c r="Q129" s="8">
        <v>0</v>
      </c>
      <c r="R129" s="8">
        <v>1</v>
      </c>
      <c r="S129" s="8">
        <v>1</v>
      </c>
      <c r="T129" s="8">
        <v>2</v>
      </c>
    </row>
    <row r="130" spans="1:20" x14ac:dyDescent="0.3">
      <c r="A130" s="8"/>
      <c r="B130" s="9">
        <v>120</v>
      </c>
      <c r="C130" s="38" t="s">
        <v>84</v>
      </c>
      <c r="D130" s="35" t="s">
        <v>112</v>
      </c>
      <c r="E130" s="13">
        <v>35490</v>
      </c>
      <c r="F130" s="40">
        <v>10600</v>
      </c>
      <c r="G130" s="42">
        <v>0.63900000000000001</v>
      </c>
      <c r="H130" s="41">
        <v>0.10199999999999999</v>
      </c>
      <c r="I130" s="41">
        <v>0.63900000000000001</v>
      </c>
      <c r="J130" s="41">
        <v>0.3416981</v>
      </c>
      <c r="K130" s="8">
        <v>0</v>
      </c>
      <c r="L130" s="8">
        <v>1</v>
      </c>
      <c r="M130" s="8">
        <v>0</v>
      </c>
      <c r="N130" s="8">
        <v>1</v>
      </c>
      <c r="O130" s="8">
        <v>0</v>
      </c>
      <c r="P130" s="8">
        <v>1</v>
      </c>
      <c r="Q130" s="8">
        <v>0</v>
      </c>
      <c r="R130" s="8">
        <v>0</v>
      </c>
      <c r="S130" s="8">
        <v>0</v>
      </c>
      <c r="T130" s="8">
        <v>3</v>
      </c>
    </row>
    <row r="131" spans="1:20" x14ac:dyDescent="0.3">
      <c r="A131" s="8"/>
      <c r="B131" s="9">
        <v>121</v>
      </c>
      <c r="C131" s="38" t="s">
        <v>22</v>
      </c>
      <c r="D131" s="35" t="s">
        <v>135</v>
      </c>
      <c r="E131" s="13">
        <v>31503</v>
      </c>
      <c r="F131" s="40">
        <v>3242</v>
      </c>
      <c r="G131" s="42">
        <v>0.42599999999999999</v>
      </c>
      <c r="H131" s="41">
        <v>0.20499999999999999</v>
      </c>
      <c r="I131" s="41">
        <v>0.42599999999999999</v>
      </c>
      <c r="J131" s="41">
        <v>0</v>
      </c>
      <c r="K131" s="8">
        <v>0</v>
      </c>
      <c r="L131" s="8">
        <v>0</v>
      </c>
      <c r="M131" s="8">
        <v>0</v>
      </c>
      <c r="N131" s="8">
        <v>0</v>
      </c>
      <c r="O131" s="8">
        <v>0</v>
      </c>
      <c r="P131" s="8">
        <v>1</v>
      </c>
      <c r="Q131" s="8">
        <v>0</v>
      </c>
      <c r="R131" s="8">
        <v>0</v>
      </c>
      <c r="S131" s="8">
        <v>1</v>
      </c>
      <c r="T131" s="8">
        <v>2</v>
      </c>
    </row>
    <row r="132" spans="1:20" x14ac:dyDescent="0.3">
      <c r="A132" s="8"/>
      <c r="B132" s="9">
        <v>122</v>
      </c>
      <c r="C132" s="38" t="s">
        <v>22</v>
      </c>
      <c r="D132" s="35" t="s">
        <v>135</v>
      </c>
      <c r="E132" s="13">
        <v>32112</v>
      </c>
      <c r="F132" s="40">
        <v>9690</v>
      </c>
      <c r="G132" s="42">
        <v>0.154</v>
      </c>
      <c r="H132" s="41">
        <v>0.16300000000000001</v>
      </c>
      <c r="I132" s="41">
        <v>0.28599999999999998</v>
      </c>
      <c r="J132" s="41">
        <v>0</v>
      </c>
      <c r="K132" s="8">
        <v>0</v>
      </c>
      <c r="L132" s="8">
        <v>0</v>
      </c>
      <c r="M132" s="8">
        <v>0</v>
      </c>
      <c r="N132" s="8">
        <v>0</v>
      </c>
      <c r="O132" s="8">
        <v>0</v>
      </c>
      <c r="P132" s="8">
        <v>0</v>
      </c>
      <c r="Q132" s="8">
        <v>1</v>
      </c>
      <c r="R132" s="8">
        <v>0</v>
      </c>
      <c r="S132" s="8">
        <v>1</v>
      </c>
      <c r="T132" s="8">
        <v>2</v>
      </c>
    </row>
    <row r="133" spans="1:20" x14ac:dyDescent="0.3">
      <c r="A133" s="8"/>
      <c r="B133" s="9">
        <v>123</v>
      </c>
      <c r="C133" s="38" t="s">
        <v>22</v>
      </c>
      <c r="D133" s="35" t="s">
        <v>135</v>
      </c>
      <c r="E133" s="13">
        <v>32905</v>
      </c>
      <c r="F133" s="40">
        <v>2120</v>
      </c>
      <c r="G133" s="42">
        <v>0.42799999999999999</v>
      </c>
      <c r="H133" s="41">
        <v>0.18099999999999999</v>
      </c>
      <c r="I133" s="41">
        <v>0.45900000000000002</v>
      </c>
      <c r="J133" s="41">
        <v>0.23657239999999999</v>
      </c>
      <c r="K133" s="8">
        <v>0</v>
      </c>
      <c r="L133" s="8">
        <v>1</v>
      </c>
      <c r="M133" s="8">
        <v>0</v>
      </c>
      <c r="N133" s="8">
        <v>0</v>
      </c>
      <c r="O133" s="8">
        <v>0</v>
      </c>
      <c r="P133" s="8">
        <v>0</v>
      </c>
      <c r="Q133" s="8">
        <v>1</v>
      </c>
      <c r="R133" s="8">
        <v>1</v>
      </c>
      <c r="S133" s="8">
        <v>0</v>
      </c>
      <c r="T133" s="8">
        <v>3</v>
      </c>
    </row>
    <row r="134" spans="1:20" x14ac:dyDescent="0.3">
      <c r="A134" s="8"/>
      <c r="B134" s="9">
        <v>124</v>
      </c>
      <c r="C134" s="38" t="s">
        <v>22</v>
      </c>
      <c r="D134" s="35" t="s">
        <v>135</v>
      </c>
      <c r="E134" s="13">
        <v>33939</v>
      </c>
      <c r="F134" s="40">
        <v>4471</v>
      </c>
      <c r="G134" s="42">
        <v>0.254</v>
      </c>
      <c r="H134" s="41">
        <v>0.13600000000000001</v>
      </c>
      <c r="I134" s="41">
        <v>0.437</v>
      </c>
      <c r="J134" s="41">
        <v>0.13150539999999999</v>
      </c>
      <c r="K134" s="8">
        <v>0</v>
      </c>
      <c r="L134" s="8">
        <v>1</v>
      </c>
      <c r="M134" s="8">
        <v>0</v>
      </c>
      <c r="N134" s="8">
        <v>1</v>
      </c>
      <c r="O134" s="8">
        <v>0</v>
      </c>
      <c r="P134" s="8">
        <v>0</v>
      </c>
      <c r="Q134" s="8">
        <v>1</v>
      </c>
      <c r="R134" s="8">
        <v>1</v>
      </c>
      <c r="S134" s="8">
        <v>0</v>
      </c>
      <c r="T134" s="8">
        <v>3</v>
      </c>
    </row>
    <row r="135" spans="1:20" x14ac:dyDescent="0.3">
      <c r="A135" s="8"/>
      <c r="B135" s="9">
        <v>125</v>
      </c>
      <c r="C135" s="38" t="s">
        <v>26</v>
      </c>
      <c r="D135" s="35" t="s">
        <v>115</v>
      </c>
      <c r="E135" s="13">
        <v>30042</v>
      </c>
      <c r="F135" s="40">
        <v>1957</v>
      </c>
      <c r="G135" s="42">
        <v>0.40600000000000003</v>
      </c>
      <c r="H135" s="41">
        <v>0.33400000000000002</v>
      </c>
      <c r="I135" s="41">
        <v>0.40600000000000003</v>
      </c>
      <c r="J135" s="41">
        <v>0</v>
      </c>
      <c r="K135" s="8">
        <v>0</v>
      </c>
      <c r="L135" s="8">
        <v>0</v>
      </c>
      <c r="M135" s="8">
        <v>0</v>
      </c>
      <c r="N135" s="8">
        <v>0</v>
      </c>
      <c r="O135" s="8">
        <v>0</v>
      </c>
      <c r="P135" s="8">
        <v>1</v>
      </c>
      <c r="Q135" s="8">
        <v>0</v>
      </c>
      <c r="R135" s="8">
        <v>0</v>
      </c>
      <c r="S135" s="8">
        <v>0</v>
      </c>
      <c r="T135" s="8">
        <v>3</v>
      </c>
    </row>
    <row r="136" spans="1:20" x14ac:dyDescent="0.3">
      <c r="A136" s="8"/>
      <c r="B136" s="9">
        <v>126</v>
      </c>
      <c r="C136" s="38" t="s">
        <v>26</v>
      </c>
      <c r="D136" s="35" t="s">
        <v>115</v>
      </c>
      <c r="E136" s="13">
        <v>30256</v>
      </c>
      <c r="F136" s="40">
        <v>2225</v>
      </c>
      <c r="G136" s="42">
        <v>0.629</v>
      </c>
      <c r="H136" s="41">
        <v>0.39200000000000002</v>
      </c>
      <c r="I136" s="41">
        <v>0.629</v>
      </c>
      <c r="J136" s="41">
        <v>0</v>
      </c>
      <c r="K136" s="8">
        <v>0</v>
      </c>
      <c r="L136" s="8">
        <v>0</v>
      </c>
      <c r="M136" s="8">
        <v>0</v>
      </c>
      <c r="N136" s="8">
        <v>0</v>
      </c>
      <c r="O136" s="8">
        <v>0</v>
      </c>
      <c r="P136" s="8">
        <v>1</v>
      </c>
      <c r="Q136" s="8">
        <v>0</v>
      </c>
      <c r="R136" s="8">
        <v>0</v>
      </c>
      <c r="S136" s="8">
        <v>0</v>
      </c>
      <c r="T136" s="8">
        <v>3</v>
      </c>
    </row>
    <row r="137" spans="1:20" x14ac:dyDescent="0.3">
      <c r="A137" s="8"/>
      <c r="B137" s="9">
        <v>127</v>
      </c>
      <c r="C137" s="38" t="s">
        <v>26</v>
      </c>
      <c r="D137" s="35" t="s">
        <v>115</v>
      </c>
      <c r="E137" s="13">
        <v>30621</v>
      </c>
      <c r="F137" s="40">
        <v>1192</v>
      </c>
      <c r="G137" s="42">
        <v>0.52500000000000002</v>
      </c>
      <c r="H137" s="41">
        <v>0.33400000000000002</v>
      </c>
      <c r="I137" s="41">
        <v>0.52500000000000002</v>
      </c>
      <c r="J137" s="41">
        <v>0</v>
      </c>
      <c r="K137" s="8">
        <v>0</v>
      </c>
      <c r="L137" s="8">
        <v>0</v>
      </c>
      <c r="M137" s="8">
        <v>0</v>
      </c>
      <c r="N137" s="8">
        <v>0</v>
      </c>
      <c r="O137" s="8">
        <v>0</v>
      </c>
      <c r="P137" s="8">
        <v>1</v>
      </c>
      <c r="Q137" s="8">
        <v>0</v>
      </c>
      <c r="R137" s="8">
        <v>0</v>
      </c>
      <c r="S137" s="8">
        <v>0</v>
      </c>
      <c r="T137" s="8">
        <v>2</v>
      </c>
    </row>
    <row r="138" spans="1:20" x14ac:dyDescent="0.3">
      <c r="A138" s="8"/>
      <c r="B138" s="9">
        <v>128</v>
      </c>
      <c r="C138" s="38" t="s">
        <v>26</v>
      </c>
      <c r="D138" s="35" t="s">
        <v>115</v>
      </c>
      <c r="E138" s="13">
        <v>30864</v>
      </c>
      <c r="F138" s="40">
        <v>1390</v>
      </c>
      <c r="G138" s="42">
        <v>0.26900000000000002</v>
      </c>
      <c r="H138" s="41">
        <v>0.27900000000000003</v>
      </c>
      <c r="I138" s="41">
        <v>0.38900000000000001</v>
      </c>
      <c r="J138" s="41">
        <v>0</v>
      </c>
      <c r="K138" s="8">
        <v>0</v>
      </c>
      <c r="L138" s="8">
        <v>0</v>
      </c>
      <c r="M138" s="8">
        <v>0</v>
      </c>
      <c r="N138" s="8">
        <v>0</v>
      </c>
      <c r="O138" s="8">
        <v>0</v>
      </c>
      <c r="P138" s="8">
        <v>0</v>
      </c>
      <c r="Q138" s="8">
        <v>0</v>
      </c>
      <c r="R138" s="8">
        <v>0</v>
      </c>
      <c r="S138" s="8">
        <v>0</v>
      </c>
      <c r="T138" s="8">
        <v>2</v>
      </c>
    </row>
    <row r="139" spans="1:20" x14ac:dyDescent="0.3">
      <c r="A139" s="8"/>
      <c r="B139" s="9">
        <v>129</v>
      </c>
      <c r="C139" s="38" t="s">
        <v>26</v>
      </c>
      <c r="D139" s="35" t="s">
        <v>115</v>
      </c>
      <c r="E139" s="13">
        <v>31656</v>
      </c>
      <c r="F139" s="40">
        <v>1970</v>
      </c>
      <c r="G139" s="42">
        <v>0.375</v>
      </c>
      <c r="H139" s="41">
        <v>0.23400000000000001</v>
      </c>
      <c r="I139" s="41">
        <v>0.41499999999999998</v>
      </c>
      <c r="J139" s="41">
        <v>0</v>
      </c>
      <c r="K139" s="8">
        <v>0</v>
      </c>
      <c r="L139" s="8">
        <v>0</v>
      </c>
      <c r="M139" s="8">
        <v>0</v>
      </c>
      <c r="N139" s="8">
        <v>0</v>
      </c>
      <c r="O139" s="8">
        <v>0</v>
      </c>
      <c r="P139" s="8">
        <v>0</v>
      </c>
      <c r="Q139" s="8">
        <v>1</v>
      </c>
      <c r="R139" s="8">
        <v>0</v>
      </c>
      <c r="S139" s="8">
        <v>0</v>
      </c>
      <c r="T139" s="8">
        <v>2</v>
      </c>
    </row>
    <row r="140" spans="1:20" x14ac:dyDescent="0.3">
      <c r="A140" s="8"/>
      <c r="B140" s="9">
        <v>130</v>
      </c>
      <c r="C140" s="38" t="s">
        <v>26</v>
      </c>
      <c r="D140" s="35" t="s">
        <v>115</v>
      </c>
      <c r="E140" s="13">
        <v>32325</v>
      </c>
      <c r="F140" s="40">
        <v>8441</v>
      </c>
      <c r="G140" s="42">
        <v>0.24399999999999999</v>
      </c>
      <c r="H140" s="41">
        <v>0.20399999999999999</v>
      </c>
      <c r="I140" s="41">
        <v>0.38400000000000001</v>
      </c>
      <c r="J140" s="41">
        <v>0</v>
      </c>
      <c r="K140" s="8">
        <v>0</v>
      </c>
      <c r="L140" s="8">
        <v>0</v>
      </c>
      <c r="M140" s="8">
        <v>0</v>
      </c>
      <c r="N140" s="8">
        <v>0</v>
      </c>
      <c r="O140" s="8">
        <v>0</v>
      </c>
      <c r="P140" s="8">
        <v>0</v>
      </c>
      <c r="Q140" s="8">
        <v>1</v>
      </c>
      <c r="R140" s="8">
        <v>0</v>
      </c>
      <c r="S140" s="8">
        <v>0</v>
      </c>
      <c r="T140" s="8">
        <v>2</v>
      </c>
    </row>
    <row r="141" spans="1:20" x14ac:dyDescent="0.3">
      <c r="A141" s="8"/>
      <c r="B141" s="9">
        <v>131</v>
      </c>
      <c r="C141" s="38" t="s">
        <v>26</v>
      </c>
      <c r="D141" s="35" t="s">
        <v>115</v>
      </c>
      <c r="E141" s="13">
        <v>32690</v>
      </c>
      <c r="F141" s="40">
        <v>206</v>
      </c>
      <c r="G141" s="42">
        <v>0.12</v>
      </c>
      <c r="H141" s="41">
        <v>0.20200000000000001</v>
      </c>
      <c r="I141" s="41">
        <v>0.14199999999999999</v>
      </c>
      <c r="J141" s="41">
        <v>0</v>
      </c>
      <c r="K141" s="8">
        <v>0</v>
      </c>
      <c r="L141" s="8">
        <v>0</v>
      </c>
      <c r="M141" s="8">
        <v>0</v>
      </c>
      <c r="N141" s="8">
        <v>0</v>
      </c>
      <c r="O141" s="8">
        <v>0</v>
      </c>
      <c r="P141" s="8">
        <v>0</v>
      </c>
      <c r="Q141" s="8">
        <v>1</v>
      </c>
      <c r="R141" s="8">
        <v>0</v>
      </c>
      <c r="S141" s="8">
        <v>0</v>
      </c>
      <c r="T141" s="8">
        <v>2</v>
      </c>
    </row>
    <row r="142" spans="1:20" x14ac:dyDescent="0.3">
      <c r="A142" s="8"/>
      <c r="B142" s="9">
        <v>132</v>
      </c>
      <c r="C142" s="38" t="s">
        <v>26</v>
      </c>
      <c r="D142" s="8" t="s">
        <v>115</v>
      </c>
      <c r="E142" s="13">
        <v>34608</v>
      </c>
      <c r="F142" s="40">
        <v>13531</v>
      </c>
      <c r="G142" s="42">
        <v>0.49</v>
      </c>
      <c r="H142" s="41">
        <v>0.114</v>
      </c>
      <c r="I142" s="41">
        <v>0.52700000000000002</v>
      </c>
      <c r="J142" s="41">
        <v>0.31909870000000001</v>
      </c>
      <c r="K142" s="8">
        <v>0</v>
      </c>
      <c r="L142" s="8">
        <v>1</v>
      </c>
      <c r="M142" s="8">
        <v>0</v>
      </c>
      <c r="N142" s="8">
        <v>1</v>
      </c>
      <c r="O142" s="8">
        <v>0</v>
      </c>
      <c r="P142" s="8">
        <v>0</v>
      </c>
      <c r="Q142" s="8">
        <v>1</v>
      </c>
      <c r="R142" s="8">
        <v>1</v>
      </c>
      <c r="S142" s="8">
        <v>1</v>
      </c>
      <c r="T142" s="8">
        <v>3</v>
      </c>
    </row>
    <row r="143" spans="1:20" x14ac:dyDescent="0.3">
      <c r="A143" s="8"/>
      <c r="B143" s="9">
        <v>133</v>
      </c>
      <c r="C143" s="38" t="s">
        <v>33</v>
      </c>
      <c r="D143" s="35" t="s">
        <v>188</v>
      </c>
      <c r="E143" s="13">
        <v>30286</v>
      </c>
      <c r="F143" s="40">
        <v>1598</v>
      </c>
      <c r="G143" s="42">
        <v>0.32900000000000001</v>
      </c>
      <c r="H143" s="41">
        <v>0.23699999999999999</v>
      </c>
      <c r="I143" s="41">
        <v>0.32900000000000001</v>
      </c>
      <c r="J143" s="41">
        <v>0</v>
      </c>
      <c r="K143" s="8">
        <v>0</v>
      </c>
      <c r="L143" s="8">
        <v>0</v>
      </c>
      <c r="M143" s="8">
        <v>0</v>
      </c>
      <c r="N143" s="8">
        <v>0</v>
      </c>
      <c r="O143" s="8">
        <v>0</v>
      </c>
      <c r="P143" s="8">
        <v>1</v>
      </c>
      <c r="Q143" s="8">
        <v>0</v>
      </c>
      <c r="R143" s="8">
        <v>0</v>
      </c>
      <c r="S143" s="8">
        <v>1</v>
      </c>
      <c r="T143" s="8">
        <v>3</v>
      </c>
    </row>
    <row r="144" spans="1:20" x14ac:dyDescent="0.3">
      <c r="A144" s="8"/>
      <c r="B144" s="9">
        <v>134</v>
      </c>
      <c r="C144" s="38" t="s">
        <v>33</v>
      </c>
      <c r="D144" s="8" t="s">
        <v>188</v>
      </c>
      <c r="E144" s="13">
        <v>30468</v>
      </c>
      <c r="F144" s="40">
        <v>567</v>
      </c>
      <c r="G144" s="42">
        <v>0.317</v>
      </c>
      <c r="H144" s="41">
        <v>0.252</v>
      </c>
      <c r="I144" s="41">
        <v>0.317</v>
      </c>
      <c r="J144" s="41">
        <v>0</v>
      </c>
      <c r="K144" s="8">
        <v>0</v>
      </c>
      <c r="L144" s="8">
        <v>0</v>
      </c>
      <c r="M144" s="8">
        <v>0</v>
      </c>
      <c r="N144" s="8">
        <v>0</v>
      </c>
      <c r="O144" s="8">
        <v>0</v>
      </c>
      <c r="P144" s="8">
        <v>1</v>
      </c>
      <c r="Q144" s="8">
        <v>0</v>
      </c>
      <c r="R144" s="8">
        <v>0</v>
      </c>
      <c r="S144" s="8">
        <v>0</v>
      </c>
      <c r="T144" s="8">
        <v>2</v>
      </c>
    </row>
    <row r="145" spans="1:20" x14ac:dyDescent="0.3">
      <c r="A145" s="8"/>
      <c r="B145" s="9">
        <v>135</v>
      </c>
      <c r="C145" s="38" t="s">
        <v>33</v>
      </c>
      <c r="D145" s="35" t="s">
        <v>188</v>
      </c>
      <c r="E145" s="13">
        <v>31656</v>
      </c>
      <c r="F145" s="40">
        <v>800</v>
      </c>
      <c r="G145" s="42">
        <v>0.123</v>
      </c>
      <c r="H145" s="41">
        <v>0.13</v>
      </c>
      <c r="I145" s="41">
        <v>0.14099999999999999</v>
      </c>
      <c r="J145" s="41">
        <v>0</v>
      </c>
      <c r="K145" s="8">
        <v>0</v>
      </c>
      <c r="L145" s="8">
        <v>0</v>
      </c>
      <c r="M145" s="8">
        <v>0</v>
      </c>
      <c r="N145" s="8">
        <v>0</v>
      </c>
      <c r="O145" s="8">
        <v>0</v>
      </c>
      <c r="P145" s="8">
        <v>0</v>
      </c>
      <c r="Q145" s="8">
        <v>1</v>
      </c>
      <c r="R145" s="8">
        <v>0</v>
      </c>
      <c r="S145" s="8">
        <v>0</v>
      </c>
      <c r="T145" s="8">
        <v>2</v>
      </c>
    </row>
    <row r="146" spans="1:20" x14ac:dyDescent="0.3">
      <c r="A146" s="8"/>
      <c r="B146" s="9">
        <v>136</v>
      </c>
      <c r="C146" s="38" t="s">
        <v>162</v>
      </c>
      <c r="D146" s="35" t="s">
        <v>163</v>
      </c>
      <c r="E146" s="13">
        <v>35765</v>
      </c>
      <c r="F146" s="40">
        <v>30500</v>
      </c>
      <c r="G146" s="42">
        <v>0.26200000000000001</v>
      </c>
      <c r="H146" s="41">
        <v>0.108</v>
      </c>
      <c r="I146" s="41">
        <v>0.26200000000000001</v>
      </c>
      <c r="J146" s="41">
        <v>0</v>
      </c>
      <c r="K146" s="8">
        <v>0</v>
      </c>
      <c r="L146" s="8">
        <v>0</v>
      </c>
      <c r="M146" s="8">
        <v>0</v>
      </c>
      <c r="N146" s="8">
        <v>0</v>
      </c>
      <c r="O146" s="8">
        <v>0</v>
      </c>
      <c r="P146" s="8">
        <v>1</v>
      </c>
      <c r="Q146" s="8">
        <v>0</v>
      </c>
      <c r="R146" s="8">
        <v>0</v>
      </c>
      <c r="S146" s="8">
        <v>0</v>
      </c>
      <c r="T146" s="8">
        <v>4</v>
      </c>
    </row>
    <row r="147" spans="1:20" x14ac:dyDescent="0.3">
      <c r="A147" s="8"/>
      <c r="B147" s="9">
        <v>137</v>
      </c>
      <c r="C147" s="38" t="s">
        <v>196</v>
      </c>
      <c r="D147" s="35" t="s">
        <v>163</v>
      </c>
      <c r="E147" s="13">
        <v>36220</v>
      </c>
      <c r="F147" s="40">
        <v>4932.9865</v>
      </c>
      <c r="G147" s="42">
        <v>0.46</v>
      </c>
      <c r="H147" s="41" t="s">
        <v>102</v>
      </c>
      <c r="I147" s="41">
        <v>0.43099999999999999</v>
      </c>
      <c r="J147" s="41">
        <v>0.21</v>
      </c>
      <c r="K147" s="8">
        <v>1</v>
      </c>
      <c r="L147" s="8">
        <v>1</v>
      </c>
      <c r="M147" s="8">
        <v>0</v>
      </c>
      <c r="N147" s="8">
        <v>0</v>
      </c>
      <c r="O147" s="8">
        <v>0</v>
      </c>
      <c r="P147" s="8">
        <v>0</v>
      </c>
      <c r="Q147" s="8">
        <v>0</v>
      </c>
      <c r="R147" s="8">
        <v>0</v>
      </c>
      <c r="S147" s="8">
        <v>0</v>
      </c>
      <c r="T147" s="8">
        <v>5</v>
      </c>
    </row>
    <row r="148" spans="1:20" x14ac:dyDescent="0.3">
      <c r="A148" s="8"/>
      <c r="B148" s="9">
        <v>138</v>
      </c>
      <c r="C148" s="38" t="s">
        <v>192</v>
      </c>
      <c r="D148" s="35" t="s">
        <v>163</v>
      </c>
      <c r="E148" s="13">
        <v>36557</v>
      </c>
      <c r="F148" s="40">
        <v>1307</v>
      </c>
      <c r="G148" s="42">
        <v>0.51500000000000001</v>
      </c>
      <c r="H148" s="41">
        <v>0.14799999999999999</v>
      </c>
      <c r="I148" s="41">
        <v>0.5</v>
      </c>
      <c r="J148" s="41">
        <v>0</v>
      </c>
      <c r="K148" s="8">
        <v>1</v>
      </c>
      <c r="L148" s="8">
        <v>0</v>
      </c>
      <c r="M148" s="8">
        <v>0</v>
      </c>
      <c r="N148" s="8">
        <v>0</v>
      </c>
      <c r="O148" s="8">
        <v>0</v>
      </c>
      <c r="P148" s="8">
        <v>0</v>
      </c>
      <c r="Q148" s="8">
        <v>1</v>
      </c>
      <c r="R148" s="8">
        <v>0</v>
      </c>
      <c r="S148" s="8">
        <v>0</v>
      </c>
      <c r="T148" s="8">
        <v>5</v>
      </c>
    </row>
    <row r="149" spans="1:20" x14ac:dyDescent="0.3">
      <c r="A149" s="8"/>
      <c r="B149" s="9">
        <v>139</v>
      </c>
      <c r="C149" s="38" t="s">
        <v>193</v>
      </c>
      <c r="D149" s="8" t="s">
        <v>163</v>
      </c>
      <c r="E149" s="13">
        <v>36739</v>
      </c>
      <c r="F149" s="40">
        <v>31942.940999999999</v>
      </c>
      <c r="G149" s="42">
        <v>0.50800000000000001</v>
      </c>
      <c r="H149" s="41">
        <v>0.125</v>
      </c>
      <c r="I149" s="41">
        <v>0.624</v>
      </c>
      <c r="J149" s="41">
        <v>0.3644038</v>
      </c>
      <c r="K149" s="8">
        <v>1</v>
      </c>
      <c r="L149" s="8">
        <v>1</v>
      </c>
      <c r="M149" s="8">
        <v>0</v>
      </c>
      <c r="N149" s="8">
        <v>0</v>
      </c>
      <c r="O149" s="8">
        <v>0</v>
      </c>
      <c r="P149" s="8">
        <v>0</v>
      </c>
      <c r="Q149" s="8">
        <v>1</v>
      </c>
      <c r="R149" s="8">
        <v>0</v>
      </c>
      <c r="S149" s="8">
        <v>0</v>
      </c>
      <c r="T149" s="8">
        <v>5</v>
      </c>
    </row>
    <row r="150" spans="1:20" x14ac:dyDescent="0.3">
      <c r="A150" s="8"/>
      <c r="B150" s="9">
        <v>140</v>
      </c>
      <c r="C150" s="38" t="s">
        <v>40</v>
      </c>
      <c r="D150" s="35" t="s">
        <v>152</v>
      </c>
      <c r="E150" s="13">
        <v>34547</v>
      </c>
      <c r="F150" s="40">
        <v>10.1</v>
      </c>
      <c r="G150" s="42">
        <v>0.9</v>
      </c>
      <c r="H150" s="41" t="s">
        <v>101</v>
      </c>
      <c r="I150" s="41">
        <v>0.9</v>
      </c>
      <c r="J150" s="41">
        <v>0.9</v>
      </c>
      <c r="K150" s="8">
        <v>0</v>
      </c>
      <c r="L150" s="8">
        <v>1</v>
      </c>
      <c r="M150" s="8">
        <v>1</v>
      </c>
      <c r="N150" s="8">
        <v>0</v>
      </c>
      <c r="O150" s="8">
        <v>1</v>
      </c>
      <c r="P150" s="8">
        <v>1</v>
      </c>
      <c r="Q150" s="8">
        <v>0</v>
      </c>
      <c r="R150" s="8">
        <v>0</v>
      </c>
      <c r="S150" s="8">
        <v>0</v>
      </c>
      <c r="T150" s="8">
        <v>3</v>
      </c>
    </row>
    <row r="151" spans="1:20" x14ac:dyDescent="0.3">
      <c r="A151" s="8"/>
      <c r="B151" s="9">
        <v>141</v>
      </c>
      <c r="C151" s="38" t="s">
        <v>43</v>
      </c>
      <c r="D151" s="35" t="s">
        <v>127</v>
      </c>
      <c r="E151" s="13">
        <v>30713</v>
      </c>
      <c r="F151" s="40">
        <v>77.3</v>
      </c>
      <c r="G151" s="42">
        <v>0.28799999999999998</v>
      </c>
      <c r="H151" s="41">
        <v>0.23899999999999999</v>
      </c>
      <c r="I151" s="41">
        <v>0.28799999999999998</v>
      </c>
      <c r="J151" s="41">
        <v>0</v>
      </c>
      <c r="K151" s="8">
        <v>0</v>
      </c>
      <c r="L151" s="8">
        <v>0</v>
      </c>
      <c r="M151" s="8">
        <v>0</v>
      </c>
      <c r="N151" s="8">
        <v>0</v>
      </c>
      <c r="O151" s="8">
        <v>0</v>
      </c>
      <c r="P151" s="8">
        <v>1</v>
      </c>
      <c r="Q151" s="8">
        <v>0</v>
      </c>
      <c r="R151" s="8">
        <v>0</v>
      </c>
      <c r="S151" s="8">
        <v>0</v>
      </c>
      <c r="T151" s="8">
        <v>2</v>
      </c>
    </row>
    <row r="152" spans="1:20" x14ac:dyDescent="0.3">
      <c r="A152" s="8"/>
      <c r="B152" s="9">
        <v>142</v>
      </c>
      <c r="C152" s="38" t="s">
        <v>43</v>
      </c>
      <c r="D152" s="35" t="s">
        <v>127</v>
      </c>
      <c r="E152" s="13">
        <v>31168</v>
      </c>
      <c r="F152" s="40">
        <v>20</v>
      </c>
      <c r="G152" s="42">
        <v>0.313</v>
      </c>
      <c r="H152" s="41">
        <v>0.24299999999999999</v>
      </c>
      <c r="I152" s="41">
        <v>0.35099999999999998</v>
      </c>
      <c r="J152" s="41">
        <v>0</v>
      </c>
      <c r="K152" s="8">
        <v>0</v>
      </c>
      <c r="L152" s="8">
        <v>0</v>
      </c>
      <c r="M152" s="8">
        <v>0</v>
      </c>
      <c r="N152" s="8">
        <v>0</v>
      </c>
      <c r="O152" s="8">
        <v>0</v>
      </c>
      <c r="P152" s="8">
        <v>0</v>
      </c>
      <c r="Q152" s="8">
        <v>0</v>
      </c>
      <c r="R152" s="8">
        <v>0</v>
      </c>
      <c r="S152" s="8">
        <v>0</v>
      </c>
      <c r="T152" s="8">
        <v>3</v>
      </c>
    </row>
    <row r="153" spans="1:20" x14ac:dyDescent="0.3">
      <c r="A153" s="8"/>
      <c r="B153" s="9">
        <v>143</v>
      </c>
      <c r="C153" s="38" t="s">
        <v>43</v>
      </c>
      <c r="D153" s="8" t="s">
        <v>127</v>
      </c>
      <c r="E153" s="13">
        <v>33117</v>
      </c>
      <c r="F153" s="40">
        <v>37</v>
      </c>
      <c r="G153" s="42">
        <v>0.35699999999999998</v>
      </c>
      <c r="H153" s="41">
        <v>0.27</v>
      </c>
      <c r="I153" s="41">
        <v>0.35699999999999998</v>
      </c>
      <c r="J153" s="41">
        <v>0</v>
      </c>
      <c r="K153" s="8">
        <v>0</v>
      </c>
      <c r="L153" s="8">
        <v>0</v>
      </c>
      <c r="M153" s="8">
        <v>0</v>
      </c>
      <c r="N153" s="8">
        <v>0</v>
      </c>
      <c r="O153" s="8">
        <v>0</v>
      </c>
      <c r="P153" s="8">
        <v>1</v>
      </c>
      <c r="Q153" s="8">
        <v>0</v>
      </c>
      <c r="R153" s="8">
        <v>0</v>
      </c>
      <c r="S153" s="8">
        <v>0</v>
      </c>
      <c r="T153" s="8">
        <v>3</v>
      </c>
    </row>
    <row r="154" spans="1:20" x14ac:dyDescent="0.3">
      <c r="A154" s="8"/>
      <c r="B154" s="9">
        <v>144</v>
      </c>
      <c r="C154" s="38" t="s">
        <v>43</v>
      </c>
      <c r="D154" s="35" t="s">
        <v>127</v>
      </c>
      <c r="E154" s="13">
        <v>35400</v>
      </c>
      <c r="F154" s="40">
        <v>80</v>
      </c>
      <c r="G154" s="42">
        <v>0.92</v>
      </c>
      <c r="H154" s="41" t="s">
        <v>101</v>
      </c>
      <c r="I154" s="41">
        <v>0.92</v>
      </c>
      <c r="J154" s="41">
        <v>0.92</v>
      </c>
      <c r="K154" s="8">
        <v>0</v>
      </c>
      <c r="L154" s="8">
        <v>1</v>
      </c>
      <c r="M154" s="8">
        <v>1</v>
      </c>
      <c r="N154" s="8">
        <v>0</v>
      </c>
      <c r="O154" s="8">
        <v>1</v>
      </c>
      <c r="P154" s="8">
        <v>1</v>
      </c>
      <c r="Q154" s="8">
        <v>0</v>
      </c>
      <c r="R154" s="8">
        <v>0</v>
      </c>
      <c r="S154" s="8">
        <v>0</v>
      </c>
      <c r="T154" s="8">
        <v>2</v>
      </c>
    </row>
    <row r="155" spans="1:20" x14ac:dyDescent="0.3">
      <c r="A155" s="8"/>
      <c r="B155" s="9">
        <v>145</v>
      </c>
      <c r="C155" s="38" t="s">
        <v>81</v>
      </c>
      <c r="D155" s="35" t="s">
        <v>122</v>
      </c>
      <c r="E155" s="13">
        <v>30560</v>
      </c>
      <c r="F155" s="40">
        <v>950</v>
      </c>
      <c r="G155" s="42">
        <v>6.5000000000000002E-2</v>
      </c>
      <c r="H155" s="41">
        <v>0.14699999999999999</v>
      </c>
      <c r="I155" s="41">
        <v>6.5000000000000002E-2</v>
      </c>
      <c r="J155" s="41">
        <v>0</v>
      </c>
      <c r="K155" s="8">
        <v>0</v>
      </c>
      <c r="L155" s="8">
        <v>0</v>
      </c>
      <c r="M155" s="8">
        <v>0</v>
      </c>
      <c r="N155" s="8">
        <v>0</v>
      </c>
      <c r="O155" s="8">
        <v>0</v>
      </c>
      <c r="P155" s="8">
        <v>1</v>
      </c>
      <c r="Q155" s="8">
        <v>0</v>
      </c>
      <c r="R155" s="8">
        <v>1</v>
      </c>
      <c r="S155" s="8">
        <v>1</v>
      </c>
      <c r="T155" s="8">
        <v>2</v>
      </c>
    </row>
    <row r="156" spans="1:20" x14ac:dyDescent="0.3">
      <c r="A156" s="8"/>
      <c r="B156" s="9">
        <v>146</v>
      </c>
      <c r="C156" s="38" t="s">
        <v>81</v>
      </c>
      <c r="D156" s="35" t="s">
        <v>122</v>
      </c>
      <c r="E156" s="13">
        <v>30803</v>
      </c>
      <c r="F156" s="40">
        <v>1250</v>
      </c>
      <c r="G156" s="42">
        <v>-7.4999999999999997E-2</v>
      </c>
      <c r="H156" s="41">
        <v>0.14699999999999999</v>
      </c>
      <c r="I156" s="41">
        <v>-7.4999999999999997E-2</v>
      </c>
      <c r="J156" s="41">
        <v>0</v>
      </c>
      <c r="K156" s="8">
        <v>0</v>
      </c>
      <c r="L156" s="8">
        <v>0</v>
      </c>
      <c r="M156" s="8">
        <v>0</v>
      </c>
      <c r="N156" s="8">
        <v>0</v>
      </c>
      <c r="O156" s="8">
        <v>0</v>
      </c>
      <c r="P156" s="8">
        <v>1</v>
      </c>
      <c r="Q156" s="8">
        <v>0</v>
      </c>
      <c r="R156" s="8">
        <v>0</v>
      </c>
      <c r="S156" s="8">
        <v>0</v>
      </c>
      <c r="T156" s="8">
        <v>2</v>
      </c>
    </row>
    <row r="157" spans="1:20" x14ac:dyDescent="0.3">
      <c r="A157" s="8"/>
      <c r="B157" s="9">
        <v>147</v>
      </c>
      <c r="C157" s="38" t="s">
        <v>81</v>
      </c>
      <c r="D157" s="35" t="s">
        <v>122</v>
      </c>
      <c r="E157" s="13">
        <v>31382</v>
      </c>
      <c r="F157" s="40">
        <v>3600</v>
      </c>
      <c r="G157" s="42">
        <v>0.14499999999999999</v>
      </c>
      <c r="H157" s="41">
        <v>0.14499999999999999</v>
      </c>
      <c r="I157" s="41">
        <v>0.185</v>
      </c>
      <c r="J157" s="41">
        <v>0</v>
      </c>
      <c r="K157" s="8">
        <v>0</v>
      </c>
      <c r="L157" s="8">
        <v>0</v>
      </c>
      <c r="M157" s="8">
        <v>0</v>
      </c>
      <c r="N157" s="8">
        <v>0</v>
      </c>
      <c r="O157" s="8">
        <v>0</v>
      </c>
      <c r="P157" s="8">
        <v>0</v>
      </c>
      <c r="Q157" s="8">
        <v>1</v>
      </c>
      <c r="R157" s="8">
        <v>0</v>
      </c>
      <c r="S157" s="8">
        <v>0</v>
      </c>
      <c r="T157" s="8">
        <v>3</v>
      </c>
    </row>
    <row r="158" spans="1:20" x14ac:dyDescent="0.3">
      <c r="A158" s="8"/>
      <c r="B158" s="9">
        <v>148</v>
      </c>
      <c r="C158" s="38" t="s">
        <v>81</v>
      </c>
      <c r="D158" s="35" t="s">
        <v>122</v>
      </c>
      <c r="E158" s="13">
        <v>32387</v>
      </c>
      <c r="F158" s="40">
        <v>6895</v>
      </c>
      <c r="G158" s="42">
        <v>0.19700000000000001</v>
      </c>
      <c r="H158" s="41">
        <v>0.14299999999999999</v>
      </c>
      <c r="I158" s="41">
        <v>0.221</v>
      </c>
      <c r="J158" s="41">
        <v>0</v>
      </c>
      <c r="K158" s="8">
        <v>0</v>
      </c>
      <c r="L158" s="8">
        <v>0</v>
      </c>
      <c r="M158" s="8">
        <v>0</v>
      </c>
      <c r="N158" s="8">
        <v>0</v>
      </c>
      <c r="O158" s="8">
        <v>0</v>
      </c>
      <c r="P158" s="8">
        <v>0</v>
      </c>
      <c r="Q158" s="8">
        <v>1</v>
      </c>
      <c r="R158" s="8">
        <v>1</v>
      </c>
      <c r="S158" s="8">
        <v>0</v>
      </c>
      <c r="T158" s="8">
        <v>2</v>
      </c>
    </row>
    <row r="159" spans="1:20" x14ac:dyDescent="0.3">
      <c r="A159" s="8"/>
      <c r="B159" s="9">
        <v>149</v>
      </c>
      <c r="C159" s="38" t="s">
        <v>46</v>
      </c>
      <c r="D159" s="35" t="s">
        <v>174</v>
      </c>
      <c r="E159" s="13">
        <v>38169</v>
      </c>
      <c r="F159" s="40">
        <v>2700</v>
      </c>
      <c r="G159" s="42">
        <v>0.70899999999999996</v>
      </c>
      <c r="H159" s="41">
        <v>9.7000000000000003E-2</v>
      </c>
      <c r="I159" s="41">
        <v>0.73199999999999998</v>
      </c>
      <c r="J159" s="41">
        <v>0.59259260000000002</v>
      </c>
      <c r="K159" s="8">
        <v>0</v>
      </c>
      <c r="L159" s="8">
        <v>1</v>
      </c>
      <c r="M159" s="8">
        <v>0</v>
      </c>
      <c r="N159" s="8">
        <v>0</v>
      </c>
      <c r="O159" s="8">
        <v>0</v>
      </c>
      <c r="P159" s="8">
        <v>0</v>
      </c>
      <c r="Q159" s="8">
        <v>1</v>
      </c>
      <c r="R159" s="8">
        <v>0</v>
      </c>
      <c r="S159" s="8">
        <v>0</v>
      </c>
      <c r="T159" s="8">
        <v>3</v>
      </c>
    </row>
    <row r="160" spans="1:20" x14ac:dyDescent="0.3">
      <c r="A160" s="8"/>
      <c r="B160" s="9">
        <v>150</v>
      </c>
      <c r="C160" s="38" t="s">
        <v>47</v>
      </c>
      <c r="D160" s="35" t="s">
        <v>182</v>
      </c>
      <c r="E160" s="13">
        <v>40210</v>
      </c>
      <c r="F160" s="40">
        <v>320</v>
      </c>
      <c r="G160" s="42">
        <v>0.56200000000000006</v>
      </c>
      <c r="H160" s="41">
        <v>0.107</v>
      </c>
      <c r="I160" s="41">
        <v>0.56899999999999995</v>
      </c>
      <c r="J160" s="41">
        <v>0.5</v>
      </c>
      <c r="K160" s="8">
        <v>1</v>
      </c>
      <c r="L160" s="8">
        <v>1</v>
      </c>
      <c r="M160" s="8">
        <v>0</v>
      </c>
      <c r="N160" s="8">
        <v>0</v>
      </c>
      <c r="O160" s="8">
        <v>0</v>
      </c>
      <c r="P160" s="8">
        <v>0</v>
      </c>
      <c r="Q160" s="8">
        <v>0</v>
      </c>
      <c r="R160" s="8">
        <v>0</v>
      </c>
      <c r="S160" s="8">
        <v>0</v>
      </c>
      <c r="T160" s="8">
        <v>3</v>
      </c>
    </row>
    <row r="161" spans="1:20" x14ac:dyDescent="0.3">
      <c r="A161" s="8"/>
      <c r="B161" s="9">
        <v>151</v>
      </c>
      <c r="C161" s="38" t="s">
        <v>48</v>
      </c>
      <c r="D161" s="35" t="s">
        <v>155</v>
      </c>
      <c r="E161" s="13">
        <v>34912</v>
      </c>
      <c r="F161" s="40">
        <v>234.7</v>
      </c>
      <c r="G161" s="42">
        <v>0.88600000000000001</v>
      </c>
      <c r="H161" s="41" t="s">
        <v>101</v>
      </c>
      <c r="I161" s="41">
        <v>0.88600000000000001</v>
      </c>
      <c r="J161" s="41">
        <v>0.88582870000000002</v>
      </c>
      <c r="K161" s="8">
        <v>0</v>
      </c>
      <c r="L161" s="8">
        <v>1</v>
      </c>
      <c r="M161" s="8">
        <v>1</v>
      </c>
      <c r="N161" s="8">
        <v>0</v>
      </c>
      <c r="O161" s="8">
        <v>1</v>
      </c>
      <c r="P161" s="8">
        <v>1</v>
      </c>
      <c r="Q161" s="8">
        <v>0</v>
      </c>
      <c r="R161" s="8">
        <v>0</v>
      </c>
      <c r="S161" s="8">
        <v>0</v>
      </c>
      <c r="T161" s="8">
        <v>2</v>
      </c>
    </row>
    <row r="162" spans="1:20" x14ac:dyDescent="0.3">
      <c r="A162" s="8"/>
      <c r="B162" s="9">
        <v>152</v>
      </c>
      <c r="C162" s="38" t="s">
        <v>49</v>
      </c>
      <c r="D162" s="35" t="s">
        <v>153</v>
      </c>
      <c r="E162" s="13">
        <v>34851</v>
      </c>
      <c r="F162" s="40">
        <v>812</v>
      </c>
      <c r="G162" s="42">
        <v>3.3000000000000002E-2</v>
      </c>
      <c r="H162" s="41">
        <v>0.104</v>
      </c>
      <c r="I162" s="41">
        <v>0.13300000000000001</v>
      </c>
      <c r="J162" s="41">
        <v>0</v>
      </c>
      <c r="K162" s="8">
        <v>0</v>
      </c>
      <c r="L162" s="8">
        <v>0</v>
      </c>
      <c r="M162" s="8">
        <v>0</v>
      </c>
      <c r="N162" s="8">
        <v>0</v>
      </c>
      <c r="O162" s="8">
        <v>0</v>
      </c>
      <c r="P162" s="8">
        <v>0</v>
      </c>
      <c r="Q162" s="8">
        <v>1</v>
      </c>
      <c r="R162" s="8">
        <v>0</v>
      </c>
      <c r="S162" s="8">
        <v>0</v>
      </c>
      <c r="T162" s="8">
        <v>3</v>
      </c>
    </row>
    <row r="163" spans="1:20" x14ac:dyDescent="0.3">
      <c r="A163" s="8"/>
      <c r="B163" s="9">
        <v>153</v>
      </c>
      <c r="C163" s="38" t="s">
        <v>50</v>
      </c>
      <c r="D163" s="8" t="s">
        <v>136</v>
      </c>
      <c r="E163" s="13">
        <v>31837</v>
      </c>
      <c r="F163" s="40">
        <v>10900</v>
      </c>
      <c r="G163" s="42">
        <v>8.5000000000000006E-2</v>
      </c>
      <c r="H163" s="41">
        <v>0.11600000000000001</v>
      </c>
      <c r="I163" s="41">
        <v>8.5000000000000006E-2</v>
      </c>
      <c r="J163" s="41">
        <v>0</v>
      </c>
      <c r="K163" s="8">
        <v>0</v>
      </c>
      <c r="L163" s="8">
        <v>0</v>
      </c>
      <c r="M163" s="8">
        <v>0</v>
      </c>
      <c r="N163" s="8">
        <v>0</v>
      </c>
      <c r="O163" s="8">
        <v>0</v>
      </c>
      <c r="P163" s="8">
        <v>1</v>
      </c>
      <c r="Q163" s="8">
        <v>1</v>
      </c>
      <c r="R163" s="8">
        <v>0</v>
      </c>
      <c r="S163" s="8">
        <v>1</v>
      </c>
      <c r="T163" s="8">
        <v>3</v>
      </c>
    </row>
    <row r="164" spans="1:20" x14ac:dyDescent="0.3">
      <c r="A164" s="8"/>
      <c r="B164" s="9">
        <v>154</v>
      </c>
      <c r="C164" s="38" t="s">
        <v>50</v>
      </c>
      <c r="D164" s="35" t="s">
        <v>136</v>
      </c>
      <c r="E164" s="13">
        <v>32782</v>
      </c>
      <c r="F164" s="40">
        <v>7500</v>
      </c>
      <c r="G164" s="42">
        <v>0.127</v>
      </c>
      <c r="H164" s="41">
        <v>0.13700000000000001</v>
      </c>
      <c r="I164" s="41">
        <v>0.127</v>
      </c>
      <c r="J164" s="41">
        <v>0</v>
      </c>
      <c r="K164" s="8">
        <v>0</v>
      </c>
      <c r="L164" s="8">
        <v>0</v>
      </c>
      <c r="M164" s="8">
        <v>0</v>
      </c>
      <c r="N164" s="8">
        <v>0</v>
      </c>
      <c r="O164" s="8">
        <v>0</v>
      </c>
      <c r="P164" s="8">
        <v>1</v>
      </c>
      <c r="Q164" s="8">
        <v>1</v>
      </c>
      <c r="R164" s="8">
        <v>0</v>
      </c>
      <c r="S164" s="8">
        <v>0</v>
      </c>
      <c r="T164" s="8">
        <v>3</v>
      </c>
    </row>
    <row r="165" spans="1:20" x14ac:dyDescent="0.3">
      <c r="A165" s="8"/>
      <c r="B165" s="9">
        <v>155</v>
      </c>
      <c r="C165" s="38" t="s">
        <v>50</v>
      </c>
      <c r="D165" s="8" t="s">
        <v>136</v>
      </c>
      <c r="E165" s="13">
        <v>34213</v>
      </c>
      <c r="F165" s="40">
        <v>5000</v>
      </c>
      <c r="G165" s="42">
        <v>0.22</v>
      </c>
      <c r="H165" s="41">
        <v>9.8000000000000004E-2</v>
      </c>
      <c r="I165" s="41">
        <v>0.22</v>
      </c>
      <c r="J165" s="41">
        <v>0</v>
      </c>
      <c r="K165" s="8">
        <v>0</v>
      </c>
      <c r="L165" s="8">
        <v>0</v>
      </c>
      <c r="M165" s="8">
        <v>0</v>
      </c>
      <c r="N165" s="8">
        <v>0</v>
      </c>
      <c r="O165" s="8">
        <v>0</v>
      </c>
      <c r="P165" s="8">
        <v>1</v>
      </c>
      <c r="Q165" s="8">
        <v>1</v>
      </c>
      <c r="R165" s="8">
        <v>0</v>
      </c>
      <c r="S165" s="8">
        <v>1</v>
      </c>
      <c r="T165" s="8">
        <v>4</v>
      </c>
    </row>
    <row r="166" spans="1:20" x14ac:dyDescent="0.3">
      <c r="A166" s="8"/>
      <c r="B166" s="9">
        <v>156</v>
      </c>
      <c r="C166" s="38" t="s">
        <v>53</v>
      </c>
      <c r="D166" s="35" t="s">
        <v>131</v>
      </c>
      <c r="E166" s="13">
        <v>31321</v>
      </c>
      <c r="F166" s="40">
        <v>920</v>
      </c>
      <c r="G166" s="42">
        <v>0.54600000000000004</v>
      </c>
      <c r="H166" s="41">
        <v>0.33600000000000002</v>
      </c>
      <c r="I166" s="41">
        <v>0.54600000000000004</v>
      </c>
      <c r="J166" s="41">
        <v>0</v>
      </c>
      <c r="K166" s="8">
        <v>0</v>
      </c>
      <c r="L166" s="8">
        <v>0</v>
      </c>
      <c r="M166" s="8">
        <v>0</v>
      </c>
      <c r="N166" s="8">
        <v>0</v>
      </c>
      <c r="O166" s="8">
        <v>0</v>
      </c>
      <c r="P166" s="8">
        <v>1</v>
      </c>
      <c r="Q166" s="8">
        <v>1</v>
      </c>
      <c r="R166" s="8">
        <v>0</v>
      </c>
      <c r="S166" s="8">
        <v>1</v>
      </c>
      <c r="T166" s="8">
        <v>3</v>
      </c>
    </row>
    <row r="167" spans="1:20" x14ac:dyDescent="0.3">
      <c r="A167" s="8"/>
      <c r="B167" s="9">
        <v>157</v>
      </c>
      <c r="C167" s="38" t="s">
        <v>55</v>
      </c>
      <c r="D167" s="35" t="s">
        <v>173</v>
      </c>
      <c r="E167" s="13">
        <v>37987</v>
      </c>
      <c r="F167" s="40">
        <v>155.80000000000001</v>
      </c>
      <c r="G167" s="42">
        <v>0.88</v>
      </c>
      <c r="H167" s="41" t="s">
        <v>101</v>
      </c>
      <c r="I167" s="41">
        <v>0.88</v>
      </c>
      <c r="J167" s="41">
        <v>0.88</v>
      </c>
      <c r="K167" s="8">
        <v>0</v>
      </c>
      <c r="L167" s="8">
        <v>1</v>
      </c>
      <c r="M167" s="8">
        <v>1</v>
      </c>
      <c r="N167" s="8">
        <v>0</v>
      </c>
      <c r="O167" s="8">
        <v>1</v>
      </c>
      <c r="P167" s="8">
        <v>1</v>
      </c>
      <c r="Q167" s="8">
        <v>0</v>
      </c>
      <c r="R167" s="8">
        <v>0</v>
      </c>
      <c r="S167" s="8">
        <v>0</v>
      </c>
      <c r="T167" s="8">
        <v>2</v>
      </c>
    </row>
    <row r="168" spans="1:20" x14ac:dyDescent="0.3">
      <c r="A168" s="8"/>
      <c r="B168" s="9">
        <v>158</v>
      </c>
      <c r="C168" s="38" t="s">
        <v>57</v>
      </c>
      <c r="D168" s="35" t="s">
        <v>142</v>
      </c>
      <c r="E168" s="13">
        <v>32264</v>
      </c>
      <c r="F168" s="40">
        <v>49</v>
      </c>
      <c r="G168" s="42">
        <v>0.46</v>
      </c>
      <c r="H168" s="41">
        <v>0.26300000000000001</v>
      </c>
      <c r="I168" s="41">
        <v>0.46</v>
      </c>
      <c r="J168" s="41">
        <v>0</v>
      </c>
      <c r="K168" s="8">
        <v>0</v>
      </c>
      <c r="L168" s="8">
        <v>0</v>
      </c>
      <c r="M168" s="8">
        <v>0</v>
      </c>
      <c r="N168" s="8">
        <v>0</v>
      </c>
      <c r="O168" s="8">
        <v>0</v>
      </c>
      <c r="P168" s="8">
        <v>1</v>
      </c>
      <c r="Q168" s="8">
        <v>0</v>
      </c>
      <c r="R168" s="8">
        <v>0</v>
      </c>
      <c r="S168" s="8">
        <v>0</v>
      </c>
      <c r="T168" s="8">
        <v>3</v>
      </c>
    </row>
    <row r="169" spans="1:20" x14ac:dyDescent="0.3">
      <c r="A169" s="8"/>
      <c r="B169" s="9">
        <v>159</v>
      </c>
      <c r="C169" s="38" t="s">
        <v>57</v>
      </c>
      <c r="D169" s="35" t="s">
        <v>142</v>
      </c>
      <c r="E169" s="13">
        <v>35765</v>
      </c>
      <c r="F169" s="40">
        <v>75</v>
      </c>
      <c r="G169" s="42">
        <v>0.92300000000000004</v>
      </c>
      <c r="H169" s="41" t="s">
        <v>101</v>
      </c>
      <c r="I169" s="41">
        <v>0.92300000000000004</v>
      </c>
      <c r="J169" s="41">
        <v>0.92316670000000001</v>
      </c>
      <c r="K169" s="8">
        <v>0</v>
      </c>
      <c r="L169" s="8">
        <v>1</v>
      </c>
      <c r="M169" s="8">
        <v>1</v>
      </c>
      <c r="N169" s="8">
        <v>0</v>
      </c>
      <c r="O169" s="8">
        <v>1</v>
      </c>
      <c r="P169" s="8">
        <v>1</v>
      </c>
      <c r="Q169" s="8">
        <v>0</v>
      </c>
      <c r="R169" s="8">
        <v>0</v>
      </c>
      <c r="S169" s="8">
        <v>0</v>
      </c>
      <c r="T169" s="8">
        <v>3</v>
      </c>
    </row>
    <row r="170" spans="1:20" x14ac:dyDescent="0.3">
      <c r="A170" s="8"/>
      <c r="B170" s="9">
        <v>160</v>
      </c>
      <c r="C170" s="38" t="s">
        <v>59</v>
      </c>
      <c r="D170" s="35" t="s">
        <v>144</v>
      </c>
      <c r="E170" s="13">
        <v>32843</v>
      </c>
      <c r="F170" s="40">
        <v>446</v>
      </c>
      <c r="G170" s="42">
        <v>0.155</v>
      </c>
      <c r="H170" s="41">
        <v>0.14099999999999999</v>
      </c>
      <c r="I170" s="41">
        <v>0.19600000000000001</v>
      </c>
      <c r="J170" s="41">
        <v>0</v>
      </c>
      <c r="K170" s="8">
        <v>0</v>
      </c>
      <c r="L170" s="8">
        <v>0</v>
      </c>
      <c r="M170" s="8">
        <v>0</v>
      </c>
      <c r="N170" s="8">
        <v>0</v>
      </c>
      <c r="O170" s="8">
        <v>0</v>
      </c>
      <c r="P170" s="8">
        <v>0</v>
      </c>
      <c r="Q170" s="8">
        <v>1</v>
      </c>
      <c r="R170" s="8">
        <v>0</v>
      </c>
      <c r="S170" s="8">
        <v>0</v>
      </c>
      <c r="T170" s="8">
        <v>3</v>
      </c>
    </row>
    <row r="171" spans="1:20" x14ac:dyDescent="0.3">
      <c r="A171" s="8"/>
      <c r="B171" s="9">
        <v>161</v>
      </c>
      <c r="C171" s="38" t="s">
        <v>62</v>
      </c>
      <c r="D171" s="35" t="s">
        <v>111</v>
      </c>
      <c r="E171" s="13">
        <v>29007</v>
      </c>
      <c r="F171" s="40">
        <v>429</v>
      </c>
      <c r="G171" s="42">
        <v>0.222</v>
      </c>
      <c r="H171" s="41">
        <v>0.191</v>
      </c>
      <c r="I171" s="41">
        <v>0.222</v>
      </c>
      <c r="J171" s="41">
        <v>0</v>
      </c>
      <c r="K171" s="8">
        <v>0</v>
      </c>
      <c r="L171" s="8">
        <v>0</v>
      </c>
      <c r="M171" s="8">
        <v>0</v>
      </c>
      <c r="N171" s="8">
        <v>0</v>
      </c>
      <c r="O171" s="8">
        <v>0</v>
      </c>
      <c r="P171" s="8">
        <v>1</v>
      </c>
      <c r="Q171" s="8">
        <v>0</v>
      </c>
      <c r="R171" s="8">
        <v>1</v>
      </c>
      <c r="S171" s="8">
        <v>1</v>
      </c>
      <c r="T171" s="8">
        <v>3</v>
      </c>
    </row>
    <row r="172" spans="1:20" x14ac:dyDescent="0.3">
      <c r="A172" s="8"/>
      <c r="B172" s="9">
        <v>162</v>
      </c>
      <c r="C172" s="38" t="s">
        <v>62</v>
      </c>
      <c r="D172" s="8" t="s">
        <v>111</v>
      </c>
      <c r="E172" s="13">
        <v>29068</v>
      </c>
      <c r="F172" s="40">
        <v>2269</v>
      </c>
      <c r="G172" s="42">
        <v>0.19500000000000001</v>
      </c>
      <c r="H172" s="41">
        <v>0.191</v>
      </c>
      <c r="I172" s="41">
        <v>0.19500000000000001</v>
      </c>
      <c r="J172" s="41">
        <v>0</v>
      </c>
      <c r="K172" s="8">
        <v>0</v>
      </c>
      <c r="L172" s="8">
        <v>0</v>
      </c>
      <c r="M172" s="8">
        <v>0</v>
      </c>
      <c r="N172" s="8">
        <v>0</v>
      </c>
      <c r="O172" s="8">
        <v>0</v>
      </c>
      <c r="P172" s="8">
        <v>1</v>
      </c>
      <c r="Q172" s="8">
        <v>0</v>
      </c>
      <c r="R172" s="8">
        <v>0</v>
      </c>
      <c r="S172" s="8">
        <v>1</v>
      </c>
      <c r="T172" s="8">
        <v>3</v>
      </c>
    </row>
    <row r="173" spans="1:20" x14ac:dyDescent="0.3">
      <c r="A173" s="8"/>
      <c r="B173" s="9">
        <v>163</v>
      </c>
      <c r="C173" s="38" t="s">
        <v>62</v>
      </c>
      <c r="D173" s="35" t="s">
        <v>111</v>
      </c>
      <c r="E173" s="13">
        <v>29799</v>
      </c>
      <c r="F173" s="40">
        <v>100</v>
      </c>
      <c r="G173" s="42">
        <v>8.5999999999999993E-2</v>
      </c>
      <c r="H173" s="41">
        <v>0.25800000000000001</v>
      </c>
      <c r="I173" s="41">
        <v>8.5999999999999993E-2</v>
      </c>
      <c r="J173" s="41">
        <v>0</v>
      </c>
      <c r="K173" s="8">
        <v>0</v>
      </c>
      <c r="L173" s="8">
        <v>0</v>
      </c>
      <c r="M173" s="8">
        <v>0</v>
      </c>
      <c r="N173" s="8">
        <v>0</v>
      </c>
      <c r="O173" s="8">
        <v>0</v>
      </c>
      <c r="P173" s="8">
        <v>1</v>
      </c>
      <c r="Q173" s="8">
        <v>0</v>
      </c>
      <c r="R173" s="8">
        <v>0</v>
      </c>
      <c r="S173" s="8">
        <v>0</v>
      </c>
      <c r="T173" s="8">
        <v>3</v>
      </c>
    </row>
    <row r="174" spans="1:20" x14ac:dyDescent="0.3">
      <c r="A174" s="8"/>
      <c r="B174" s="9">
        <v>164</v>
      </c>
      <c r="C174" s="38" t="s">
        <v>62</v>
      </c>
      <c r="D174" s="35" t="s">
        <v>111</v>
      </c>
      <c r="E174" s="13">
        <v>30011</v>
      </c>
      <c r="F174" s="40">
        <v>2269</v>
      </c>
      <c r="G174" s="42">
        <v>0.17</v>
      </c>
      <c r="H174" s="41">
        <v>0.27400000000000002</v>
      </c>
      <c r="I174" s="41">
        <v>0.32900000000000001</v>
      </c>
      <c r="J174" s="41">
        <v>0</v>
      </c>
      <c r="K174" s="8">
        <v>0</v>
      </c>
      <c r="L174" s="8">
        <v>0</v>
      </c>
      <c r="M174" s="8">
        <v>0</v>
      </c>
      <c r="N174" s="8">
        <v>0</v>
      </c>
      <c r="O174" s="8">
        <v>0</v>
      </c>
      <c r="P174" s="8">
        <v>0</v>
      </c>
      <c r="Q174" s="8">
        <v>1</v>
      </c>
      <c r="R174" s="8">
        <v>0</v>
      </c>
      <c r="S174" s="8">
        <v>0</v>
      </c>
      <c r="T174" s="8">
        <v>3</v>
      </c>
    </row>
    <row r="175" spans="1:20" x14ac:dyDescent="0.3">
      <c r="A175" s="8"/>
      <c r="B175" s="9">
        <v>165</v>
      </c>
      <c r="C175" s="38" t="s">
        <v>65</v>
      </c>
      <c r="D175" s="8" t="s">
        <v>147</v>
      </c>
      <c r="E175" s="13">
        <v>34001</v>
      </c>
      <c r="F175" s="40">
        <v>153</v>
      </c>
      <c r="G175" s="42">
        <v>0.88</v>
      </c>
      <c r="H175" s="41">
        <v>0.16600000000000001</v>
      </c>
      <c r="I175" s="41">
        <v>0.88</v>
      </c>
      <c r="J175" s="41">
        <v>0.88</v>
      </c>
      <c r="K175" s="8">
        <v>0</v>
      </c>
      <c r="L175" s="8">
        <v>1</v>
      </c>
      <c r="M175" s="8">
        <v>1</v>
      </c>
      <c r="N175" s="8">
        <v>0</v>
      </c>
      <c r="O175" s="8">
        <v>1</v>
      </c>
      <c r="P175" s="8">
        <v>1</v>
      </c>
      <c r="Q175" s="8">
        <v>0</v>
      </c>
      <c r="R175" s="8">
        <v>0</v>
      </c>
      <c r="S175" s="8">
        <v>0</v>
      </c>
      <c r="T175" s="8">
        <v>3</v>
      </c>
    </row>
    <row r="176" spans="1:20" x14ac:dyDescent="0.3">
      <c r="A176" s="8"/>
      <c r="B176" s="9">
        <v>166</v>
      </c>
      <c r="C176" s="38" t="s">
        <v>197</v>
      </c>
      <c r="D176" s="8" t="s">
        <v>167</v>
      </c>
      <c r="E176" s="13">
        <v>36039</v>
      </c>
      <c r="F176" s="40">
        <v>420</v>
      </c>
      <c r="G176" s="42">
        <v>0.11799999999999999</v>
      </c>
      <c r="H176" s="41">
        <v>0.13300000000000001</v>
      </c>
      <c r="I176" s="41">
        <v>0.13100000000000001</v>
      </c>
      <c r="J176" s="41">
        <v>0</v>
      </c>
      <c r="K176" s="8">
        <v>1</v>
      </c>
      <c r="L176" s="8">
        <v>0</v>
      </c>
      <c r="M176" s="8">
        <v>0</v>
      </c>
      <c r="N176" s="8">
        <v>0</v>
      </c>
      <c r="O176" s="8">
        <v>0</v>
      </c>
      <c r="P176" s="8">
        <v>0</v>
      </c>
      <c r="Q176" s="8">
        <v>0</v>
      </c>
      <c r="R176" s="8">
        <v>0</v>
      </c>
      <c r="S176" s="8">
        <v>0</v>
      </c>
      <c r="T176" s="8">
        <v>5</v>
      </c>
    </row>
    <row r="177" spans="1:20" x14ac:dyDescent="0.3">
      <c r="A177" s="8"/>
      <c r="B177" s="9">
        <v>167</v>
      </c>
      <c r="C177" s="38" t="s">
        <v>68</v>
      </c>
      <c r="D177" s="8" t="s">
        <v>167</v>
      </c>
      <c r="E177" s="13">
        <v>36069</v>
      </c>
      <c r="F177" s="40">
        <v>109</v>
      </c>
      <c r="G177" s="42">
        <v>0.14699999999999999</v>
      </c>
      <c r="H177" s="41">
        <v>0.14299999999999999</v>
      </c>
      <c r="I177" s="41">
        <v>0.14699999999999999</v>
      </c>
      <c r="J177" s="41">
        <v>0</v>
      </c>
      <c r="K177" s="8">
        <v>0</v>
      </c>
      <c r="L177" s="8">
        <v>0</v>
      </c>
      <c r="M177" s="8">
        <v>0</v>
      </c>
      <c r="N177" s="8">
        <v>0</v>
      </c>
      <c r="O177" s="8">
        <v>0</v>
      </c>
      <c r="P177" s="8">
        <v>1</v>
      </c>
      <c r="Q177" s="8">
        <v>0</v>
      </c>
      <c r="R177" s="8">
        <v>0</v>
      </c>
      <c r="S177" s="8">
        <v>0</v>
      </c>
      <c r="T177" s="8">
        <v>5</v>
      </c>
    </row>
    <row r="178" spans="1:20" x14ac:dyDescent="0.3">
      <c r="A178" s="8"/>
      <c r="B178" s="9">
        <v>168</v>
      </c>
      <c r="C178" s="38" t="s">
        <v>70</v>
      </c>
      <c r="D178" s="8" t="s">
        <v>167</v>
      </c>
      <c r="E178" s="13">
        <v>36373</v>
      </c>
      <c r="F178" s="40">
        <v>163</v>
      </c>
      <c r="G178" s="42">
        <v>-8.3000000000000004E-2</v>
      </c>
      <c r="H178" s="41">
        <v>0.14199999999999999</v>
      </c>
      <c r="I178" s="41">
        <v>-8.3000000000000004E-2</v>
      </c>
      <c r="J178" s="41">
        <v>5.7000000000000002E-2</v>
      </c>
      <c r="K178" s="8">
        <v>0</v>
      </c>
      <c r="L178" s="8">
        <v>1</v>
      </c>
      <c r="M178" s="8">
        <v>0</v>
      </c>
      <c r="N178" s="8">
        <v>0</v>
      </c>
      <c r="O178" s="8">
        <v>0</v>
      </c>
      <c r="P178" s="8">
        <v>1</v>
      </c>
      <c r="Q178" s="8">
        <v>0</v>
      </c>
      <c r="R178" s="8">
        <v>0</v>
      </c>
      <c r="S178" s="8">
        <v>0</v>
      </c>
      <c r="T178" s="8">
        <v>5</v>
      </c>
    </row>
    <row r="179" spans="1:20" x14ac:dyDescent="0.3">
      <c r="A179" s="8"/>
      <c r="B179" s="9">
        <v>169</v>
      </c>
      <c r="C179" s="38" t="s">
        <v>169</v>
      </c>
      <c r="D179" s="35" t="s">
        <v>167</v>
      </c>
      <c r="E179" s="13">
        <v>36617</v>
      </c>
      <c r="F179" s="40">
        <v>1598.2585999999999</v>
      </c>
      <c r="G179" s="42">
        <v>0.18</v>
      </c>
      <c r="H179" s="41">
        <v>0.16300000000000001</v>
      </c>
      <c r="I179" s="41">
        <v>0.16800000000000001</v>
      </c>
      <c r="J179" s="41">
        <v>8.7170000000000008E-3</v>
      </c>
      <c r="K179" s="8">
        <v>1</v>
      </c>
      <c r="L179" s="8">
        <v>1</v>
      </c>
      <c r="M179" s="8">
        <v>0</v>
      </c>
      <c r="N179" s="8">
        <v>0</v>
      </c>
      <c r="O179" s="8">
        <v>0</v>
      </c>
      <c r="P179" s="8">
        <v>0</v>
      </c>
      <c r="Q179" s="8">
        <v>0</v>
      </c>
      <c r="R179" s="8">
        <v>0</v>
      </c>
      <c r="S179" s="8">
        <v>0</v>
      </c>
      <c r="T179" s="8">
        <v>5</v>
      </c>
    </row>
    <row r="180" spans="1:20" x14ac:dyDescent="0.3">
      <c r="A180" s="8"/>
      <c r="B180" s="9">
        <v>170</v>
      </c>
      <c r="C180" s="38" t="s">
        <v>72</v>
      </c>
      <c r="D180" s="8" t="s">
        <v>120</v>
      </c>
      <c r="E180" s="13">
        <v>30498</v>
      </c>
      <c r="F180" s="40">
        <v>575</v>
      </c>
      <c r="G180" s="42">
        <v>7.0000000000000001E-3</v>
      </c>
      <c r="H180" s="41">
        <v>0.13700000000000001</v>
      </c>
      <c r="I180" s="41">
        <v>5.0000000000000001E-3</v>
      </c>
      <c r="J180" s="41">
        <v>0</v>
      </c>
      <c r="K180" s="8">
        <v>0</v>
      </c>
      <c r="L180" s="8">
        <v>0</v>
      </c>
      <c r="M180" s="8">
        <v>0</v>
      </c>
      <c r="N180" s="8">
        <v>0</v>
      </c>
      <c r="O180" s="8">
        <v>0</v>
      </c>
      <c r="P180" s="8">
        <v>0</v>
      </c>
      <c r="Q180" s="8">
        <v>0</v>
      </c>
      <c r="R180" s="8">
        <v>1</v>
      </c>
      <c r="S180" s="8">
        <v>1</v>
      </c>
      <c r="T180" s="8">
        <v>3</v>
      </c>
    </row>
    <row r="181" spans="1:20" x14ac:dyDescent="0.3">
      <c r="A181" s="8"/>
      <c r="B181" s="9">
        <v>171</v>
      </c>
      <c r="C181" s="38" t="s">
        <v>72</v>
      </c>
      <c r="D181" s="35" t="s">
        <v>120</v>
      </c>
      <c r="E181" s="13">
        <v>31594</v>
      </c>
      <c r="F181" s="40">
        <v>1958</v>
      </c>
      <c r="G181" s="42">
        <v>0.24299999999999999</v>
      </c>
      <c r="H181" s="41">
        <v>0.15</v>
      </c>
      <c r="I181" s="41">
        <v>0.29599999999999999</v>
      </c>
      <c r="J181" s="41">
        <v>0</v>
      </c>
      <c r="K181" s="8">
        <v>0</v>
      </c>
      <c r="L181" s="8">
        <v>0</v>
      </c>
      <c r="M181" s="8">
        <v>0</v>
      </c>
      <c r="N181" s="8">
        <v>0</v>
      </c>
      <c r="O181" s="8">
        <v>0</v>
      </c>
      <c r="P181" s="8">
        <v>0</v>
      </c>
      <c r="Q181" s="8">
        <v>1</v>
      </c>
      <c r="R181" s="8">
        <v>0</v>
      </c>
      <c r="S181" s="8">
        <v>0</v>
      </c>
      <c r="T181" s="8">
        <v>4</v>
      </c>
    </row>
    <row r="182" spans="1:20" x14ac:dyDescent="0.3">
      <c r="A182" s="8"/>
      <c r="B182" s="9">
        <v>172</v>
      </c>
      <c r="C182" s="38" t="s">
        <v>72</v>
      </c>
      <c r="D182" s="35" t="s">
        <v>120</v>
      </c>
      <c r="E182" s="13">
        <v>32203</v>
      </c>
      <c r="F182" s="40">
        <v>1770</v>
      </c>
      <c r="G182" s="42">
        <v>0.20300000000000001</v>
      </c>
      <c r="H182" s="41">
        <v>0.14000000000000001</v>
      </c>
      <c r="I182" s="41">
        <v>0.221</v>
      </c>
      <c r="J182" s="41">
        <v>0</v>
      </c>
      <c r="K182" s="8">
        <v>0</v>
      </c>
      <c r="L182" s="8">
        <v>0</v>
      </c>
      <c r="M182" s="8">
        <v>0</v>
      </c>
      <c r="N182" s="8">
        <v>0</v>
      </c>
      <c r="O182" s="8">
        <v>0</v>
      </c>
      <c r="P182" s="8">
        <v>0</v>
      </c>
      <c r="Q182" s="8">
        <v>1</v>
      </c>
      <c r="R182" s="8">
        <v>0</v>
      </c>
      <c r="S182" s="8">
        <v>0</v>
      </c>
      <c r="T182" s="8">
        <v>3</v>
      </c>
    </row>
    <row r="183" spans="1:20" x14ac:dyDescent="0.3">
      <c r="A183" s="8"/>
      <c r="B183" s="9">
        <v>173</v>
      </c>
      <c r="C183" s="38" t="s">
        <v>72</v>
      </c>
      <c r="D183" s="35" t="s">
        <v>120</v>
      </c>
      <c r="E183" s="13">
        <v>33239</v>
      </c>
      <c r="F183" s="40">
        <v>1610</v>
      </c>
      <c r="G183" s="42">
        <v>0.26300000000000001</v>
      </c>
      <c r="H183" s="41">
        <v>0.16700000000000001</v>
      </c>
      <c r="I183" s="41">
        <v>0.47199999999999998</v>
      </c>
      <c r="J183" s="41">
        <v>0.16393170000000001</v>
      </c>
      <c r="K183" s="8">
        <v>0</v>
      </c>
      <c r="L183" s="8">
        <v>1</v>
      </c>
      <c r="M183" s="8">
        <v>0</v>
      </c>
      <c r="N183" s="8">
        <v>1</v>
      </c>
      <c r="O183" s="8">
        <v>0</v>
      </c>
      <c r="P183" s="8">
        <v>0</v>
      </c>
      <c r="Q183" s="8">
        <v>1</v>
      </c>
      <c r="R183" s="8">
        <v>1</v>
      </c>
      <c r="S183" s="8">
        <v>0</v>
      </c>
      <c r="T183" s="8">
        <v>4</v>
      </c>
    </row>
    <row r="184" spans="1:20" x14ac:dyDescent="0.3">
      <c r="A184" s="8"/>
      <c r="B184" s="9">
        <v>174</v>
      </c>
      <c r="C184" s="38" t="s">
        <v>72</v>
      </c>
      <c r="D184" s="8" t="s">
        <v>120</v>
      </c>
      <c r="E184" s="13">
        <v>37742</v>
      </c>
      <c r="F184" s="40">
        <v>3126.7</v>
      </c>
      <c r="G184" s="42">
        <v>9.8000000000000004E-2</v>
      </c>
      <c r="H184" s="41">
        <v>0.09</v>
      </c>
      <c r="I184" s="41">
        <v>8.7999999999999995E-2</v>
      </c>
      <c r="J184" s="41">
        <v>0</v>
      </c>
      <c r="K184" s="8">
        <v>1</v>
      </c>
      <c r="L184" s="8">
        <v>0</v>
      </c>
      <c r="M184" s="8">
        <v>0</v>
      </c>
      <c r="N184" s="8">
        <v>0</v>
      </c>
      <c r="O184" s="8">
        <v>0</v>
      </c>
      <c r="P184" s="8">
        <v>0</v>
      </c>
      <c r="Q184" s="8">
        <v>1</v>
      </c>
      <c r="R184" s="8">
        <v>0</v>
      </c>
      <c r="S184" s="8">
        <v>0</v>
      </c>
      <c r="T184" s="8">
        <v>5</v>
      </c>
    </row>
    <row r="185" spans="1:20" x14ac:dyDescent="0.3">
      <c r="A185" s="8"/>
      <c r="B185" s="9">
        <v>175</v>
      </c>
      <c r="C185" s="38" t="s">
        <v>189</v>
      </c>
      <c r="D185" s="35" t="s">
        <v>133</v>
      </c>
      <c r="E185" s="13">
        <v>31444</v>
      </c>
      <c r="F185" s="40">
        <v>20307</v>
      </c>
      <c r="G185" s="42">
        <v>9.9000000000000005E-2</v>
      </c>
      <c r="H185" s="41">
        <v>0.123</v>
      </c>
      <c r="I185" s="41">
        <v>0.126</v>
      </c>
      <c r="J185" s="41">
        <v>0</v>
      </c>
      <c r="K185" s="8">
        <v>0</v>
      </c>
      <c r="L185" s="8">
        <v>0</v>
      </c>
      <c r="M185" s="8">
        <v>0</v>
      </c>
      <c r="N185" s="8">
        <v>0</v>
      </c>
      <c r="O185" s="8">
        <v>0</v>
      </c>
      <c r="P185" s="8">
        <v>0</v>
      </c>
      <c r="Q185" s="8">
        <v>0</v>
      </c>
      <c r="R185" s="8">
        <v>0</v>
      </c>
      <c r="S185" s="8">
        <v>1</v>
      </c>
      <c r="T185" s="8">
        <v>2</v>
      </c>
    </row>
    <row r="186" spans="1:20" x14ac:dyDescent="0.3">
      <c r="A186" s="8"/>
      <c r="B186" s="9">
        <v>176</v>
      </c>
      <c r="C186" s="38" t="s">
        <v>189</v>
      </c>
      <c r="D186" s="8" t="s">
        <v>133</v>
      </c>
      <c r="E186" s="13">
        <v>32387</v>
      </c>
      <c r="F186" s="40">
        <v>20338</v>
      </c>
      <c r="G186" s="42">
        <v>4.2999999999999997E-2</v>
      </c>
      <c r="H186" s="41">
        <v>0.124</v>
      </c>
      <c r="I186" s="41">
        <v>6.8000000000000005E-2</v>
      </c>
      <c r="J186" s="41">
        <v>0</v>
      </c>
      <c r="K186" s="8">
        <v>0</v>
      </c>
      <c r="L186" s="8">
        <v>0</v>
      </c>
      <c r="M186" s="8">
        <v>0</v>
      </c>
      <c r="N186" s="8">
        <v>0</v>
      </c>
      <c r="O186" s="8">
        <v>0</v>
      </c>
      <c r="P186" s="8">
        <v>0</v>
      </c>
      <c r="Q186" s="8">
        <v>1</v>
      </c>
      <c r="R186" s="8">
        <v>0</v>
      </c>
      <c r="S186" s="8">
        <v>0</v>
      </c>
      <c r="T186" s="8">
        <v>3</v>
      </c>
    </row>
    <row r="187" spans="1:20" x14ac:dyDescent="0.3">
      <c r="A187" s="8"/>
      <c r="B187" s="9">
        <v>177</v>
      </c>
      <c r="C187" s="38" t="s">
        <v>189</v>
      </c>
      <c r="D187" s="35" t="s">
        <v>133</v>
      </c>
      <c r="E187" s="13">
        <v>33208</v>
      </c>
      <c r="F187" s="40">
        <v>19585</v>
      </c>
      <c r="G187" s="42">
        <v>0.36699999999999999</v>
      </c>
      <c r="H187" s="41">
        <v>0.16600000000000001</v>
      </c>
      <c r="I187" s="41">
        <v>0.52800000000000002</v>
      </c>
      <c r="J187" s="41">
        <v>6.7965300000000006E-2</v>
      </c>
      <c r="K187" s="8">
        <v>0</v>
      </c>
      <c r="L187" s="8">
        <v>1</v>
      </c>
      <c r="M187" s="8">
        <v>0</v>
      </c>
      <c r="N187" s="8">
        <v>1</v>
      </c>
      <c r="O187" s="8">
        <v>0</v>
      </c>
      <c r="P187" s="8">
        <v>0</v>
      </c>
      <c r="Q187" s="8">
        <v>1</v>
      </c>
      <c r="R187" s="8">
        <v>1</v>
      </c>
      <c r="S187" s="8">
        <v>0</v>
      </c>
      <c r="T187" s="8">
        <v>4</v>
      </c>
    </row>
    <row r="188" spans="1:20" x14ac:dyDescent="0.3">
      <c r="A188" s="8"/>
      <c r="B188" s="9">
        <v>178</v>
      </c>
      <c r="C188" s="38" t="s">
        <v>78</v>
      </c>
      <c r="D188" s="35" t="s">
        <v>164</v>
      </c>
      <c r="E188" s="13">
        <v>35765</v>
      </c>
      <c r="F188" s="40">
        <v>782.1</v>
      </c>
      <c r="G188" s="42">
        <v>0.52</v>
      </c>
      <c r="H188" s="41">
        <v>9.5000000000000001E-2</v>
      </c>
      <c r="I188" s="41">
        <v>0.52</v>
      </c>
      <c r="J188" s="41">
        <v>0.26087709999999997</v>
      </c>
      <c r="K188" s="8">
        <v>0</v>
      </c>
      <c r="L188" s="8">
        <v>1</v>
      </c>
      <c r="M188" s="8">
        <v>0</v>
      </c>
      <c r="N188" s="8">
        <v>1</v>
      </c>
      <c r="O188" s="8">
        <v>0</v>
      </c>
      <c r="P188" s="8">
        <v>1</v>
      </c>
      <c r="Q188" s="8">
        <v>0</v>
      </c>
      <c r="R188" s="8">
        <v>0</v>
      </c>
      <c r="S188" s="8">
        <v>0</v>
      </c>
      <c r="T188" s="8">
        <v>3</v>
      </c>
    </row>
    <row r="189" spans="1:20" x14ac:dyDescent="0.3">
      <c r="A189" s="8"/>
      <c r="B189" s="9">
        <v>179</v>
      </c>
      <c r="C189" s="38" t="s">
        <v>80</v>
      </c>
      <c r="D189" s="35" t="s">
        <v>170</v>
      </c>
      <c r="E189" s="13">
        <v>36923</v>
      </c>
      <c r="F189" s="40">
        <v>607</v>
      </c>
      <c r="G189" s="42">
        <v>0.97</v>
      </c>
      <c r="H189" s="41" t="s">
        <v>101</v>
      </c>
      <c r="I189" s="41">
        <v>0.97</v>
      </c>
      <c r="J189" s="41">
        <v>0.97</v>
      </c>
      <c r="K189" s="8">
        <v>0</v>
      </c>
      <c r="L189" s="8">
        <v>1</v>
      </c>
      <c r="M189" s="8">
        <v>1</v>
      </c>
      <c r="N189" s="8">
        <v>0</v>
      </c>
      <c r="O189" s="8">
        <v>1</v>
      </c>
      <c r="P189" s="8">
        <v>1</v>
      </c>
      <c r="Q189" s="8">
        <v>0</v>
      </c>
      <c r="R189" s="8">
        <v>0</v>
      </c>
      <c r="S189" s="8">
        <v>0</v>
      </c>
      <c r="T189" s="8">
        <v>2</v>
      </c>
    </row>
    <row r="190" spans="1:20" x14ac:dyDescent="0.3">
      <c r="A190" s="12"/>
      <c r="B190" s="9">
        <v>180</v>
      </c>
      <c r="C190" s="38" t="s">
        <v>86</v>
      </c>
      <c r="D190" s="35" t="s">
        <v>150</v>
      </c>
      <c r="E190" s="13">
        <v>34486</v>
      </c>
      <c r="F190" s="40">
        <v>570</v>
      </c>
      <c r="G190" s="42">
        <v>0.89</v>
      </c>
      <c r="H190" s="41" t="s">
        <v>101</v>
      </c>
      <c r="I190" s="41">
        <v>0.89</v>
      </c>
      <c r="J190" s="41">
        <v>0.89</v>
      </c>
      <c r="K190" s="8">
        <v>0</v>
      </c>
      <c r="L190" s="8">
        <v>1</v>
      </c>
      <c r="M190" s="8">
        <v>1</v>
      </c>
      <c r="N190" s="8">
        <v>0</v>
      </c>
      <c r="O190" s="8">
        <v>1</v>
      </c>
      <c r="P190" s="8">
        <v>1</v>
      </c>
      <c r="Q190" s="8">
        <v>0</v>
      </c>
      <c r="R190" s="8">
        <v>0</v>
      </c>
      <c r="S190" s="8">
        <v>0</v>
      </c>
      <c r="T190" s="8">
        <v>2</v>
      </c>
    </row>
    <row r="191" spans="1:20" ht="9.75" customHeight="1" thickBot="1" x14ac:dyDescent="0.35">
      <c r="A191" s="12"/>
      <c r="B191" s="3"/>
      <c r="C191" s="39"/>
      <c r="D191" s="3"/>
      <c r="E191" s="3"/>
      <c r="F191" s="3"/>
      <c r="G191" s="47"/>
      <c r="H191" s="3"/>
      <c r="I191" s="3"/>
      <c r="J191" s="3"/>
      <c r="K191" s="3"/>
      <c r="L191" s="3"/>
      <c r="M191" s="3"/>
      <c r="N191" s="3"/>
      <c r="O191" s="3"/>
      <c r="P191" s="3"/>
      <c r="Q191" s="3"/>
      <c r="R191" s="3"/>
      <c r="S191" s="3"/>
      <c r="T191" s="3"/>
    </row>
    <row r="192" spans="1:20" ht="15" thickTop="1" x14ac:dyDescent="0.3">
      <c r="A192" s="12"/>
    </row>
    <row r="194" spans="1:16" x14ac:dyDescent="0.3">
      <c r="A194" s="14"/>
      <c r="B194" s="14"/>
      <c r="C194" s="14"/>
      <c r="D194" s="14"/>
      <c r="E194" s="14"/>
      <c r="F194" s="14"/>
      <c r="G194" s="14"/>
      <c r="H194" s="14"/>
      <c r="I194" s="14"/>
      <c r="J194" s="14"/>
      <c r="K194" s="14"/>
      <c r="L194" s="14"/>
      <c r="M194" s="14"/>
      <c r="N194" s="14"/>
      <c r="O194" s="14"/>
      <c r="P194" s="14"/>
    </row>
  </sheetData>
  <sortState ref="A10:BB190">
    <sortCondition ref="B11"/>
  </sortState>
  <mergeCells count="1">
    <mergeCell ref="B6:Q6"/>
  </mergeCells>
  <pageMargins left="0.7" right="0.7" top="0.78740157499999996" bottom="0.78740157499999996" header="0.3" footer="0.3"/>
  <pageSetup scale="55" fitToHeight="0" orientation="landscape" r:id="rId1"/>
  <ignoredErrors>
    <ignoredError sqref="F10:T10"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2014 Version (new)</vt:lpstr>
      <vt:lpstr>2014 Update Comments</vt:lpstr>
      <vt:lpstr>README (2012 version)</vt:lpstr>
      <vt:lpstr>2012 version (old)</vt:lpstr>
      <vt:lpstr>'2012 version (old)'!Print_Titles</vt:lpstr>
      <vt:lpstr>'2014 Version (new)'!Print_Titles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 Trebesch</dc:creator>
  <cp:lastModifiedBy>Ken R</cp:lastModifiedBy>
  <cp:lastPrinted>2013-01-02T13:51:42Z</cp:lastPrinted>
  <dcterms:created xsi:type="dcterms:W3CDTF">2011-07-05T23:45:01Z</dcterms:created>
  <dcterms:modified xsi:type="dcterms:W3CDTF">2018-11-02T18:50:20Z</dcterms:modified>
</cp:coreProperties>
</file>