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79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I30" i="2" l="1"/>
  <c r="I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29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9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29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D22" i="2"/>
  <c r="D21" i="2"/>
  <c r="D24" i="2"/>
  <c r="D23" i="2"/>
  <c r="G10" i="2"/>
  <c r="G11" i="2"/>
  <c r="G12" i="2"/>
  <c r="G13" i="2"/>
  <c r="G14" i="2"/>
  <c r="G15" i="2"/>
  <c r="C13" i="2"/>
  <c r="D13" i="2"/>
  <c r="C11" i="2"/>
  <c r="D11" i="2"/>
  <c r="C10" i="2"/>
  <c r="D10" i="2"/>
  <c r="C15" i="2"/>
  <c r="D15" i="2"/>
  <c r="C12" i="2"/>
  <c r="D12" i="2"/>
  <c r="G3" i="2"/>
  <c r="D3" i="2"/>
  <c r="G4" i="2"/>
  <c r="G5" i="2"/>
  <c r="G6" i="2"/>
  <c r="G7" i="2"/>
  <c r="G8" i="2"/>
  <c r="G9" i="2"/>
  <c r="G16" i="2"/>
  <c r="G17" i="2"/>
  <c r="G18" i="2"/>
  <c r="D4" i="2"/>
  <c r="D5" i="2"/>
  <c r="D6" i="2"/>
  <c r="D7" i="2"/>
  <c r="D8" i="2"/>
  <c r="D9" i="2"/>
  <c r="D14" i="2"/>
  <c r="D16" i="2"/>
  <c r="D17" i="2"/>
  <c r="D18" i="2"/>
  <c r="C14" i="2"/>
  <c r="C16" i="2"/>
  <c r="C17" i="2"/>
  <c r="C18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<sst xmlns="http://schemas.openxmlformats.org/spreadsheetml/2006/main" count="17" uniqueCount="15">
  <si>
    <t>d</t>
  </si>
  <si>
    <t>a</t>
  </si>
  <si>
    <t>I1=I3</t>
  </si>
  <si>
    <t>I4</t>
  </si>
  <si>
    <t>I5</t>
  </si>
  <si>
    <t>variance</t>
  </si>
  <si>
    <t>stdev</t>
  </si>
  <si>
    <t>ideal position</t>
  </si>
  <si>
    <t>mean</t>
  </si>
  <si>
    <t>x</t>
  </si>
  <si>
    <t>g_1(x)</t>
  </si>
  <si>
    <t>g_2(x)</t>
  </si>
  <si>
    <t>g(x)</t>
  </si>
  <si>
    <t>mu</t>
  </si>
  <si>
    <t>I1+I3+I4+I5-mu^2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</si>
</sst>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  <c:pt idx="11">
                  <c:v>0.7</c:v>
                </c:pt>
                <c:pt idx="12">
                  <c:v>0.71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xVal>
          <c:yVal>
            <c:numRef>
              <c:f>Sheet2!$H$3:$H$18</c:f>
              <c:numCache>
                <c:formatCode>0.0000</c:formatCode>
                <c:ptCount val="16"/>
                <c:pt idx="0">
                  <c:v>0.16561672538623742</c:v>
                </c:pt>
                <c:pt idx="1">
                  <c:v>0.24459878836175619</c:v>
                </c:pt>
                <c:pt idx="2">
                  <c:v>0.25013177045040264</c:v>
                </c:pt>
                <c:pt idx="3">
                  <c:v>0.22656151081339435</c:v>
                </c:pt>
                <c:pt idx="4">
                  <c:v>0.18840301786320501</c:v>
                </c:pt>
                <c:pt idx="5">
                  <c:v>0.14406618807210486</c:v>
                </c:pt>
                <c:pt idx="6">
                  <c:v>0.10324216777130031</c:v>
                </c:pt>
                <c:pt idx="7">
                  <c:v>8.8221363887567308E-2</c:v>
                </c:pt>
                <c:pt idx="8">
                  <c:v>8.6984218224115978E-2</c:v>
                </c:pt>
                <c:pt idx="9">
                  <c:v>8.6215177760629993E-2</c:v>
                </c:pt>
                <c:pt idx="10">
                  <c:v>8.5876438521075321E-2</c:v>
                </c:pt>
                <c:pt idx="11">
                  <c:v>8.6026402952567027E-2</c:v>
                </c:pt>
                <c:pt idx="12">
                  <c:v>8.6646578725824402E-2</c:v>
                </c:pt>
                <c:pt idx="13">
                  <c:v>0.11112624859060513</c:v>
                </c:pt>
                <c:pt idx="14">
                  <c:v>0.16223414197408229</c:v>
                </c:pt>
                <c:pt idx="15">
                  <c:v>0.22319585927741104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Sheet2!$B$13</c:f>
              <c:numCache>
                <c:formatCode>General</c:formatCode>
                <c:ptCount val="1"/>
                <c:pt idx="0">
                  <c:v>0.69</c:v>
                </c:pt>
              </c:numCache>
            </c:numRef>
          </c:xVal>
          <c:yVal>
            <c:numRef>
              <c:f>Sheet2!$H$13</c:f>
              <c:numCache>
                <c:formatCode>0.0000</c:formatCode>
                <c:ptCount val="1"/>
                <c:pt idx="0">
                  <c:v>8.5876438521075321E-2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7808"/>
        <c:axId val="138650368"/>
      </c:scatterChart>
      <c:valAx>
        <c:axId val="1386478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50368"/>
        <c:crosses val="autoZero"/>
        <c:crossBetween val="midCat"/>
      </c:valAx>
      <c:valAx>
        <c:axId val="138650368"/>
        <c:scaling>
          <c:orientation val="minMax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stdev(d)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3864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cap="flat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Sheet2!$B$29:$B$129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Sheet2!$C$29:$C$129</c:f>
              <c:numCache>
                <c:formatCode>General</c:formatCode>
                <c:ptCount val="101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0.96286032216516226</c:v>
                </c:pt>
                <c:pt idx="28">
                  <c:v>0.96</c:v>
                </c:pt>
                <c:pt idx="29">
                  <c:v>0.95702664539708615</c:v>
                </c:pt>
                <c:pt idx="30">
                  <c:v>0.95393920141694566</c:v>
                </c:pt>
                <c:pt idx="31">
                  <c:v>0.95073655657074641</c:v>
                </c:pt>
                <c:pt idx="32">
                  <c:v>0.94741754258616084</c:v>
                </c:pt>
                <c:pt idx="33">
                  <c:v>0.94398093201081135</c:v>
                </c:pt>
                <c:pt idx="34">
                  <c:v>0.9404254356406998</c:v>
                </c:pt>
                <c:pt idx="35">
                  <c:v>0.93674969975975975</c:v>
                </c:pt>
                <c:pt idx="36">
                  <c:v>0.93295230317524813</c:v>
                </c:pt>
                <c:pt idx="37">
                  <c:v>0.92903175403212135</c:v>
                </c:pt>
                <c:pt idx="38">
                  <c:v>0.92498648638777425</c:v>
                </c:pt>
                <c:pt idx="39">
                  <c:v>0.92081485652654405</c:v>
                </c:pt>
                <c:pt idx="40">
                  <c:v>0.91651513899116799</c:v>
                </c:pt>
                <c:pt idx="41">
                  <c:v>0.91208552230588558</c:v>
                </c:pt>
                <c:pt idx="42">
                  <c:v>0.90752410436307418</c:v>
                </c:pt>
                <c:pt idx="43">
                  <c:v>0.90282888744213319</c:v>
                </c:pt>
                <c:pt idx="44">
                  <c:v>0.89799777282574589</c:v>
                </c:pt>
                <c:pt idx="45">
                  <c:v>0.89302855497458755</c:v>
                </c:pt>
                <c:pt idx="46">
                  <c:v>0.88791891521692456</c:v>
                </c:pt>
                <c:pt idx="47">
                  <c:v>0.88266641490429443</c:v>
                </c:pt>
                <c:pt idx="48">
                  <c:v>0.87726848797845236</c:v>
                </c:pt>
                <c:pt idx="49">
                  <c:v>0.87172243288790041</c:v>
                </c:pt>
                <c:pt idx="50">
                  <c:v>0.8660254037844386</c:v>
                </c:pt>
                <c:pt idx="51">
                  <c:v>0.86017440092111552</c:v>
                </c:pt>
                <c:pt idx="52">
                  <c:v>0.85416626016250496</c:v>
                </c:pt>
                <c:pt idx="53">
                  <c:v>0.8479976415061542</c:v>
                </c:pt>
                <c:pt idx="54">
                  <c:v>0.84166501650003245</c:v>
                </c:pt>
                <c:pt idx="55">
                  <c:v>0.83516465442450327</c:v>
                </c:pt>
                <c:pt idx="56">
                  <c:v>0.82849260708831907</c:v>
                </c:pt>
                <c:pt idx="57">
                  <c:v>0.82164469206585888</c:v>
                </c:pt>
                <c:pt idx="58">
                  <c:v>0.81461647417665206</c:v>
                </c:pt>
                <c:pt idx="59">
                  <c:v>0.80740324497737814</c:v>
                </c:pt>
                <c:pt idx="60">
                  <c:v>0.8</c:v>
                </c:pt>
                <c:pt idx="61">
                  <c:v>0.79240141342630122</c:v>
                </c:pt>
                <c:pt idx="62">
                  <c:v>0.7846018098373212</c:v>
                </c:pt>
                <c:pt idx="63">
                  <c:v>0.77659513261415691</c:v>
                </c:pt>
                <c:pt idx="64">
                  <c:v>0.7683749084919419</c:v>
                </c:pt>
                <c:pt idx="65">
                  <c:v>0.75993420767853315</c:v>
                </c:pt>
                <c:pt idx="66">
                  <c:v>0.751265598839718</c:v>
                </c:pt>
                <c:pt idx="67">
                  <c:v>0.74236109811869855</c:v>
                </c:pt>
                <c:pt idx="68">
                  <c:v>0.73321211119293428</c:v>
                </c:pt>
                <c:pt idx="69">
                  <c:v>0.7238093671679029</c:v>
                </c:pt>
                <c:pt idx="70">
                  <c:v>0.71414284285428498</c:v>
                </c:pt>
                <c:pt idx="71">
                  <c:v>0.70420167565833014</c:v>
                </c:pt>
                <c:pt idx="72">
                  <c:v>0.69397406291589891</c:v>
                </c:pt>
                <c:pt idx="73">
                  <c:v>0.6834471449936711</c:v>
                </c:pt>
                <c:pt idx="74">
                  <c:v>0.67260686883200949</c:v>
                </c:pt>
                <c:pt idx="75">
                  <c:v>0.66143782776614768</c:v>
                </c:pt>
                <c:pt idx="76">
                  <c:v>0.64992307237087688</c:v>
                </c:pt>
                <c:pt idx="77">
                  <c:v>0.63804388563797088</c:v>
                </c:pt>
                <c:pt idx="78">
                  <c:v>0.62577951388648057</c:v>
                </c:pt>
                <c:pt idx="79">
                  <c:v>0.61310684223877321</c:v>
                </c:pt>
                <c:pt idx="80">
                  <c:v>0.59999999999999987</c:v>
                </c:pt>
                <c:pt idx="81">
                  <c:v>0.58642987645582989</c:v>
                </c:pt>
                <c:pt idx="82">
                  <c:v>0.57236352085016751</c:v>
                </c:pt>
                <c:pt idx="83">
                  <c:v>0.55776339069537362</c:v>
                </c:pt>
                <c:pt idx="84">
                  <c:v>0.54258639865002156</c:v>
                </c:pt>
                <c:pt idx="85">
                  <c:v>0.52678268764263703</c:v>
                </c:pt>
                <c:pt idx="86">
                  <c:v>0.51029403288692299</c:v>
                </c:pt>
                <c:pt idx="87">
                  <c:v>0.49305172142484199</c:v>
                </c:pt>
                <c:pt idx="88">
                  <c:v>0.4749736834815167</c:v>
                </c:pt>
                <c:pt idx="89">
                  <c:v>0.45596052460711989</c:v>
                </c:pt>
                <c:pt idx="90">
                  <c:v>0.43588989435406728</c:v>
                </c:pt>
                <c:pt idx="91">
                  <c:v>0.41460824883255754</c:v>
                </c:pt>
                <c:pt idx="92">
                  <c:v>0.39191835884530846</c:v>
                </c:pt>
                <c:pt idx="93">
                  <c:v>0.36755951898978195</c:v>
                </c:pt>
                <c:pt idx="94">
                  <c:v>0.34117444218463971</c:v>
                </c:pt>
                <c:pt idx="95">
                  <c:v>0.31224989991991997</c:v>
                </c:pt>
                <c:pt idx="96">
                  <c:v>0.28000000000000003</c:v>
                </c:pt>
                <c:pt idx="97">
                  <c:v>0.24310491562286443</c:v>
                </c:pt>
                <c:pt idx="98">
                  <c:v>0.1989974874213242</c:v>
                </c:pt>
                <c:pt idx="99">
                  <c:v>0.14106735979665894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1"/>
          <c:spPr>
            <a:ln cap="flat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Sheet2!$B$98:$B$198</c:f>
              <c:numCache>
                <c:formatCode>General</c:formatCode>
                <c:ptCount val="101"/>
                <c:pt idx="0">
                  <c:v>0.69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0.74</c:v>
                </c:pt>
                <c:pt idx="6">
                  <c:v>0.75</c:v>
                </c:pt>
                <c:pt idx="7">
                  <c:v>0.76</c:v>
                </c:pt>
                <c:pt idx="8">
                  <c:v>0.77</c:v>
                </c:pt>
                <c:pt idx="9">
                  <c:v>0.78</c:v>
                </c:pt>
                <c:pt idx="10">
                  <c:v>0.79</c:v>
                </c:pt>
                <c:pt idx="11">
                  <c:v>0.8</c:v>
                </c:pt>
                <c:pt idx="12">
                  <c:v>0.81</c:v>
                </c:pt>
                <c:pt idx="13">
                  <c:v>0.82</c:v>
                </c:pt>
                <c:pt idx="14">
                  <c:v>0.83</c:v>
                </c:pt>
                <c:pt idx="15">
                  <c:v>0.84</c:v>
                </c:pt>
                <c:pt idx="16">
                  <c:v>0.85</c:v>
                </c:pt>
                <c:pt idx="17">
                  <c:v>0.86</c:v>
                </c:pt>
                <c:pt idx="18">
                  <c:v>0.87</c:v>
                </c:pt>
                <c:pt idx="19">
                  <c:v>0.88</c:v>
                </c:pt>
                <c:pt idx="20">
                  <c:v>0.89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  <c:pt idx="32">
                  <c:v>1.01</c:v>
                </c:pt>
                <c:pt idx="33">
                  <c:v>1.02</c:v>
                </c:pt>
                <c:pt idx="34">
                  <c:v>1.03</c:v>
                </c:pt>
                <c:pt idx="35">
                  <c:v>1.04</c:v>
                </c:pt>
                <c:pt idx="36">
                  <c:v>1.05</c:v>
                </c:pt>
                <c:pt idx="37">
                  <c:v>1.06</c:v>
                </c:pt>
                <c:pt idx="38">
                  <c:v>1.07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1.1000000000000001</c:v>
                </c:pt>
                <c:pt idx="42">
                  <c:v>1.1100000000000001</c:v>
                </c:pt>
                <c:pt idx="43">
                  <c:v>1.1200000000000001</c:v>
                </c:pt>
                <c:pt idx="44">
                  <c:v>1.1299999999999999</c:v>
                </c:pt>
                <c:pt idx="45">
                  <c:v>1.1399999999999999</c:v>
                </c:pt>
                <c:pt idx="46">
                  <c:v>1.1499999999999999</c:v>
                </c:pt>
                <c:pt idx="47">
                  <c:v>1.1599999999999999</c:v>
                </c:pt>
                <c:pt idx="48">
                  <c:v>1.17</c:v>
                </c:pt>
                <c:pt idx="49">
                  <c:v>1.18</c:v>
                </c:pt>
                <c:pt idx="50">
                  <c:v>1.19</c:v>
                </c:pt>
                <c:pt idx="51">
                  <c:v>1.2</c:v>
                </c:pt>
                <c:pt idx="52">
                  <c:v>1.21</c:v>
                </c:pt>
                <c:pt idx="53">
                  <c:v>1.22</c:v>
                </c:pt>
                <c:pt idx="54">
                  <c:v>1.23</c:v>
                </c:pt>
                <c:pt idx="55">
                  <c:v>1.24</c:v>
                </c:pt>
                <c:pt idx="56">
                  <c:v>1.25</c:v>
                </c:pt>
                <c:pt idx="57">
                  <c:v>1.26</c:v>
                </c:pt>
                <c:pt idx="58">
                  <c:v>1.27</c:v>
                </c:pt>
                <c:pt idx="59">
                  <c:v>1.28</c:v>
                </c:pt>
                <c:pt idx="60">
                  <c:v>1.29</c:v>
                </c:pt>
                <c:pt idx="61">
                  <c:v>1.3</c:v>
                </c:pt>
                <c:pt idx="62">
                  <c:v>1.31</c:v>
                </c:pt>
                <c:pt idx="63">
                  <c:v>1.32</c:v>
                </c:pt>
                <c:pt idx="64">
                  <c:v>1.33</c:v>
                </c:pt>
                <c:pt idx="65">
                  <c:v>1.34</c:v>
                </c:pt>
                <c:pt idx="66">
                  <c:v>1.35</c:v>
                </c:pt>
                <c:pt idx="67">
                  <c:v>1.36</c:v>
                </c:pt>
                <c:pt idx="68">
                  <c:v>1.37</c:v>
                </c:pt>
                <c:pt idx="69">
                  <c:v>1.38</c:v>
                </c:pt>
                <c:pt idx="70">
                  <c:v>1.39</c:v>
                </c:pt>
                <c:pt idx="71">
                  <c:v>1.4</c:v>
                </c:pt>
                <c:pt idx="72">
                  <c:v>1.41</c:v>
                </c:pt>
                <c:pt idx="73">
                  <c:v>1.42</c:v>
                </c:pt>
                <c:pt idx="74">
                  <c:v>1.43</c:v>
                </c:pt>
                <c:pt idx="75">
                  <c:v>1.44</c:v>
                </c:pt>
                <c:pt idx="76">
                  <c:v>1.45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1.51</c:v>
                </c:pt>
                <c:pt idx="83">
                  <c:v>1.52</c:v>
                </c:pt>
                <c:pt idx="84">
                  <c:v>1.53</c:v>
                </c:pt>
                <c:pt idx="85">
                  <c:v>1.54</c:v>
                </c:pt>
                <c:pt idx="86">
                  <c:v>1.55</c:v>
                </c:pt>
                <c:pt idx="87">
                  <c:v>1.56</c:v>
                </c:pt>
                <c:pt idx="88">
                  <c:v>1.57</c:v>
                </c:pt>
                <c:pt idx="89">
                  <c:v>1.58</c:v>
                </c:pt>
                <c:pt idx="90">
                  <c:v>1.59</c:v>
                </c:pt>
                <c:pt idx="91">
                  <c:v>1.6</c:v>
                </c:pt>
                <c:pt idx="92">
                  <c:v>1.61</c:v>
                </c:pt>
                <c:pt idx="93">
                  <c:v>1.62</c:v>
                </c:pt>
                <c:pt idx="94">
                  <c:v>1.63</c:v>
                </c:pt>
                <c:pt idx="95">
                  <c:v>1.64</c:v>
                </c:pt>
                <c:pt idx="96">
                  <c:v>1.65</c:v>
                </c:pt>
                <c:pt idx="97">
                  <c:v>1.66</c:v>
                </c:pt>
                <c:pt idx="98">
                  <c:v>1.67</c:v>
                </c:pt>
                <c:pt idx="99">
                  <c:v>1.68</c:v>
                </c:pt>
                <c:pt idx="100">
                  <c:v>1.69</c:v>
                </c:pt>
              </c:numCache>
            </c:numRef>
          </c:xVal>
          <c:yVal>
            <c:numRef>
              <c:f>Sheet2!$D$98:$D$198</c:f>
              <c:numCache>
                <c:formatCode>General</c:formatCode>
                <c:ptCount val="101"/>
                <c:pt idx="0">
                  <c:v>0</c:v>
                </c:pt>
                <c:pt idx="1">
                  <c:v>0.14106735979665894</c:v>
                </c:pt>
                <c:pt idx="2">
                  <c:v>0.1989974874213242</c:v>
                </c:pt>
                <c:pt idx="3">
                  <c:v>0.24310491562286443</c:v>
                </c:pt>
                <c:pt idx="4">
                  <c:v>0.28000000000000003</c:v>
                </c:pt>
                <c:pt idx="5">
                  <c:v>0.31224989991991997</c:v>
                </c:pt>
                <c:pt idx="6">
                  <c:v>0.34117444218463971</c:v>
                </c:pt>
                <c:pt idx="7">
                  <c:v>0.36755951898978229</c:v>
                </c:pt>
                <c:pt idx="8">
                  <c:v>0.39191835884530873</c:v>
                </c:pt>
                <c:pt idx="9">
                  <c:v>0.41460824883255781</c:v>
                </c:pt>
                <c:pt idx="10">
                  <c:v>0.43588989435406755</c:v>
                </c:pt>
                <c:pt idx="11">
                  <c:v>0.45596052460712011</c:v>
                </c:pt>
                <c:pt idx="12">
                  <c:v>0.47497368348151681</c:v>
                </c:pt>
                <c:pt idx="13">
                  <c:v>0.49305172142484199</c:v>
                </c:pt>
                <c:pt idx="14">
                  <c:v>0.51029403288692299</c:v>
                </c:pt>
                <c:pt idx="15">
                  <c:v>0.52678268764263703</c:v>
                </c:pt>
                <c:pt idx="16">
                  <c:v>0.54258639865002156</c:v>
                </c:pt>
                <c:pt idx="17">
                  <c:v>0.55776339069537362</c:v>
                </c:pt>
                <c:pt idx="18">
                  <c:v>0.57236352085016751</c:v>
                </c:pt>
                <c:pt idx="19">
                  <c:v>0.58642987645583</c:v>
                </c:pt>
                <c:pt idx="20">
                  <c:v>0.60000000000000009</c:v>
                </c:pt>
                <c:pt idx="21">
                  <c:v>0.61310684223877332</c:v>
                </c:pt>
                <c:pt idx="22">
                  <c:v>0.62577951388648079</c:v>
                </c:pt>
                <c:pt idx="23">
                  <c:v>0.63804388563797099</c:v>
                </c:pt>
                <c:pt idx="24">
                  <c:v>0.64992307237087688</c:v>
                </c:pt>
                <c:pt idx="25">
                  <c:v>0.66143782776614768</c:v>
                </c:pt>
                <c:pt idx="26">
                  <c:v>0.67260686883200949</c:v>
                </c:pt>
                <c:pt idx="27">
                  <c:v>0.6834471449936711</c:v>
                </c:pt>
                <c:pt idx="28">
                  <c:v>0.69397406291589891</c:v>
                </c:pt>
                <c:pt idx="29">
                  <c:v>0.70420167565833014</c:v>
                </c:pt>
                <c:pt idx="30">
                  <c:v>0.71414284285428498</c:v>
                </c:pt>
                <c:pt idx="31">
                  <c:v>0.7238093671679029</c:v>
                </c:pt>
                <c:pt idx="32">
                  <c:v>0.7332121111929345</c:v>
                </c:pt>
                <c:pt idx="33">
                  <c:v>0.74236109811869866</c:v>
                </c:pt>
                <c:pt idx="34">
                  <c:v>0.751265598839718</c:v>
                </c:pt>
                <c:pt idx="35">
                  <c:v>0.75993420767853326</c:v>
                </c:pt>
                <c:pt idx="36">
                  <c:v>0.7683749084919419</c:v>
                </c:pt>
                <c:pt idx="37">
                  <c:v>0.77659513261415702</c:v>
                </c:pt>
                <c:pt idx="38">
                  <c:v>0.78460180983732131</c:v>
                </c:pt>
                <c:pt idx="39">
                  <c:v>0.79240141342630133</c:v>
                </c:pt>
                <c:pt idx="40">
                  <c:v>0.8</c:v>
                </c:pt>
                <c:pt idx="41">
                  <c:v>0.80740324497737814</c:v>
                </c:pt>
                <c:pt idx="42">
                  <c:v>0.81461647417665217</c:v>
                </c:pt>
                <c:pt idx="43">
                  <c:v>0.82164469206585899</c:v>
                </c:pt>
                <c:pt idx="44">
                  <c:v>0.82849260708831907</c:v>
                </c:pt>
                <c:pt idx="45">
                  <c:v>0.83516465442450327</c:v>
                </c:pt>
                <c:pt idx="46">
                  <c:v>0.84166501650003245</c:v>
                </c:pt>
                <c:pt idx="47">
                  <c:v>0.8479976415061542</c:v>
                </c:pt>
                <c:pt idx="48">
                  <c:v>0.85416626016250496</c:v>
                </c:pt>
                <c:pt idx="49">
                  <c:v>0.86017440092111552</c:v>
                </c:pt>
                <c:pt idx="50">
                  <c:v>0.8660254037844386</c:v>
                </c:pt>
                <c:pt idx="51">
                  <c:v>0.87172243288790041</c:v>
                </c:pt>
                <c:pt idx="52">
                  <c:v>0.87726848797845236</c:v>
                </c:pt>
                <c:pt idx="53">
                  <c:v>0.88266641490429443</c:v>
                </c:pt>
                <c:pt idx="54">
                  <c:v>0.88791891521692456</c:v>
                </c:pt>
                <c:pt idx="55">
                  <c:v>0.89302855497458766</c:v>
                </c:pt>
                <c:pt idx="56">
                  <c:v>0.89799777282574589</c:v>
                </c:pt>
                <c:pt idx="57">
                  <c:v>0.90282888744213319</c:v>
                </c:pt>
                <c:pt idx="58">
                  <c:v>0.90752410436307429</c:v>
                </c:pt>
                <c:pt idx="59">
                  <c:v>0.91208552230588558</c:v>
                </c:pt>
                <c:pt idx="60">
                  <c:v>0.9165151389911681</c:v>
                </c:pt>
                <c:pt idx="61">
                  <c:v>0.92081485652654416</c:v>
                </c:pt>
                <c:pt idx="62">
                  <c:v>0.92498648638777425</c:v>
                </c:pt>
                <c:pt idx="63">
                  <c:v>0.92903175403212135</c:v>
                </c:pt>
                <c:pt idx="64">
                  <c:v>0.93295230317524813</c:v>
                </c:pt>
                <c:pt idx="65">
                  <c:v>0.93674969975975975</c:v>
                </c:pt>
                <c:pt idx="66">
                  <c:v>0.9404254356406998</c:v>
                </c:pt>
                <c:pt idx="67">
                  <c:v>0.94398093201081135</c:v>
                </c:pt>
                <c:pt idx="68">
                  <c:v>0.94741754258616095</c:v>
                </c:pt>
                <c:pt idx="69">
                  <c:v>0.95073655657074629</c:v>
                </c:pt>
                <c:pt idx="70">
                  <c:v>0.95393920141694566</c:v>
                </c:pt>
                <c:pt idx="71">
                  <c:v>0.95702664539708604</c:v>
                </c:pt>
                <c:pt idx="72">
                  <c:v>0.96</c:v>
                </c:pt>
                <c:pt idx="73">
                  <c:v>0.96286032216516226</c:v>
                </c:pt>
                <c:pt idx="74">
                  <c:v>0.96560861636586492</c:v>
                </c:pt>
                <c:pt idx="75">
                  <c:v>0.96824583655185426</c:v>
                </c:pt>
                <c:pt idx="76">
                  <c:v>0.97077288796092776</c:v>
                </c:pt>
                <c:pt idx="77">
                  <c:v>0.97319062880814877</c:v>
                </c:pt>
                <c:pt idx="78">
                  <c:v>0.97549987186057585</c:v>
                </c:pt>
                <c:pt idx="79">
                  <c:v>0.97770138590471478</c:v>
                </c:pt>
                <c:pt idx="80">
                  <c:v>0.9797958971132712</c:v>
                </c:pt>
                <c:pt idx="81">
                  <c:v>0.98178409031721425</c:v>
                </c:pt>
                <c:pt idx="82">
                  <c:v>0.98366661018863499</c:v>
                </c:pt>
                <c:pt idx="83">
                  <c:v>0.98544406233941051</c:v>
                </c:pt>
                <c:pt idx="84">
                  <c:v>0.98711701434024535</c:v>
                </c:pt>
                <c:pt idx="85">
                  <c:v>0.98868599666425949</c:v>
                </c:pt>
                <c:pt idx="86">
                  <c:v>0.99015150355892512</c:v>
                </c:pt>
                <c:pt idx="87">
                  <c:v>0.99151399384980954</c:v>
                </c:pt>
                <c:pt idx="88">
                  <c:v>0.99277389167926855</c:v>
                </c:pt>
                <c:pt idx="89">
                  <c:v>0.99393158718294083</c:v>
                </c:pt>
                <c:pt idx="90">
                  <c:v>0.99498743710661997</c:v>
                </c:pt>
                <c:pt idx="91">
                  <c:v>0.99594176536582701</c:v>
                </c:pt>
                <c:pt idx="92">
                  <c:v>0.996794863550169</c:v>
                </c:pt>
                <c:pt idx="93">
                  <c:v>0.99754699137434122</c:v>
                </c:pt>
                <c:pt idx="94">
                  <c:v>0.99819837707742243</c:v>
                </c:pt>
                <c:pt idx="95">
                  <c:v>0.99874921777190895</c:v>
                </c:pt>
                <c:pt idx="96">
                  <c:v>0.99919967974374369</c:v>
                </c:pt>
                <c:pt idx="97">
                  <c:v>0.9995498987044118</c:v>
                </c:pt>
                <c:pt idx="98">
                  <c:v>0.99979997999599901</c:v>
                </c:pt>
                <c:pt idx="99">
                  <c:v>0.99994999874993751</c:v>
                </c:pt>
                <c:pt idx="100">
                  <c:v>1</c:v>
                </c:pt>
              </c:numCache>
            </c:numRef>
          </c:yVal>
          <c:smooth val="0"/>
        </c:ser>
        <c:ser>
          <c:idx val="0"/>
          <c:order val="2"/>
          <c:tx>
            <c:v>Normalized thickness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Sheet2!$B$29:$B$198</c:f>
              <c:numCache>
                <c:formatCode>General</c:formatCode>
                <c:ptCount val="1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</c:numCache>
            </c:numRef>
          </c:xVal>
          <c:yVal>
            <c:numRef>
              <c:f>Sheet2!$F$29:$F$198</c:f>
              <c:numCache>
                <c:formatCode>General</c:formatCode>
                <c:ptCount val="170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0.96286032216516226</c:v>
                </c:pt>
                <c:pt idx="28">
                  <c:v>0.96</c:v>
                </c:pt>
                <c:pt idx="29">
                  <c:v>0.95702664539708615</c:v>
                </c:pt>
                <c:pt idx="30">
                  <c:v>0.95393920141694566</c:v>
                </c:pt>
                <c:pt idx="31">
                  <c:v>0.95073655657074641</c:v>
                </c:pt>
                <c:pt idx="32">
                  <c:v>0.94741754258616084</c:v>
                </c:pt>
                <c:pt idx="33">
                  <c:v>0.94398093201081135</c:v>
                </c:pt>
                <c:pt idx="34">
                  <c:v>0.9404254356406998</c:v>
                </c:pt>
                <c:pt idx="35">
                  <c:v>0.93674969975975975</c:v>
                </c:pt>
                <c:pt idx="36">
                  <c:v>0.93295230317524813</c:v>
                </c:pt>
                <c:pt idx="37">
                  <c:v>0.92903175403212135</c:v>
                </c:pt>
                <c:pt idx="38">
                  <c:v>0.92498648638777425</c:v>
                </c:pt>
                <c:pt idx="39">
                  <c:v>0.92081485652654405</c:v>
                </c:pt>
                <c:pt idx="40">
                  <c:v>0.91651513899116799</c:v>
                </c:pt>
                <c:pt idx="41">
                  <c:v>0.91208552230588558</c:v>
                </c:pt>
                <c:pt idx="42">
                  <c:v>0.90752410436307418</c:v>
                </c:pt>
                <c:pt idx="43">
                  <c:v>0.90282888744213319</c:v>
                </c:pt>
                <c:pt idx="44">
                  <c:v>0.89799777282574589</c:v>
                </c:pt>
                <c:pt idx="45">
                  <c:v>0.89302855497458755</c:v>
                </c:pt>
                <c:pt idx="46">
                  <c:v>0.88791891521692456</c:v>
                </c:pt>
                <c:pt idx="47">
                  <c:v>0.88266641490429443</c:v>
                </c:pt>
                <c:pt idx="48">
                  <c:v>0.87726848797845236</c:v>
                </c:pt>
                <c:pt idx="49">
                  <c:v>0.87172243288790041</c:v>
                </c:pt>
                <c:pt idx="50">
                  <c:v>0.8660254037844386</c:v>
                </c:pt>
                <c:pt idx="51">
                  <c:v>0.86017440092111552</c:v>
                </c:pt>
                <c:pt idx="52">
                  <c:v>0.85416626016250496</c:v>
                </c:pt>
                <c:pt idx="53">
                  <c:v>0.8479976415061542</c:v>
                </c:pt>
                <c:pt idx="54">
                  <c:v>0.84166501650003245</c:v>
                </c:pt>
                <c:pt idx="55">
                  <c:v>0.83516465442450327</c:v>
                </c:pt>
                <c:pt idx="56">
                  <c:v>0.82849260708831907</c:v>
                </c:pt>
                <c:pt idx="57">
                  <c:v>0.82164469206585888</c:v>
                </c:pt>
                <c:pt idx="58">
                  <c:v>0.81461647417665206</c:v>
                </c:pt>
                <c:pt idx="59">
                  <c:v>0.80740324497737814</c:v>
                </c:pt>
                <c:pt idx="60">
                  <c:v>0.8</c:v>
                </c:pt>
                <c:pt idx="61">
                  <c:v>0.79240141342630122</c:v>
                </c:pt>
                <c:pt idx="62">
                  <c:v>0.7846018098373212</c:v>
                </c:pt>
                <c:pt idx="63">
                  <c:v>0.77659513261415691</c:v>
                </c:pt>
                <c:pt idx="64">
                  <c:v>0.7683749084919419</c:v>
                </c:pt>
                <c:pt idx="65">
                  <c:v>0.75993420767853315</c:v>
                </c:pt>
                <c:pt idx="66">
                  <c:v>0.751265598839718</c:v>
                </c:pt>
                <c:pt idx="67">
                  <c:v>0.74236109811869855</c:v>
                </c:pt>
                <c:pt idx="68">
                  <c:v>0.73321211119293428</c:v>
                </c:pt>
                <c:pt idx="69">
                  <c:v>0.7238093671679029</c:v>
                </c:pt>
                <c:pt idx="70">
                  <c:v>0.85521020265094394</c:v>
                </c:pt>
                <c:pt idx="71">
                  <c:v>0.90319916307965431</c:v>
                </c:pt>
                <c:pt idx="72">
                  <c:v>0.93707897853876332</c:v>
                </c:pt>
                <c:pt idx="73">
                  <c:v>0.96344714499367112</c:v>
                </c:pt>
                <c:pt idx="74">
                  <c:v>0.9848567687519294</c:v>
                </c:pt>
                <c:pt idx="75">
                  <c:v>1.0026122699507873</c:v>
                </c:pt>
                <c:pt idx="76">
                  <c:v>1.0174825913606591</c:v>
                </c:pt>
                <c:pt idx="77">
                  <c:v>1.0299622444832797</c:v>
                </c:pt>
                <c:pt idx="78">
                  <c:v>1.0403877627190383</c:v>
                </c:pt>
                <c:pt idx="79">
                  <c:v>1.0489967365928408</c:v>
                </c:pt>
                <c:pt idx="80">
                  <c:v>1.05596052460712</c:v>
                </c:pt>
                <c:pt idx="81">
                  <c:v>1.0614035599373466</c:v>
                </c:pt>
                <c:pt idx="82">
                  <c:v>1.0654152422750096</c:v>
                </c:pt>
                <c:pt idx="83">
                  <c:v>1.0680574235822966</c:v>
                </c:pt>
                <c:pt idx="84">
                  <c:v>1.0693690862926586</c:v>
                </c:pt>
                <c:pt idx="85">
                  <c:v>1.0693690862926586</c:v>
                </c:pt>
                <c:pt idx="86">
                  <c:v>1.0680574235822966</c:v>
                </c:pt>
                <c:pt idx="87">
                  <c:v>1.0654152422750096</c:v>
                </c:pt>
                <c:pt idx="88">
                  <c:v>1.0614035599373466</c:v>
                </c:pt>
                <c:pt idx="89">
                  <c:v>1.05596052460712</c:v>
                </c:pt>
                <c:pt idx="90">
                  <c:v>1.0489967365928405</c:v>
                </c:pt>
                <c:pt idx="91">
                  <c:v>1.0403877627190383</c:v>
                </c:pt>
                <c:pt idx="92">
                  <c:v>1.0299622444832794</c:v>
                </c:pt>
                <c:pt idx="93">
                  <c:v>1.0174825913606589</c:v>
                </c:pt>
                <c:pt idx="94">
                  <c:v>1.0026122699507873</c:v>
                </c:pt>
                <c:pt idx="95">
                  <c:v>0.9848567687519294</c:v>
                </c:pt>
                <c:pt idx="96">
                  <c:v>0.96344714499367112</c:v>
                </c:pt>
                <c:pt idx="97">
                  <c:v>0.93707897853876332</c:v>
                </c:pt>
                <c:pt idx="98">
                  <c:v>0.90319916307965431</c:v>
                </c:pt>
                <c:pt idx="99">
                  <c:v>0.85521020265094394</c:v>
                </c:pt>
                <c:pt idx="100">
                  <c:v>0.7238093671679029</c:v>
                </c:pt>
                <c:pt idx="101">
                  <c:v>0.7332121111929345</c:v>
                </c:pt>
                <c:pt idx="102">
                  <c:v>0.74236109811869866</c:v>
                </c:pt>
                <c:pt idx="103">
                  <c:v>0.751265598839718</c:v>
                </c:pt>
                <c:pt idx="104">
                  <c:v>0.75993420767853326</c:v>
                </c:pt>
                <c:pt idx="105">
                  <c:v>0.7683749084919419</c:v>
                </c:pt>
                <c:pt idx="106">
                  <c:v>0.77659513261415702</c:v>
                </c:pt>
                <c:pt idx="107">
                  <c:v>0.78460180983732131</c:v>
                </c:pt>
                <c:pt idx="108">
                  <c:v>0.79240141342630133</c:v>
                </c:pt>
                <c:pt idx="109">
                  <c:v>0.8</c:v>
                </c:pt>
                <c:pt idx="110">
                  <c:v>0.80740324497737814</c:v>
                </c:pt>
                <c:pt idx="111">
                  <c:v>0.81461647417665217</c:v>
                </c:pt>
                <c:pt idx="112">
                  <c:v>0.82164469206585899</c:v>
                </c:pt>
                <c:pt idx="113">
                  <c:v>0.82849260708831907</c:v>
                </c:pt>
                <c:pt idx="114">
                  <c:v>0.83516465442450327</c:v>
                </c:pt>
                <c:pt idx="115">
                  <c:v>0.84166501650003245</c:v>
                </c:pt>
                <c:pt idx="116">
                  <c:v>0.8479976415061542</c:v>
                </c:pt>
                <c:pt idx="117">
                  <c:v>0.85416626016250496</c:v>
                </c:pt>
                <c:pt idx="118">
                  <c:v>0.86017440092111552</c:v>
                </c:pt>
                <c:pt idx="119">
                  <c:v>0.8660254037844386</c:v>
                </c:pt>
                <c:pt idx="120">
                  <c:v>0.87172243288790041</c:v>
                </c:pt>
                <c:pt idx="121">
                  <c:v>0.87726848797845236</c:v>
                </c:pt>
                <c:pt idx="122">
                  <c:v>0.88266641490429443</c:v>
                </c:pt>
                <c:pt idx="123">
                  <c:v>0.88791891521692456</c:v>
                </c:pt>
                <c:pt idx="124">
                  <c:v>0.89302855497458766</c:v>
                </c:pt>
                <c:pt idx="125">
                  <c:v>0.89799777282574589</c:v>
                </c:pt>
                <c:pt idx="126">
                  <c:v>0.90282888744213319</c:v>
                </c:pt>
                <c:pt idx="127">
                  <c:v>0.90752410436307429</c:v>
                </c:pt>
                <c:pt idx="128">
                  <c:v>0.91208552230588558</c:v>
                </c:pt>
                <c:pt idx="129">
                  <c:v>0.9165151389911681</c:v>
                </c:pt>
                <c:pt idx="130">
                  <c:v>0.92081485652654416</c:v>
                </c:pt>
                <c:pt idx="131">
                  <c:v>0.92498648638777425</c:v>
                </c:pt>
                <c:pt idx="132">
                  <c:v>0.92903175403212135</c:v>
                </c:pt>
                <c:pt idx="133">
                  <c:v>0.93295230317524813</c:v>
                </c:pt>
                <c:pt idx="134">
                  <c:v>0.93674969975975975</c:v>
                </c:pt>
                <c:pt idx="135">
                  <c:v>0.9404254356406998</c:v>
                </c:pt>
                <c:pt idx="136">
                  <c:v>0.94398093201081135</c:v>
                </c:pt>
                <c:pt idx="137">
                  <c:v>0.94741754258616095</c:v>
                </c:pt>
                <c:pt idx="138">
                  <c:v>0.95073655657074629</c:v>
                </c:pt>
                <c:pt idx="139">
                  <c:v>0.95393920141694566</c:v>
                </c:pt>
                <c:pt idx="140">
                  <c:v>0.95702664539708604</c:v>
                </c:pt>
                <c:pt idx="141">
                  <c:v>0.96</c:v>
                </c:pt>
                <c:pt idx="142">
                  <c:v>0.96286032216516226</c:v>
                </c:pt>
                <c:pt idx="143">
                  <c:v>0.96560861636586492</c:v>
                </c:pt>
                <c:pt idx="144">
                  <c:v>0.96824583655185426</c:v>
                </c:pt>
                <c:pt idx="145">
                  <c:v>0.97077288796092776</c:v>
                </c:pt>
                <c:pt idx="146">
                  <c:v>0.97319062880814877</c:v>
                </c:pt>
                <c:pt idx="147">
                  <c:v>0.97549987186057585</c:v>
                </c:pt>
                <c:pt idx="148">
                  <c:v>0.97770138590471478</c:v>
                </c:pt>
                <c:pt idx="149">
                  <c:v>0.9797958971132712</c:v>
                </c:pt>
                <c:pt idx="150">
                  <c:v>0.98178409031721425</c:v>
                </c:pt>
                <c:pt idx="151">
                  <c:v>0.98366661018863499</c:v>
                </c:pt>
                <c:pt idx="152">
                  <c:v>0.98544406233941051</c:v>
                </c:pt>
                <c:pt idx="153">
                  <c:v>0.98711701434024535</c:v>
                </c:pt>
                <c:pt idx="154">
                  <c:v>0.98868599666425949</c:v>
                </c:pt>
                <c:pt idx="155">
                  <c:v>0.99015150355892512</c:v>
                </c:pt>
                <c:pt idx="156">
                  <c:v>0.99151399384980954</c:v>
                </c:pt>
                <c:pt idx="157">
                  <c:v>0.99277389167926855</c:v>
                </c:pt>
                <c:pt idx="158">
                  <c:v>0.99393158718294083</c:v>
                </c:pt>
                <c:pt idx="159">
                  <c:v>0.99498743710661997</c:v>
                </c:pt>
                <c:pt idx="160">
                  <c:v>0.99594176536582701</c:v>
                </c:pt>
                <c:pt idx="161">
                  <c:v>0.996794863550169</c:v>
                </c:pt>
                <c:pt idx="162">
                  <c:v>0.99754699137434122</c:v>
                </c:pt>
                <c:pt idx="163">
                  <c:v>0.99819837707742243</c:v>
                </c:pt>
                <c:pt idx="164">
                  <c:v>0.99874921777190895</c:v>
                </c:pt>
                <c:pt idx="165">
                  <c:v>0.99919967974374369</c:v>
                </c:pt>
                <c:pt idx="166">
                  <c:v>0.9995498987044118</c:v>
                </c:pt>
                <c:pt idx="167">
                  <c:v>0.99979997999599901</c:v>
                </c:pt>
                <c:pt idx="168">
                  <c:v>0.99994999874993751</c:v>
                </c:pt>
                <c:pt idx="169">
                  <c:v>1</c:v>
                </c:pt>
              </c:numCache>
            </c:numRef>
          </c:yVal>
          <c:smooth val="0"/>
        </c:ser>
        <c:ser>
          <c:idx val="1"/>
          <c:order val="3"/>
          <c:tx>
            <c:v>Average thickness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Sheet2!$H$29:$H$30</c:f>
              <c:numCache>
                <c:formatCode>General</c:formatCode>
                <c:ptCount val="2"/>
                <c:pt idx="0">
                  <c:v>0</c:v>
                </c:pt>
                <c:pt idx="1">
                  <c:v>1.69</c:v>
                </c:pt>
              </c:numCache>
            </c:numRef>
          </c:xVal>
          <c:yVal>
            <c:numRef>
              <c:f>Sheet2!$I$29:$I$30</c:f>
              <c:numCache>
                <c:formatCode>0.00000</c:formatCode>
                <c:ptCount val="2"/>
                <c:pt idx="0">
                  <c:v>0.92946528212715773</c:v>
                </c:pt>
                <c:pt idx="1">
                  <c:v>0.92946528212715773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83840"/>
        <c:axId val="229763712"/>
      </c:scatterChart>
      <c:valAx>
        <c:axId val="2832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Width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63712"/>
        <c:crosses val="autoZero"/>
        <c:crossBetween val="midCat"/>
      </c:valAx>
      <c:valAx>
        <c:axId val="229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838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50051312335958009"/>
          <c:y val="0.38963910761154857"/>
          <c:w val="0.4828202099737533"/>
          <c:h val="0.2484995625546806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0</xdr:rowOff>
    </xdr:from>
    <xdr:to>
      <xdr:col>16</xdr:col>
      <xdr:colOff>295275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27</xdr:row>
      <xdr:rowOff>123825</xdr:rowOff>
    </xdr:from>
    <xdr:to>
      <xdr:col>16</xdr:col>
      <xdr:colOff>571500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8"/>
  <sheetViews>
    <sheetView tabSelected="1" workbookViewId="0">
      <selection activeCell="J19" sqref="J19"/>
    </sheetView>
  </sheetViews>
  <sheetFormatPr defaultRowHeight="15" x14ac:dyDescent="0.25"/>
  <cols>
    <col min="7" max="7" width="14.28515625" customWidth="1"/>
  </cols>
  <sheetData>
    <row r="2" spans="2:8" x14ac:dyDescent="0.25">
      <c r="B2" s="4" t="s">
        <v>0</v>
      </c>
      <c r="C2" s="4" t="s">
        <v>13</v>
      </c>
      <c r="D2" s="4" t="s">
        <v>2</v>
      </c>
      <c r="E2" s="4" t="s">
        <v>3</v>
      </c>
      <c r="F2" s="4" t="s">
        <v>4</v>
      </c>
      <c r="G2" s="4" t="s">
        <v>14</v>
      </c>
      <c r="H2" s="6" t="s">
        <v>6</v>
      </c>
    </row>
    <row r="3" spans="2:8" x14ac:dyDescent="0.25">
      <c r="B3">
        <v>0</v>
      </c>
      <c r="C3" s="1">
        <f>PI()/(2*(1+B3))</f>
        <v>1.5707963267948966</v>
      </c>
      <c r="D3" s="1">
        <f>(B3-B3^3/3)</f>
        <v>0</v>
      </c>
      <c r="E3" s="1">
        <v>1.3333299999999999</v>
      </c>
      <c r="F3" s="1">
        <v>1.1615</v>
      </c>
      <c r="G3" s="2">
        <f>(2*D3+E3+F3)/(1+B3)-C3^2</f>
        <v>2.7428899727660383E-2</v>
      </c>
      <c r="H3" s="2">
        <f>SQRT(G3)</f>
        <v>0.16561672538623742</v>
      </c>
    </row>
    <row r="4" spans="2:8" x14ac:dyDescent="0.25">
      <c r="B4">
        <v>0.1</v>
      </c>
      <c r="C4" s="1">
        <f t="shared" ref="C4:C18" si="0">PI()/(2*(1+B4))</f>
        <v>1.4279966607226331</v>
      </c>
      <c r="D4" s="1">
        <f t="shared" ref="D4:D18" si="1">(B4-B4^3/3)</f>
        <v>9.9666666666666667E-2</v>
      </c>
      <c r="E4" s="1">
        <v>1.1339999999999999</v>
      </c>
      <c r="F4" s="1">
        <v>0.97557000000000005</v>
      </c>
      <c r="G4" s="2">
        <f t="shared" ref="G4:G18" si="2">(2*D4+E4+F4)/(1+B4)-C4^2</f>
        <v>5.9828567268039201E-2</v>
      </c>
      <c r="H4" s="2">
        <f t="shared" ref="H4:H18" si="3">SQRT(G4)</f>
        <v>0.24459878836175619</v>
      </c>
    </row>
    <row r="5" spans="2:8" x14ac:dyDescent="0.25">
      <c r="B5">
        <v>0.2</v>
      </c>
      <c r="C5" s="1">
        <f t="shared" si="0"/>
        <v>1.3089969389957472</v>
      </c>
      <c r="D5" s="1">
        <f t="shared" si="1"/>
        <v>0.19733333333333333</v>
      </c>
      <c r="E5" s="1">
        <v>0.93867</v>
      </c>
      <c r="F5" s="1">
        <v>0.79791000000000001</v>
      </c>
      <c r="G5" s="2">
        <f t="shared" si="2"/>
        <v>6.2565902588652911E-2</v>
      </c>
      <c r="H5" s="2">
        <f t="shared" si="3"/>
        <v>0.25013177045040264</v>
      </c>
    </row>
    <row r="6" spans="2:8" x14ac:dyDescent="0.25">
      <c r="B6">
        <v>0.3</v>
      </c>
      <c r="C6" s="1">
        <f t="shared" si="0"/>
        <v>1.2083048667653049</v>
      </c>
      <c r="D6" s="1">
        <f t="shared" si="1"/>
        <v>0.29099999999999998</v>
      </c>
      <c r="E6" s="1">
        <v>0.75133000000000005</v>
      </c>
      <c r="F6" s="1">
        <v>0.63139999999999996</v>
      </c>
      <c r="G6" s="2">
        <f t="shared" si="2"/>
        <v>5.1330118182047801E-2</v>
      </c>
      <c r="H6" s="2">
        <f t="shared" si="3"/>
        <v>0.22656151081339435</v>
      </c>
    </row>
    <row r="7" spans="2:8" x14ac:dyDescent="0.25">
      <c r="B7">
        <v>0.4</v>
      </c>
      <c r="C7" s="1">
        <f t="shared" si="0"/>
        <v>1.121997376282069</v>
      </c>
      <c r="D7" s="1">
        <f t="shared" si="1"/>
        <v>0.37866666666666671</v>
      </c>
      <c r="E7" s="1">
        <v>0.57599999999999996</v>
      </c>
      <c r="F7" s="1">
        <v>0.47878999999999999</v>
      </c>
      <c r="G7" s="2">
        <f t="shared" si="2"/>
        <v>3.5495697139963145E-2</v>
      </c>
      <c r="H7" s="2">
        <f t="shared" si="3"/>
        <v>0.18840301786320501</v>
      </c>
    </row>
    <row r="8" spans="2:8" x14ac:dyDescent="0.25">
      <c r="B8">
        <v>0.5</v>
      </c>
      <c r="C8" s="1">
        <f t="shared" si="0"/>
        <v>1.0471975511965976</v>
      </c>
      <c r="D8" s="1">
        <f t="shared" si="1"/>
        <v>0.45833333333333331</v>
      </c>
      <c r="E8" s="1">
        <v>0.41666999999999998</v>
      </c>
      <c r="F8" s="1">
        <v>0.34272999999999998</v>
      </c>
      <c r="G8" s="2">
        <f t="shared" si="2"/>
        <v>2.0755066545627088E-2</v>
      </c>
      <c r="H8" s="2">
        <f t="shared" si="3"/>
        <v>0.14406618807210486</v>
      </c>
    </row>
    <row r="9" spans="2:8" x14ac:dyDescent="0.25">
      <c r="B9">
        <v>0.6</v>
      </c>
      <c r="C9" s="1">
        <f t="shared" si="0"/>
        <v>0.98174770424681035</v>
      </c>
      <c r="D9" s="1">
        <f t="shared" si="1"/>
        <v>0.52800000000000002</v>
      </c>
      <c r="E9" s="1">
        <v>0.27733000000000002</v>
      </c>
      <c r="F9" s="1">
        <v>0.22585</v>
      </c>
      <c r="G9" s="2">
        <f t="shared" si="2"/>
        <v>1.0658945206117321E-2</v>
      </c>
      <c r="H9" s="2">
        <f t="shared" si="3"/>
        <v>0.10324216777130031</v>
      </c>
    </row>
    <row r="10" spans="2:8" x14ac:dyDescent="0.25">
      <c r="B10">
        <v>0.66</v>
      </c>
      <c r="C10" s="1">
        <f t="shared" si="0"/>
        <v>0.94626284746680511</v>
      </c>
      <c r="D10" s="1">
        <f t="shared" si="1"/>
        <v>0.564168</v>
      </c>
      <c r="E10" s="1">
        <v>0.20499999999999999</v>
      </c>
      <c r="F10" s="1">
        <v>0.16597000000000001</v>
      </c>
      <c r="G10" s="2">
        <f t="shared" si="2"/>
        <v>7.7830090461825652E-3</v>
      </c>
      <c r="H10" s="2">
        <f t="shared" si="3"/>
        <v>8.8221363887567308E-2</v>
      </c>
    </row>
    <row r="11" spans="2:8" x14ac:dyDescent="0.25">
      <c r="B11">
        <v>0.67</v>
      </c>
      <c r="C11" s="1">
        <f t="shared" si="0"/>
        <v>0.94059660287119562</v>
      </c>
      <c r="D11" s="1">
        <f t="shared" si="1"/>
        <v>0.56974566666666671</v>
      </c>
      <c r="E11" s="1">
        <v>0.19384000000000001</v>
      </c>
      <c r="F11" s="1">
        <v>0.15679000000000001</v>
      </c>
      <c r="G11" s="1">
        <f t="shared" si="2"/>
        <v>7.5662542200606309E-3</v>
      </c>
      <c r="H11" s="2">
        <f t="shared" si="3"/>
        <v>8.6984218224115978E-2</v>
      </c>
    </row>
    <row r="12" spans="2:8" x14ac:dyDescent="0.25">
      <c r="B12">
        <v>0.68</v>
      </c>
      <c r="C12" s="1">
        <f t="shared" si="0"/>
        <v>0.93499781356839073</v>
      </c>
      <c r="D12" s="1">
        <f t="shared" si="1"/>
        <v>0.57518933333333333</v>
      </c>
      <c r="E12" s="1">
        <v>0.18296000000000001</v>
      </c>
      <c r="F12" s="1">
        <v>0.14784</v>
      </c>
      <c r="G12" s="1">
        <f t="shared" si="2"/>
        <v>7.4330568762970284E-3</v>
      </c>
      <c r="H12" s="2">
        <f t="shared" si="3"/>
        <v>8.6215177760629993E-2</v>
      </c>
    </row>
    <row r="13" spans="2:8" x14ac:dyDescent="0.25">
      <c r="B13">
        <v>0.69</v>
      </c>
      <c r="C13" s="1">
        <f t="shared" si="0"/>
        <v>0.92946528212715773</v>
      </c>
      <c r="D13" s="1">
        <f t="shared" ref="D13" si="4">(B13-B13^3/3)</f>
        <v>0.58049699999999993</v>
      </c>
      <c r="E13" s="1">
        <v>0.17233999999999999</v>
      </c>
      <c r="F13" s="1">
        <v>0.13913</v>
      </c>
      <c r="G13" s="1">
        <f t="shared" si="2"/>
        <v>7.3747626930640298E-3</v>
      </c>
      <c r="H13" s="2">
        <f t="shared" si="3"/>
        <v>8.5876438521075321E-2</v>
      </c>
    </row>
    <row r="14" spans="2:8" x14ac:dyDescent="0.25">
      <c r="B14">
        <v>0.7</v>
      </c>
      <c r="C14" s="1">
        <f t="shared" si="0"/>
        <v>0.92399783929111567</v>
      </c>
      <c r="D14" s="1">
        <f t="shared" si="1"/>
        <v>0.58566666666666667</v>
      </c>
      <c r="E14" s="1">
        <v>0.16200000000000001</v>
      </c>
      <c r="F14" s="1">
        <v>0.13066</v>
      </c>
      <c r="G14" s="1">
        <f t="shared" si="2"/>
        <v>7.4005420049574333E-3</v>
      </c>
      <c r="H14" s="2">
        <f t="shared" si="3"/>
        <v>8.6026402952567027E-2</v>
      </c>
    </row>
    <row r="15" spans="2:8" x14ac:dyDescent="0.25">
      <c r="B15">
        <v>0.71</v>
      </c>
      <c r="C15" s="1">
        <f t="shared" si="0"/>
        <v>0.91859434315491029</v>
      </c>
      <c r="D15" s="1">
        <f t="shared" si="1"/>
        <v>0.59069633333333327</v>
      </c>
      <c r="E15" s="1">
        <v>0.15193999999999999</v>
      </c>
      <c r="F15" s="1">
        <v>0.12243</v>
      </c>
      <c r="G15" s="1">
        <f t="shared" si="2"/>
        <v>7.5076296048904867E-3</v>
      </c>
      <c r="H15" s="2">
        <f t="shared" si="3"/>
        <v>8.6646578725824402E-2</v>
      </c>
    </row>
    <row r="16" spans="2:8" x14ac:dyDescent="0.25">
      <c r="B16">
        <v>0.8</v>
      </c>
      <c r="C16" s="1">
        <f t="shared" si="0"/>
        <v>0.87266462599716477</v>
      </c>
      <c r="D16" s="1">
        <f t="shared" si="1"/>
        <v>0.6293333333333333</v>
      </c>
      <c r="E16" s="1">
        <v>7.467E-2</v>
      </c>
      <c r="F16" s="1">
        <v>5.9670000000000001E-2</v>
      </c>
      <c r="G16" s="2">
        <f t="shared" si="2"/>
        <v>1.2349043125820969E-2</v>
      </c>
      <c r="H16" s="2">
        <f t="shared" si="3"/>
        <v>0.11112624859060513</v>
      </c>
    </row>
    <row r="17" spans="2:9" x14ac:dyDescent="0.25">
      <c r="B17">
        <v>0.9</v>
      </c>
      <c r="C17" s="1">
        <f t="shared" si="0"/>
        <v>0.82673490883941925</v>
      </c>
      <c r="D17" s="1">
        <f t="shared" si="1"/>
        <v>0.65700000000000003</v>
      </c>
      <c r="E17" s="1">
        <v>1.933E-2</v>
      </c>
      <c r="F17" s="1">
        <v>1.5310000000000001E-2</v>
      </c>
      <c r="G17" s="2">
        <f t="shared" si="2"/>
        <v>2.6319916822066691E-2</v>
      </c>
      <c r="H17" s="2">
        <f t="shared" si="3"/>
        <v>0.16223414197408229</v>
      </c>
    </row>
    <row r="18" spans="2:9" x14ac:dyDescent="0.25">
      <c r="B18">
        <v>1</v>
      </c>
      <c r="C18" s="1">
        <f t="shared" si="0"/>
        <v>0.78539816339744828</v>
      </c>
      <c r="D18" s="1">
        <f t="shared" si="1"/>
        <v>0.66666666666666674</v>
      </c>
      <c r="E18" s="5">
        <v>0</v>
      </c>
      <c r="F18" s="5">
        <v>0</v>
      </c>
      <c r="G18" s="2">
        <f t="shared" si="2"/>
        <v>4.9816391598581866E-2</v>
      </c>
      <c r="H18" s="2">
        <f t="shared" si="3"/>
        <v>0.22319585927741104</v>
      </c>
    </row>
    <row r="21" spans="2:9" x14ac:dyDescent="0.25">
      <c r="B21" s="3" t="s">
        <v>7</v>
      </c>
      <c r="D21">
        <f>1+B13</f>
        <v>1.69</v>
      </c>
    </row>
    <row r="22" spans="2:9" x14ac:dyDescent="0.25">
      <c r="B22" s="3" t="s">
        <v>8</v>
      </c>
      <c r="D22" s="1">
        <f>C13</f>
        <v>0.92946528212715773</v>
      </c>
    </row>
    <row r="23" spans="2:9" x14ac:dyDescent="0.25">
      <c r="B23" s="3" t="s">
        <v>5</v>
      </c>
      <c r="D23" s="1">
        <f>G13</f>
        <v>7.3747626930640298E-3</v>
      </c>
    </row>
    <row r="24" spans="2:9" x14ac:dyDescent="0.25">
      <c r="B24" s="3" t="s">
        <v>6</v>
      </c>
      <c r="D24" s="1">
        <f>SQRT(D23)</f>
        <v>8.5876438521075321E-2</v>
      </c>
    </row>
    <row r="28" spans="2:9" x14ac:dyDescent="0.25">
      <c r="B28" s="4" t="s">
        <v>9</v>
      </c>
      <c r="C28" s="4" t="s">
        <v>10</v>
      </c>
      <c r="D28" s="4" t="s">
        <v>11</v>
      </c>
      <c r="E28" s="4"/>
      <c r="F28" s="4" t="s">
        <v>12</v>
      </c>
      <c r="H28" s="6" t="s">
        <v>9</v>
      </c>
      <c r="I28" s="6" t="s">
        <v>1</v>
      </c>
    </row>
    <row r="29" spans="2:9" x14ac:dyDescent="0.25">
      <c r="B29">
        <v>0</v>
      </c>
      <c r="C29">
        <f>SQRT(1-B29^2)</f>
        <v>1</v>
      </c>
      <c r="F29">
        <f>C29+D29</f>
        <v>1</v>
      </c>
      <c r="H29">
        <v>0</v>
      </c>
      <c r="I29" s="1">
        <f>D22</f>
        <v>0.92946528212715773</v>
      </c>
    </row>
    <row r="30" spans="2:9" x14ac:dyDescent="0.25">
      <c r="B30">
        <v>0.01</v>
      </c>
      <c r="C30">
        <f t="shared" ref="C30:C93" si="5">SQRT(1-B30^2)</f>
        <v>0.99994999874993751</v>
      </c>
      <c r="F30">
        <f t="shared" ref="F30:F93" si="6">C30+D30</f>
        <v>0.99994999874993751</v>
      </c>
      <c r="H30">
        <v>1.69</v>
      </c>
      <c r="I30" s="1">
        <f>D22</f>
        <v>0.92946528212715773</v>
      </c>
    </row>
    <row r="31" spans="2:9" x14ac:dyDescent="0.25">
      <c r="B31">
        <v>0.02</v>
      </c>
      <c r="C31">
        <f t="shared" si="5"/>
        <v>0.99979997999599901</v>
      </c>
      <c r="F31">
        <f t="shared" si="6"/>
        <v>0.99979997999599901</v>
      </c>
    </row>
    <row r="32" spans="2:9" x14ac:dyDescent="0.25">
      <c r="B32">
        <v>0.03</v>
      </c>
      <c r="C32">
        <f t="shared" si="5"/>
        <v>0.9995498987044118</v>
      </c>
      <c r="F32">
        <f t="shared" si="6"/>
        <v>0.9995498987044118</v>
      </c>
    </row>
    <row r="33" spans="2:6" x14ac:dyDescent="0.25">
      <c r="B33">
        <v>0.04</v>
      </c>
      <c r="C33">
        <f t="shared" si="5"/>
        <v>0.99919967974374369</v>
      </c>
      <c r="F33">
        <f t="shared" si="6"/>
        <v>0.99919967974374369</v>
      </c>
    </row>
    <row r="34" spans="2:6" x14ac:dyDescent="0.25">
      <c r="B34">
        <v>0.05</v>
      </c>
      <c r="C34">
        <f t="shared" si="5"/>
        <v>0.99874921777190895</v>
      </c>
      <c r="F34">
        <f t="shared" si="6"/>
        <v>0.99874921777190895</v>
      </c>
    </row>
    <row r="35" spans="2:6" x14ac:dyDescent="0.25">
      <c r="B35">
        <v>0.06</v>
      </c>
      <c r="C35">
        <f t="shared" si="5"/>
        <v>0.99819837707742243</v>
      </c>
      <c r="F35">
        <f t="shared" si="6"/>
        <v>0.99819837707742243</v>
      </c>
    </row>
    <row r="36" spans="2:6" x14ac:dyDescent="0.25">
      <c r="B36">
        <v>7.0000000000000007E-2</v>
      </c>
      <c r="C36">
        <f t="shared" si="5"/>
        <v>0.99754699137434122</v>
      </c>
      <c r="F36">
        <f t="shared" si="6"/>
        <v>0.99754699137434122</v>
      </c>
    </row>
    <row r="37" spans="2:6" x14ac:dyDescent="0.25">
      <c r="B37">
        <v>0.08</v>
      </c>
      <c r="C37">
        <f t="shared" si="5"/>
        <v>0.996794863550169</v>
      </c>
      <c r="F37">
        <f t="shared" si="6"/>
        <v>0.996794863550169</v>
      </c>
    </row>
    <row r="38" spans="2:6" x14ac:dyDescent="0.25">
      <c r="B38">
        <v>0.09</v>
      </c>
      <c r="C38">
        <f t="shared" si="5"/>
        <v>0.99594176536582701</v>
      </c>
      <c r="F38">
        <f t="shared" si="6"/>
        <v>0.99594176536582701</v>
      </c>
    </row>
    <row r="39" spans="2:6" x14ac:dyDescent="0.25">
      <c r="B39">
        <v>0.1</v>
      </c>
      <c r="C39">
        <f t="shared" si="5"/>
        <v>0.99498743710661997</v>
      </c>
      <c r="F39">
        <f t="shared" si="6"/>
        <v>0.99498743710661997</v>
      </c>
    </row>
    <row r="40" spans="2:6" x14ac:dyDescent="0.25">
      <c r="B40">
        <v>0.11</v>
      </c>
      <c r="C40">
        <f t="shared" si="5"/>
        <v>0.99393158718294083</v>
      </c>
      <c r="F40">
        <f t="shared" si="6"/>
        <v>0.99393158718294083</v>
      </c>
    </row>
    <row r="41" spans="2:6" x14ac:dyDescent="0.25">
      <c r="B41">
        <v>0.12</v>
      </c>
      <c r="C41">
        <f t="shared" si="5"/>
        <v>0.99277389167926855</v>
      </c>
      <c r="F41">
        <f t="shared" si="6"/>
        <v>0.99277389167926855</v>
      </c>
    </row>
    <row r="42" spans="2:6" x14ac:dyDescent="0.25">
      <c r="B42">
        <v>0.13</v>
      </c>
      <c r="C42">
        <f t="shared" si="5"/>
        <v>0.99151399384980943</v>
      </c>
      <c r="F42">
        <f t="shared" si="6"/>
        <v>0.99151399384980943</v>
      </c>
    </row>
    <row r="43" spans="2:6" x14ac:dyDescent="0.25">
      <c r="B43">
        <v>0.14000000000000001</v>
      </c>
      <c r="C43">
        <f t="shared" si="5"/>
        <v>0.99015150355892512</v>
      </c>
      <c r="F43">
        <f t="shared" si="6"/>
        <v>0.99015150355892512</v>
      </c>
    </row>
    <row r="44" spans="2:6" x14ac:dyDescent="0.25">
      <c r="B44">
        <v>0.15</v>
      </c>
      <c r="C44">
        <f t="shared" si="5"/>
        <v>0.98868599666425949</v>
      </c>
      <c r="F44">
        <f t="shared" si="6"/>
        <v>0.98868599666425949</v>
      </c>
    </row>
    <row r="45" spans="2:6" x14ac:dyDescent="0.25">
      <c r="B45">
        <v>0.16</v>
      </c>
      <c r="C45">
        <f t="shared" si="5"/>
        <v>0.98711701434024535</v>
      </c>
      <c r="F45">
        <f t="shared" si="6"/>
        <v>0.98711701434024535</v>
      </c>
    </row>
    <row r="46" spans="2:6" x14ac:dyDescent="0.25">
      <c r="B46">
        <v>0.17</v>
      </c>
      <c r="C46">
        <f t="shared" si="5"/>
        <v>0.98544406233941051</v>
      </c>
      <c r="F46">
        <f t="shared" si="6"/>
        <v>0.98544406233941051</v>
      </c>
    </row>
    <row r="47" spans="2:6" x14ac:dyDescent="0.25">
      <c r="B47">
        <v>0.18</v>
      </c>
      <c r="C47">
        <f t="shared" si="5"/>
        <v>0.98366661018863499</v>
      </c>
      <c r="F47">
        <f t="shared" si="6"/>
        <v>0.98366661018863499</v>
      </c>
    </row>
    <row r="48" spans="2:6" x14ac:dyDescent="0.25">
      <c r="B48">
        <v>0.19</v>
      </c>
      <c r="C48">
        <f t="shared" si="5"/>
        <v>0.98178409031721425</v>
      </c>
      <c r="F48">
        <f t="shared" si="6"/>
        <v>0.98178409031721425</v>
      </c>
    </row>
    <row r="49" spans="2:6" x14ac:dyDescent="0.25">
      <c r="B49">
        <v>0.2</v>
      </c>
      <c r="C49">
        <f t="shared" si="5"/>
        <v>0.9797958971132712</v>
      </c>
      <c r="F49">
        <f t="shared" si="6"/>
        <v>0.9797958971132712</v>
      </c>
    </row>
    <row r="50" spans="2:6" x14ac:dyDescent="0.25">
      <c r="B50">
        <v>0.21</v>
      </c>
      <c r="C50">
        <f t="shared" si="5"/>
        <v>0.97770138590471478</v>
      </c>
      <c r="F50">
        <f t="shared" si="6"/>
        <v>0.97770138590471478</v>
      </c>
    </row>
    <row r="51" spans="2:6" x14ac:dyDescent="0.25">
      <c r="B51">
        <v>0.22</v>
      </c>
      <c r="C51">
        <f t="shared" si="5"/>
        <v>0.97549987186057585</v>
      </c>
      <c r="F51">
        <f t="shared" si="6"/>
        <v>0.97549987186057585</v>
      </c>
    </row>
    <row r="52" spans="2:6" x14ac:dyDescent="0.25">
      <c r="B52">
        <v>0.23</v>
      </c>
      <c r="C52">
        <f t="shared" si="5"/>
        <v>0.97319062880814877</v>
      </c>
      <c r="F52">
        <f t="shared" si="6"/>
        <v>0.97319062880814877</v>
      </c>
    </row>
    <row r="53" spans="2:6" x14ac:dyDescent="0.25">
      <c r="B53">
        <v>0.24</v>
      </c>
      <c r="C53">
        <f t="shared" si="5"/>
        <v>0.97077288796092776</v>
      </c>
      <c r="F53">
        <f t="shared" si="6"/>
        <v>0.97077288796092776</v>
      </c>
    </row>
    <row r="54" spans="2:6" x14ac:dyDescent="0.25">
      <c r="B54">
        <v>0.25</v>
      </c>
      <c r="C54">
        <f t="shared" si="5"/>
        <v>0.96824583655185426</v>
      </c>
      <c r="F54">
        <f t="shared" si="6"/>
        <v>0.96824583655185426</v>
      </c>
    </row>
    <row r="55" spans="2:6" x14ac:dyDescent="0.25">
      <c r="B55">
        <v>0.26</v>
      </c>
      <c r="C55">
        <f t="shared" si="5"/>
        <v>0.96560861636586492</v>
      </c>
      <c r="F55">
        <f t="shared" si="6"/>
        <v>0.96560861636586492</v>
      </c>
    </row>
    <row r="56" spans="2:6" x14ac:dyDescent="0.25">
      <c r="B56">
        <v>0.27</v>
      </c>
      <c r="C56">
        <f t="shared" si="5"/>
        <v>0.96286032216516226</v>
      </c>
      <c r="F56">
        <f t="shared" si="6"/>
        <v>0.96286032216516226</v>
      </c>
    </row>
    <row r="57" spans="2:6" x14ac:dyDescent="0.25">
      <c r="B57">
        <v>0.28000000000000003</v>
      </c>
      <c r="C57">
        <f t="shared" si="5"/>
        <v>0.96</v>
      </c>
      <c r="F57">
        <f t="shared" si="6"/>
        <v>0.96</v>
      </c>
    </row>
    <row r="58" spans="2:6" x14ac:dyDescent="0.25">
      <c r="B58">
        <v>0.28999999999999998</v>
      </c>
      <c r="C58">
        <f t="shared" si="5"/>
        <v>0.95702664539708615</v>
      </c>
      <c r="F58">
        <f t="shared" si="6"/>
        <v>0.95702664539708615</v>
      </c>
    </row>
    <row r="59" spans="2:6" x14ac:dyDescent="0.25">
      <c r="B59">
        <v>0.3</v>
      </c>
      <c r="C59">
        <f t="shared" si="5"/>
        <v>0.95393920141694566</v>
      </c>
      <c r="F59">
        <f t="shared" si="6"/>
        <v>0.95393920141694566</v>
      </c>
    </row>
    <row r="60" spans="2:6" x14ac:dyDescent="0.25">
      <c r="B60">
        <v>0.31</v>
      </c>
      <c r="C60">
        <f t="shared" si="5"/>
        <v>0.95073655657074641</v>
      </c>
      <c r="F60">
        <f t="shared" si="6"/>
        <v>0.95073655657074641</v>
      </c>
    </row>
    <row r="61" spans="2:6" x14ac:dyDescent="0.25">
      <c r="B61">
        <v>0.32</v>
      </c>
      <c r="C61">
        <f t="shared" si="5"/>
        <v>0.94741754258616084</v>
      </c>
      <c r="F61">
        <f t="shared" si="6"/>
        <v>0.94741754258616084</v>
      </c>
    </row>
    <row r="62" spans="2:6" x14ac:dyDescent="0.25">
      <c r="B62">
        <v>0.33</v>
      </c>
      <c r="C62">
        <f t="shared" si="5"/>
        <v>0.94398093201081135</v>
      </c>
      <c r="F62">
        <f t="shared" si="6"/>
        <v>0.94398093201081135</v>
      </c>
    </row>
    <row r="63" spans="2:6" x14ac:dyDescent="0.25">
      <c r="B63">
        <v>0.34</v>
      </c>
      <c r="C63">
        <f t="shared" si="5"/>
        <v>0.9404254356406998</v>
      </c>
      <c r="F63">
        <f t="shared" si="6"/>
        <v>0.9404254356406998</v>
      </c>
    </row>
    <row r="64" spans="2:6" x14ac:dyDescent="0.25">
      <c r="B64">
        <v>0.35</v>
      </c>
      <c r="C64">
        <f t="shared" si="5"/>
        <v>0.93674969975975975</v>
      </c>
      <c r="F64">
        <f t="shared" si="6"/>
        <v>0.93674969975975975</v>
      </c>
    </row>
    <row r="65" spans="2:6" x14ac:dyDescent="0.25">
      <c r="B65">
        <v>0.36</v>
      </c>
      <c r="C65">
        <f t="shared" si="5"/>
        <v>0.93295230317524813</v>
      </c>
      <c r="F65">
        <f t="shared" si="6"/>
        <v>0.93295230317524813</v>
      </c>
    </row>
    <row r="66" spans="2:6" x14ac:dyDescent="0.25">
      <c r="B66">
        <v>0.37</v>
      </c>
      <c r="C66">
        <f t="shared" si="5"/>
        <v>0.92903175403212135</v>
      </c>
      <c r="F66">
        <f t="shared" si="6"/>
        <v>0.92903175403212135</v>
      </c>
    </row>
    <row r="67" spans="2:6" x14ac:dyDescent="0.25">
      <c r="B67">
        <v>0.38</v>
      </c>
      <c r="C67">
        <f t="shared" si="5"/>
        <v>0.92498648638777425</v>
      </c>
      <c r="F67">
        <f t="shared" si="6"/>
        <v>0.92498648638777425</v>
      </c>
    </row>
    <row r="68" spans="2:6" x14ac:dyDescent="0.25">
      <c r="B68">
        <v>0.39</v>
      </c>
      <c r="C68">
        <f t="shared" si="5"/>
        <v>0.92081485652654405</v>
      </c>
      <c r="F68">
        <f t="shared" si="6"/>
        <v>0.92081485652654405</v>
      </c>
    </row>
    <row r="69" spans="2:6" x14ac:dyDescent="0.25">
      <c r="B69">
        <v>0.4</v>
      </c>
      <c r="C69">
        <f t="shared" si="5"/>
        <v>0.91651513899116799</v>
      </c>
      <c r="F69">
        <f t="shared" si="6"/>
        <v>0.91651513899116799</v>
      </c>
    </row>
    <row r="70" spans="2:6" x14ac:dyDescent="0.25">
      <c r="B70">
        <v>0.41</v>
      </c>
      <c r="C70">
        <f t="shared" si="5"/>
        <v>0.91208552230588558</v>
      </c>
      <c r="F70">
        <f t="shared" si="6"/>
        <v>0.91208552230588558</v>
      </c>
    </row>
    <row r="71" spans="2:6" x14ac:dyDescent="0.25">
      <c r="B71">
        <v>0.42</v>
      </c>
      <c r="C71">
        <f t="shared" si="5"/>
        <v>0.90752410436307418</v>
      </c>
      <c r="F71">
        <f t="shared" si="6"/>
        <v>0.90752410436307418</v>
      </c>
    </row>
    <row r="72" spans="2:6" x14ac:dyDescent="0.25">
      <c r="B72">
        <v>0.43</v>
      </c>
      <c r="C72">
        <f t="shared" si="5"/>
        <v>0.90282888744213319</v>
      </c>
      <c r="F72">
        <f t="shared" si="6"/>
        <v>0.90282888744213319</v>
      </c>
    </row>
    <row r="73" spans="2:6" x14ac:dyDescent="0.25">
      <c r="B73">
        <v>0.44</v>
      </c>
      <c r="C73">
        <f t="shared" si="5"/>
        <v>0.89799777282574589</v>
      </c>
      <c r="F73">
        <f t="shared" si="6"/>
        <v>0.89799777282574589</v>
      </c>
    </row>
    <row r="74" spans="2:6" x14ac:dyDescent="0.25">
      <c r="B74">
        <v>0.45</v>
      </c>
      <c r="C74">
        <f t="shared" si="5"/>
        <v>0.89302855497458755</v>
      </c>
      <c r="F74">
        <f t="shared" si="6"/>
        <v>0.89302855497458755</v>
      </c>
    </row>
    <row r="75" spans="2:6" x14ac:dyDescent="0.25">
      <c r="B75">
        <v>0.46</v>
      </c>
      <c r="C75">
        <f t="shared" si="5"/>
        <v>0.88791891521692456</v>
      </c>
      <c r="F75">
        <f t="shared" si="6"/>
        <v>0.88791891521692456</v>
      </c>
    </row>
    <row r="76" spans="2:6" x14ac:dyDescent="0.25">
      <c r="B76">
        <v>0.47</v>
      </c>
      <c r="C76">
        <f t="shared" si="5"/>
        <v>0.88266641490429443</v>
      </c>
      <c r="F76">
        <f t="shared" si="6"/>
        <v>0.88266641490429443</v>
      </c>
    </row>
    <row r="77" spans="2:6" x14ac:dyDescent="0.25">
      <c r="B77">
        <v>0.48</v>
      </c>
      <c r="C77">
        <f t="shared" si="5"/>
        <v>0.87726848797845236</v>
      </c>
      <c r="F77">
        <f t="shared" si="6"/>
        <v>0.87726848797845236</v>
      </c>
    </row>
    <row r="78" spans="2:6" x14ac:dyDescent="0.25">
      <c r="B78">
        <v>0.49</v>
      </c>
      <c r="C78">
        <f t="shared" si="5"/>
        <v>0.87172243288790041</v>
      </c>
      <c r="F78">
        <f t="shared" si="6"/>
        <v>0.87172243288790041</v>
      </c>
    </row>
    <row r="79" spans="2:6" x14ac:dyDescent="0.25">
      <c r="B79">
        <v>0.5</v>
      </c>
      <c r="C79">
        <f t="shared" si="5"/>
        <v>0.8660254037844386</v>
      </c>
      <c r="F79">
        <f t="shared" si="6"/>
        <v>0.8660254037844386</v>
      </c>
    </row>
    <row r="80" spans="2:6" x14ac:dyDescent="0.25">
      <c r="B80">
        <v>0.51</v>
      </c>
      <c r="C80">
        <f t="shared" si="5"/>
        <v>0.86017440092111552</v>
      </c>
      <c r="F80">
        <f t="shared" si="6"/>
        <v>0.86017440092111552</v>
      </c>
    </row>
    <row r="81" spans="2:6" x14ac:dyDescent="0.25">
      <c r="B81">
        <v>0.52</v>
      </c>
      <c r="C81">
        <f t="shared" si="5"/>
        <v>0.85416626016250496</v>
      </c>
      <c r="F81">
        <f t="shared" si="6"/>
        <v>0.85416626016250496</v>
      </c>
    </row>
    <row r="82" spans="2:6" x14ac:dyDescent="0.25">
      <c r="B82">
        <v>0.53</v>
      </c>
      <c r="C82">
        <f t="shared" si="5"/>
        <v>0.8479976415061542</v>
      </c>
      <c r="F82">
        <f t="shared" si="6"/>
        <v>0.8479976415061542</v>
      </c>
    </row>
    <row r="83" spans="2:6" x14ac:dyDescent="0.25">
      <c r="B83">
        <v>0.54</v>
      </c>
      <c r="C83">
        <f t="shared" si="5"/>
        <v>0.84166501650003245</v>
      </c>
      <c r="F83">
        <f t="shared" si="6"/>
        <v>0.84166501650003245</v>
      </c>
    </row>
    <row r="84" spans="2:6" x14ac:dyDescent="0.25">
      <c r="B84">
        <v>0.55000000000000004</v>
      </c>
      <c r="C84">
        <f t="shared" si="5"/>
        <v>0.83516465442450327</v>
      </c>
      <c r="F84">
        <f t="shared" si="6"/>
        <v>0.83516465442450327</v>
      </c>
    </row>
    <row r="85" spans="2:6" x14ac:dyDescent="0.25">
      <c r="B85">
        <v>0.56000000000000005</v>
      </c>
      <c r="C85">
        <f t="shared" si="5"/>
        <v>0.82849260708831907</v>
      </c>
      <c r="F85">
        <f t="shared" si="6"/>
        <v>0.82849260708831907</v>
      </c>
    </row>
    <row r="86" spans="2:6" x14ac:dyDescent="0.25">
      <c r="B86">
        <v>0.56999999999999995</v>
      </c>
      <c r="C86">
        <f t="shared" si="5"/>
        <v>0.82164469206585888</v>
      </c>
      <c r="F86">
        <f t="shared" si="6"/>
        <v>0.82164469206585888</v>
      </c>
    </row>
    <row r="87" spans="2:6" x14ac:dyDescent="0.25">
      <c r="B87">
        <v>0.57999999999999996</v>
      </c>
      <c r="C87">
        <f t="shared" si="5"/>
        <v>0.81461647417665206</v>
      </c>
      <c r="F87">
        <f t="shared" si="6"/>
        <v>0.81461647417665206</v>
      </c>
    </row>
    <row r="88" spans="2:6" x14ac:dyDescent="0.25">
      <c r="B88">
        <v>0.59</v>
      </c>
      <c r="C88">
        <f t="shared" si="5"/>
        <v>0.80740324497737814</v>
      </c>
      <c r="F88">
        <f t="shared" si="6"/>
        <v>0.80740324497737814</v>
      </c>
    </row>
    <row r="89" spans="2:6" x14ac:dyDescent="0.25">
      <c r="B89">
        <v>0.6</v>
      </c>
      <c r="C89">
        <f t="shared" si="5"/>
        <v>0.8</v>
      </c>
      <c r="F89">
        <f t="shared" si="6"/>
        <v>0.8</v>
      </c>
    </row>
    <row r="90" spans="2:6" x14ac:dyDescent="0.25">
      <c r="B90">
        <v>0.61</v>
      </c>
      <c r="C90">
        <f t="shared" si="5"/>
        <v>0.79240141342630122</v>
      </c>
      <c r="F90">
        <f t="shared" si="6"/>
        <v>0.79240141342630122</v>
      </c>
    </row>
    <row r="91" spans="2:6" x14ac:dyDescent="0.25">
      <c r="B91">
        <v>0.62</v>
      </c>
      <c r="C91">
        <f t="shared" si="5"/>
        <v>0.7846018098373212</v>
      </c>
      <c r="F91">
        <f t="shared" si="6"/>
        <v>0.7846018098373212</v>
      </c>
    </row>
    <row r="92" spans="2:6" x14ac:dyDescent="0.25">
      <c r="B92">
        <v>0.63</v>
      </c>
      <c r="C92">
        <f t="shared" si="5"/>
        <v>0.77659513261415691</v>
      </c>
      <c r="F92">
        <f t="shared" si="6"/>
        <v>0.77659513261415691</v>
      </c>
    </row>
    <row r="93" spans="2:6" x14ac:dyDescent="0.25">
      <c r="B93">
        <v>0.64</v>
      </c>
      <c r="C93">
        <f t="shared" si="5"/>
        <v>0.7683749084919419</v>
      </c>
      <c r="F93">
        <f t="shared" si="6"/>
        <v>0.7683749084919419</v>
      </c>
    </row>
    <row r="94" spans="2:6" x14ac:dyDescent="0.25">
      <c r="B94">
        <v>0.65</v>
      </c>
      <c r="C94">
        <f t="shared" ref="C94:C129" si="7">SQRT(1-B94^2)</f>
        <v>0.75993420767853315</v>
      </c>
      <c r="F94">
        <f t="shared" ref="F94:F157" si="8">C94+D94</f>
        <v>0.75993420767853315</v>
      </c>
    </row>
    <row r="95" spans="2:6" x14ac:dyDescent="0.25">
      <c r="B95">
        <v>0.66</v>
      </c>
      <c r="C95">
        <f t="shared" si="7"/>
        <v>0.751265598839718</v>
      </c>
      <c r="F95">
        <f t="shared" si="8"/>
        <v>0.751265598839718</v>
      </c>
    </row>
    <row r="96" spans="2:6" x14ac:dyDescent="0.25">
      <c r="B96">
        <v>0.67</v>
      </c>
      <c r="C96">
        <f t="shared" si="7"/>
        <v>0.74236109811869855</v>
      </c>
      <c r="F96">
        <f t="shared" si="8"/>
        <v>0.74236109811869855</v>
      </c>
    </row>
    <row r="97" spans="2:6" x14ac:dyDescent="0.25">
      <c r="B97">
        <v>0.68</v>
      </c>
      <c r="C97">
        <f t="shared" si="7"/>
        <v>0.73321211119293428</v>
      </c>
      <c r="F97">
        <f t="shared" si="8"/>
        <v>0.73321211119293428</v>
      </c>
    </row>
    <row r="98" spans="2:6" x14ac:dyDescent="0.25">
      <c r="B98">
        <v>0.69</v>
      </c>
      <c r="C98">
        <f t="shared" si="7"/>
        <v>0.7238093671679029</v>
      </c>
      <c r="D98">
        <f>SQRT(1-(B98-1.69)^2)</f>
        <v>0</v>
      </c>
      <c r="F98">
        <f t="shared" si="8"/>
        <v>0.7238093671679029</v>
      </c>
    </row>
    <row r="99" spans="2:6" x14ac:dyDescent="0.25">
      <c r="B99">
        <v>0.7</v>
      </c>
      <c r="C99">
        <f t="shared" si="7"/>
        <v>0.71414284285428498</v>
      </c>
      <c r="D99">
        <f t="shared" ref="D99:D162" si="9">SQRT(1-(B99-1.69)^2)</f>
        <v>0.14106735979665894</v>
      </c>
      <c r="F99">
        <f t="shared" si="8"/>
        <v>0.85521020265094394</v>
      </c>
    </row>
    <row r="100" spans="2:6" x14ac:dyDescent="0.25">
      <c r="B100">
        <v>0.71</v>
      </c>
      <c r="C100">
        <f t="shared" si="7"/>
        <v>0.70420167565833014</v>
      </c>
      <c r="D100">
        <f t="shared" si="9"/>
        <v>0.1989974874213242</v>
      </c>
      <c r="F100">
        <f t="shared" si="8"/>
        <v>0.90319916307965431</v>
      </c>
    </row>
    <row r="101" spans="2:6" x14ac:dyDescent="0.25">
      <c r="B101">
        <v>0.72</v>
      </c>
      <c r="C101">
        <f t="shared" si="7"/>
        <v>0.69397406291589891</v>
      </c>
      <c r="D101">
        <f t="shared" si="9"/>
        <v>0.24310491562286443</v>
      </c>
      <c r="F101">
        <f t="shared" si="8"/>
        <v>0.93707897853876332</v>
      </c>
    </row>
    <row r="102" spans="2:6" x14ac:dyDescent="0.25">
      <c r="B102">
        <v>0.73</v>
      </c>
      <c r="C102">
        <f t="shared" si="7"/>
        <v>0.6834471449936711</v>
      </c>
      <c r="D102">
        <f t="shared" si="9"/>
        <v>0.28000000000000003</v>
      </c>
      <c r="F102">
        <f t="shared" si="8"/>
        <v>0.96344714499367112</v>
      </c>
    </row>
    <row r="103" spans="2:6" x14ac:dyDescent="0.25">
      <c r="B103">
        <v>0.74</v>
      </c>
      <c r="C103">
        <f t="shared" si="7"/>
        <v>0.67260686883200949</v>
      </c>
      <c r="D103">
        <f t="shared" si="9"/>
        <v>0.31224989991991997</v>
      </c>
      <c r="F103">
        <f t="shared" si="8"/>
        <v>0.9848567687519294</v>
      </c>
    </row>
    <row r="104" spans="2:6" x14ac:dyDescent="0.25">
      <c r="B104">
        <v>0.75</v>
      </c>
      <c r="C104">
        <f t="shared" si="7"/>
        <v>0.66143782776614768</v>
      </c>
      <c r="D104">
        <f t="shared" si="9"/>
        <v>0.34117444218463971</v>
      </c>
      <c r="F104">
        <f t="shared" si="8"/>
        <v>1.0026122699507873</v>
      </c>
    </row>
    <row r="105" spans="2:6" x14ac:dyDescent="0.25">
      <c r="B105">
        <v>0.76</v>
      </c>
      <c r="C105">
        <f t="shared" si="7"/>
        <v>0.64992307237087688</v>
      </c>
      <c r="D105">
        <f t="shared" si="9"/>
        <v>0.36755951898978229</v>
      </c>
      <c r="F105">
        <f t="shared" si="8"/>
        <v>1.0174825913606591</v>
      </c>
    </row>
    <row r="106" spans="2:6" x14ac:dyDescent="0.25">
      <c r="B106">
        <v>0.77</v>
      </c>
      <c r="C106">
        <f t="shared" si="7"/>
        <v>0.63804388563797088</v>
      </c>
      <c r="D106">
        <f t="shared" si="9"/>
        <v>0.39191835884530873</v>
      </c>
      <c r="F106">
        <f t="shared" si="8"/>
        <v>1.0299622444832797</v>
      </c>
    </row>
    <row r="107" spans="2:6" x14ac:dyDescent="0.25">
      <c r="B107">
        <v>0.78</v>
      </c>
      <c r="C107">
        <f t="shared" si="7"/>
        <v>0.62577951388648057</v>
      </c>
      <c r="D107">
        <f t="shared" si="9"/>
        <v>0.41460824883255781</v>
      </c>
      <c r="F107">
        <f t="shared" si="8"/>
        <v>1.0403877627190383</v>
      </c>
    </row>
    <row r="108" spans="2:6" x14ac:dyDescent="0.25">
      <c r="B108">
        <v>0.79</v>
      </c>
      <c r="C108">
        <f t="shared" si="7"/>
        <v>0.61310684223877321</v>
      </c>
      <c r="D108">
        <f t="shared" si="9"/>
        <v>0.43588989435406755</v>
      </c>
      <c r="F108">
        <f t="shared" si="8"/>
        <v>1.0489967365928408</v>
      </c>
    </row>
    <row r="109" spans="2:6" x14ac:dyDescent="0.25">
      <c r="B109">
        <v>0.8</v>
      </c>
      <c r="C109">
        <f t="shared" si="7"/>
        <v>0.59999999999999987</v>
      </c>
      <c r="D109">
        <f t="shared" si="9"/>
        <v>0.45596052460712011</v>
      </c>
      <c r="F109">
        <f t="shared" si="8"/>
        <v>1.05596052460712</v>
      </c>
    </row>
    <row r="110" spans="2:6" x14ac:dyDescent="0.25">
      <c r="B110">
        <v>0.81</v>
      </c>
      <c r="C110">
        <f t="shared" si="7"/>
        <v>0.58642987645582989</v>
      </c>
      <c r="D110">
        <f t="shared" si="9"/>
        <v>0.47497368348151681</v>
      </c>
      <c r="F110">
        <f t="shared" si="8"/>
        <v>1.0614035599373466</v>
      </c>
    </row>
    <row r="111" spans="2:6" x14ac:dyDescent="0.25">
      <c r="B111">
        <v>0.82</v>
      </c>
      <c r="C111">
        <f t="shared" si="7"/>
        <v>0.57236352085016751</v>
      </c>
      <c r="D111">
        <f t="shared" si="9"/>
        <v>0.49305172142484199</v>
      </c>
      <c r="F111">
        <f t="shared" si="8"/>
        <v>1.0654152422750096</v>
      </c>
    </row>
    <row r="112" spans="2:6" x14ac:dyDescent="0.25">
      <c r="B112">
        <v>0.83</v>
      </c>
      <c r="C112">
        <f t="shared" si="7"/>
        <v>0.55776339069537362</v>
      </c>
      <c r="D112">
        <f t="shared" si="9"/>
        <v>0.51029403288692299</v>
      </c>
      <c r="F112">
        <f t="shared" si="8"/>
        <v>1.0680574235822966</v>
      </c>
    </row>
    <row r="113" spans="2:6" x14ac:dyDescent="0.25">
      <c r="B113">
        <v>0.84</v>
      </c>
      <c r="C113">
        <f t="shared" si="7"/>
        <v>0.54258639865002156</v>
      </c>
      <c r="D113">
        <f t="shared" si="9"/>
        <v>0.52678268764263703</v>
      </c>
      <c r="F113">
        <f t="shared" si="8"/>
        <v>1.0693690862926586</v>
      </c>
    </row>
    <row r="114" spans="2:6" x14ac:dyDescent="0.25">
      <c r="B114">
        <v>0.85</v>
      </c>
      <c r="C114">
        <f t="shared" si="7"/>
        <v>0.52678268764263703</v>
      </c>
      <c r="D114">
        <f t="shared" si="9"/>
        <v>0.54258639865002156</v>
      </c>
      <c r="F114">
        <f t="shared" si="8"/>
        <v>1.0693690862926586</v>
      </c>
    </row>
    <row r="115" spans="2:6" x14ac:dyDescent="0.25">
      <c r="B115">
        <v>0.86</v>
      </c>
      <c r="C115">
        <f t="shared" si="7"/>
        <v>0.51029403288692299</v>
      </c>
      <c r="D115">
        <f t="shared" si="9"/>
        <v>0.55776339069537362</v>
      </c>
      <c r="F115">
        <f t="shared" si="8"/>
        <v>1.0680574235822966</v>
      </c>
    </row>
    <row r="116" spans="2:6" x14ac:dyDescent="0.25">
      <c r="B116">
        <v>0.87</v>
      </c>
      <c r="C116">
        <f t="shared" si="7"/>
        <v>0.49305172142484199</v>
      </c>
      <c r="D116">
        <f t="shared" si="9"/>
        <v>0.57236352085016751</v>
      </c>
      <c r="F116">
        <f t="shared" si="8"/>
        <v>1.0654152422750096</v>
      </c>
    </row>
    <row r="117" spans="2:6" x14ac:dyDescent="0.25">
      <c r="B117">
        <v>0.88</v>
      </c>
      <c r="C117">
        <f t="shared" si="7"/>
        <v>0.4749736834815167</v>
      </c>
      <c r="D117">
        <f t="shared" si="9"/>
        <v>0.58642987645583</v>
      </c>
      <c r="F117">
        <f t="shared" si="8"/>
        <v>1.0614035599373466</v>
      </c>
    </row>
    <row r="118" spans="2:6" x14ac:dyDescent="0.25">
      <c r="B118">
        <v>0.89</v>
      </c>
      <c r="C118">
        <f t="shared" si="7"/>
        <v>0.45596052460711989</v>
      </c>
      <c r="D118">
        <f t="shared" si="9"/>
        <v>0.60000000000000009</v>
      </c>
      <c r="F118">
        <f t="shared" si="8"/>
        <v>1.05596052460712</v>
      </c>
    </row>
    <row r="119" spans="2:6" x14ac:dyDescent="0.25">
      <c r="B119">
        <v>0.9</v>
      </c>
      <c r="C119">
        <f t="shared" si="7"/>
        <v>0.43588989435406728</v>
      </c>
      <c r="D119">
        <f t="shared" si="9"/>
        <v>0.61310684223877332</v>
      </c>
      <c r="F119">
        <f t="shared" si="8"/>
        <v>1.0489967365928405</v>
      </c>
    </row>
    <row r="120" spans="2:6" x14ac:dyDescent="0.25">
      <c r="B120">
        <v>0.91</v>
      </c>
      <c r="C120">
        <f t="shared" si="7"/>
        <v>0.41460824883255754</v>
      </c>
      <c r="D120">
        <f t="shared" si="9"/>
        <v>0.62577951388648079</v>
      </c>
      <c r="F120">
        <f t="shared" si="8"/>
        <v>1.0403877627190383</v>
      </c>
    </row>
    <row r="121" spans="2:6" x14ac:dyDescent="0.25">
      <c r="B121">
        <v>0.92</v>
      </c>
      <c r="C121">
        <f t="shared" si="7"/>
        <v>0.39191835884530846</v>
      </c>
      <c r="D121">
        <f t="shared" si="9"/>
        <v>0.63804388563797099</v>
      </c>
      <c r="F121">
        <f t="shared" si="8"/>
        <v>1.0299622444832794</v>
      </c>
    </row>
    <row r="122" spans="2:6" x14ac:dyDescent="0.25">
      <c r="B122">
        <v>0.93</v>
      </c>
      <c r="C122">
        <f t="shared" si="7"/>
        <v>0.36755951898978195</v>
      </c>
      <c r="D122">
        <f t="shared" si="9"/>
        <v>0.64992307237087688</v>
      </c>
      <c r="F122">
        <f t="shared" si="8"/>
        <v>1.0174825913606589</v>
      </c>
    </row>
    <row r="123" spans="2:6" x14ac:dyDescent="0.25">
      <c r="B123">
        <v>0.94</v>
      </c>
      <c r="C123">
        <f t="shared" si="7"/>
        <v>0.34117444218463971</v>
      </c>
      <c r="D123">
        <f t="shared" si="9"/>
        <v>0.66143782776614768</v>
      </c>
      <c r="F123">
        <f t="shared" si="8"/>
        <v>1.0026122699507873</v>
      </c>
    </row>
    <row r="124" spans="2:6" x14ac:dyDescent="0.25">
      <c r="B124">
        <v>0.95</v>
      </c>
      <c r="C124">
        <f t="shared" si="7"/>
        <v>0.31224989991991997</v>
      </c>
      <c r="D124">
        <f t="shared" si="9"/>
        <v>0.67260686883200949</v>
      </c>
      <c r="F124">
        <f t="shared" si="8"/>
        <v>0.9848567687519294</v>
      </c>
    </row>
    <row r="125" spans="2:6" x14ac:dyDescent="0.25">
      <c r="B125">
        <v>0.96</v>
      </c>
      <c r="C125">
        <f t="shared" si="7"/>
        <v>0.28000000000000003</v>
      </c>
      <c r="D125">
        <f t="shared" si="9"/>
        <v>0.6834471449936711</v>
      </c>
      <c r="F125">
        <f t="shared" si="8"/>
        <v>0.96344714499367112</v>
      </c>
    </row>
    <row r="126" spans="2:6" x14ac:dyDescent="0.25">
      <c r="B126">
        <v>0.97</v>
      </c>
      <c r="C126">
        <f t="shared" si="7"/>
        <v>0.24310491562286443</v>
      </c>
      <c r="D126">
        <f t="shared" si="9"/>
        <v>0.69397406291589891</v>
      </c>
      <c r="F126">
        <f t="shared" si="8"/>
        <v>0.93707897853876332</v>
      </c>
    </row>
    <row r="127" spans="2:6" x14ac:dyDescent="0.25">
      <c r="B127">
        <v>0.98</v>
      </c>
      <c r="C127">
        <f t="shared" si="7"/>
        <v>0.1989974874213242</v>
      </c>
      <c r="D127">
        <f t="shared" si="9"/>
        <v>0.70420167565833014</v>
      </c>
      <c r="F127">
        <f t="shared" si="8"/>
        <v>0.90319916307965431</v>
      </c>
    </row>
    <row r="128" spans="2:6" x14ac:dyDescent="0.25">
      <c r="B128">
        <v>0.99</v>
      </c>
      <c r="C128">
        <f t="shared" si="7"/>
        <v>0.14106735979665894</v>
      </c>
      <c r="D128">
        <f t="shared" si="9"/>
        <v>0.71414284285428498</v>
      </c>
      <c r="F128">
        <f t="shared" si="8"/>
        <v>0.85521020265094394</v>
      </c>
    </row>
    <row r="129" spans="2:6" x14ac:dyDescent="0.25">
      <c r="B129">
        <v>1</v>
      </c>
      <c r="C129">
        <f t="shared" si="7"/>
        <v>0</v>
      </c>
      <c r="D129">
        <f t="shared" si="9"/>
        <v>0.7238093671679029</v>
      </c>
      <c r="F129">
        <f t="shared" si="8"/>
        <v>0.7238093671679029</v>
      </c>
    </row>
    <row r="130" spans="2:6" x14ac:dyDescent="0.25">
      <c r="B130">
        <v>1.01</v>
      </c>
      <c r="D130">
        <f t="shared" si="9"/>
        <v>0.7332121111929345</v>
      </c>
      <c r="F130">
        <f t="shared" si="8"/>
        <v>0.7332121111929345</v>
      </c>
    </row>
    <row r="131" spans="2:6" x14ac:dyDescent="0.25">
      <c r="B131">
        <v>1.02</v>
      </c>
      <c r="D131">
        <f t="shared" si="9"/>
        <v>0.74236109811869866</v>
      </c>
      <c r="F131">
        <f t="shared" si="8"/>
        <v>0.74236109811869866</v>
      </c>
    </row>
    <row r="132" spans="2:6" x14ac:dyDescent="0.25">
      <c r="B132">
        <v>1.03</v>
      </c>
      <c r="D132">
        <f t="shared" si="9"/>
        <v>0.751265598839718</v>
      </c>
      <c r="F132">
        <f t="shared" si="8"/>
        <v>0.751265598839718</v>
      </c>
    </row>
    <row r="133" spans="2:6" x14ac:dyDescent="0.25">
      <c r="B133">
        <v>1.04</v>
      </c>
      <c r="D133">
        <f t="shared" si="9"/>
        <v>0.75993420767853326</v>
      </c>
      <c r="F133">
        <f t="shared" si="8"/>
        <v>0.75993420767853326</v>
      </c>
    </row>
    <row r="134" spans="2:6" x14ac:dyDescent="0.25">
      <c r="B134">
        <v>1.05</v>
      </c>
      <c r="D134">
        <f t="shared" si="9"/>
        <v>0.7683749084919419</v>
      </c>
      <c r="F134">
        <f t="shared" si="8"/>
        <v>0.7683749084919419</v>
      </c>
    </row>
    <row r="135" spans="2:6" x14ac:dyDescent="0.25">
      <c r="B135">
        <v>1.06</v>
      </c>
      <c r="D135">
        <f t="shared" si="9"/>
        <v>0.77659513261415702</v>
      </c>
      <c r="F135">
        <f t="shared" si="8"/>
        <v>0.77659513261415702</v>
      </c>
    </row>
    <row r="136" spans="2:6" x14ac:dyDescent="0.25">
      <c r="B136">
        <v>1.07</v>
      </c>
      <c r="D136">
        <f t="shared" si="9"/>
        <v>0.78460180983732131</v>
      </c>
      <c r="F136">
        <f t="shared" si="8"/>
        <v>0.78460180983732131</v>
      </c>
    </row>
    <row r="137" spans="2:6" x14ac:dyDescent="0.25">
      <c r="B137">
        <v>1.08</v>
      </c>
      <c r="D137">
        <f t="shared" si="9"/>
        <v>0.79240141342630133</v>
      </c>
      <c r="F137">
        <f t="shared" si="8"/>
        <v>0.79240141342630133</v>
      </c>
    </row>
    <row r="138" spans="2:6" x14ac:dyDescent="0.25">
      <c r="B138">
        <v>1.0900000000000001</v>
      </c>
      <c r="D138">
        <f t="shared" si="9"/>
        <v>0.8</v>
      </c>
      <c r="F138">
        <f t="shared" si="8"/>
        <v>0.8</v>
      </c>
    </row>
    <row r="139" spans="2:6" x14ac:dyDescent="0.25">
      <c r="B139">
        <v>1.1000000000000001</v>
      </c>
      <c r="D139">
        <f t="shared" si="9"/>
        <v>0.80740324497737814</v>
      </c>
      <c r="F139">
        <f t="shared" si="8"/>
        <v>0.80740324497737814</v>
      </c>
    </row>
    <row r="140" spans="2:6" x14ac:dyDescent="0.25">
      <c r="B140">
        <v>1.1100000000000001</v>
      </c>
      <c r="D140">
        <f t="shared" si="9"/>
        <v>0.81461647417665217</v>
      </c>
      <c r="F140">
        <f t="shared" si="8"/>
        <v>0.81461647417665217</v>
      </c>
    </row>
    <row r="141" spans="2:6" x14ac:dyDescent="0.25">
      <c r="B141">
        <v>1.1200000000000001</v>
      </c>
      <c r="D141">
        <f t="shared" si="9"/>
        <v>0.82164469206585899</v>
      </c>
      <c r="F141">
        <f t="shared" si="8"/>
        <v>0.82164469206585899</v>
      </c>
    </row>
    <row r="142" spans="2:6" x14ac:dyDescent="0.25">
      <c r="B142">
        <v>1.1299999999999999</v>
      </c>
      <c r="D142">
        <f t="shared" si="9"/>
        <v>0.82849260708831907</v>
      </c>
      <c r="F142">
        <f t="shared" si="8"/>
        <v>0.82849260708831907</v>
      </c>
    </row>
    <row r="143" spans="2:6" x14ac:dyDescent="0.25">
      <c r="B143">
        <v>1.1399999999999999</v>
      </c>
      <c r="D143">
        <f t="shared" si="9"/>
        <v>0.83516465442450327</v>
      </c>
      <c r="F143">
        <f t="shared" si="8"/>
        <v>0.83516465442450327</v>
      </c>
    </row>
    <row r="144" spans="2:6" x14ac:dyDescent="0.25">
      <c r="B144">
        <v>1.1499999999999999</v>
      </c>
      <c r="D144">
        <f t="shared" si="9"/>
        <v>0.84166501650003245</v>
      </c>
      <c r="F144">
        <f t="shared" si="8"/>
        <v>0.84166501650003245</v>
      </c>
    </row>
    <row r="145" spans="2:6" x14ac:dyDescent="0.25">
      <c r="B145">
        <v>1.1599999999999999</v>
      </c>
      <c r="D145">
        <f t="shared" si="9"/>
        <v>0.8479976415061542</v>
      </c>
      <c r="F145">
        <f t="shared" si="8"/>
        <v>0.8479976415061542</v>
      </c>
    </row>
    <row r="146" spans="2:6" x14ac:dyDescent="0.25">
      <c r="B146">
        <v>1.17</v>
      </c>
      <c r="D146">
        <f t="shared" si="9"/>
        <v>0.85416626016250496</v>
      </c>
      <c r="F146">
        <f t="shared" si="8"/>
        <v>0.85416626016250496</v>
      </c>
    </row>
    <row r="147" spans="2:6" x14ac:dyDescent="0.25">
      <c r="B147">
        <v>1.18</v>
      </c>
      <c r="D147">
        <f t="shared" si="9"/>
        <v>0.86017440092111552</v>
      </c>
      <c r="F147">
        <f t="shared" si="8"/>
        <v>0.86017440092111552</v>
      </c>
    </row>
    <row r="148" spans="2:6" x14ac:dyDescent="0.25">
      <c r="B148">
        <v>1.19</v>
      </c>
      <c r="D148">
        <f t="shared" si="9"/>
        <v>0.8660254037844386</v>
      </c>
      <c r="F148">
        <f t="shared" si="8"/>
        <v>0.8660254037844386</v>
      </c>
    </row>
    <row r="149" spans="2:6" x14ac:dyDescent="0.25">
      <c r="B149">
        <v>1.2</v>
      </c>
      <c r="D149">
        <f t="shared" si="9"/>
        <v>0.87172243288790041</v>
      </c>
      <c r="F149">
        <f t="shared" si="8"/>
        <v>0.87172243288790041</v>
      </c>
    </row>
    <row r="150" spans="2:6" x14ac:dyDescent="0.25">
      <c r="B150">
        <v>1.21</v>
      </c>
      <c r="D150">
        <f t="shared" si="9"/>
        <v>0.87726848797845236</v>
      </c>
      <c r="F150">
        <f t="shared" si="8"/>
        <v>0.87726848797845236</v>
      </c>
    </row>
    <row r="151" spans="2:6" x14ac:dyDescent="0.25">
      <c r="B151">
        <v>1.22</v>
      </c>
      <c r="D151">
        <f t="shared" si="9"/>
        <v>0.88266641490429443</v>
      </c>
      <c r="F151">
        <f t="shared" si="8"/>
        <v>0.88266641490429443</v>
      </c>
    </row>
    <row r="152" spans="2:6" x14ac:dyDescent="0.25">
      <c r="B152">
        <v>1.23</v>
      </c>
      <c r="D152">
        <f t="shared" si="9"/>
        <v>0.88791891521692456</v>
      </c>
      <c r="F152">
        <f t="shared" si="8"/>
        <v>0.88791891521692456</v>
      </c>
    </row>
    <row r="153" spans="2:6" x14ac:dyDescent="0.25">
      <c r="B153">
        <v>1.24</v>
      </c>
      <c r="D153">
        <f t="shared" si="9"/>
        <v>0.89302855497458766</v>
      </c>
      <c r="F153">
        <f t="shared" si="8"/>
        <v>0.89302855497458766</v>
      </c>
    </row>
    <row r="154" spans="2:6" x14ac:dyDescent="0.25">
      <c r="B154">
        <v>1.25</v>
      </c>
      <c r="D154">
        <f t="shared" si="9"/>
        <v>0.89799777282574589</v>
      </c>
      <c r="F154">
        <f t="shared" si="8"/>
        <v>0.89799777282574589</v>
      </c>
    </row>
    <row r="155" spans="2:6" x14ac:dyDescent="0.25">
      <c r="B155">
        <v>1.26</v>
      </c>
      <c r="D155">
        <f t="shared" si="9"/>
        <v>0.90282888744213319</v>
      </c>
      <c r="F155">
        <f t="shared" si="8"/>
        <v>0.90282888744213319</v>
      </c>
    </row>
    <row r="156" spans="2:6" x14ac:dyDescent="0.25">
      <c r="B156">
        <v>1.27</v>
      </c>
      <c r="D156">
        <f t="shared" si="9"/>
        <v>0.90752410436307429</v>
      </c>
      <c r="F156">
        <f t="shared" si="8"/>
        <v>0.90752410436307429</v>
      </c>
    </row>
    <row r="157" spans="2:6" x14ac:dyDescent="0.25">
      <c r="B157">
        <v>1.28</v>
      </c>
      <c r="D157">
        <f t="shared" si="9"/>
        <v>0.91208552230588558</v>
      </c>
      <c r="F157">
        <f t="shared" si="8"/>
        <v>0.91208552230588558</v>
      </c>
    </row>
    <row r="158" spans="2:6" x14ac:dyDescent="0.25">
      <c r="B158">
        <v>1.29</v>
      </c>
      <c r="D158">
        <f t="shared" si="9"/>
        <v>0.9165151389911681</v>
      </c>
      <c r="F158">
        <f t="shared" ref="F158:F198" si="10">C158+D158</f>
        <v>0.9165151389911681</v>
      </c>
    </row>
    <row r="159" spans="2:6" x14ac:dyDescent="0.25">
      <c r="B159">
        <v>1.3</v>
      </c>
      <c r="D159">
        <f t="shared" si="9"/>
        <v>0.92081485652654416</v>
      </c>
      <c r="F159">
        <f t="shared" si="10"/>
        <v>0.92081485652654416</v>
      </c>
    </row>
    <row r="160" spans="2:6" x14ac:dyDescent="0.25">
      <c r="B160">
        <v>1.31</v>
      </c>
      <c r="D160">
        <f t="shared" si="9"/>
        <v>0.92498648638777425</v>
      </c>
      <c r="F160">
        <f t="shared" si="10"/>
        <v>0.92498648638777425</v>
      </c>
    </row>
    <row r="161" spans="2:6" x14ac:dyDescent="0.25">
      <c r="B161">
        <v>1.32</v>
      </c>
      <c r="D161">
        <f t="shared" si="9"/>
        <v>0.92903175403212135</v>
      </c>
      <c r="F161">
        <f t="shared" si="10"/>
        <v>0.92903175403212135</v>
      </c>
    </row>
    <row r="162" spans="2:6" x14ac:dyDescent="0.25">
      <c r="B162">
        <v>1.33</v>
      </c>
      <c r="D162">
        <f t="shared" si="9"/>
        <v>0.93295230317524813</v>
      </c>
      <c r="F162">
        <f t="shared" si="10"/>
        <v>0.93295230317524813</v>
      </c>
    </row>
    <row r="163" spans="2:6" x14ac:dyDescent="0.25">
      <c r="B163">
        <v>1.34</v>
      </c>
      <c r="D163">
        <f t="shared" ref="D163:D198" si="11">SQRT(1-(B163-1.69)^2)</f>
        <v>0.93674969975975975</v>
      </c>
      <c r="F163">
        <f t="shared" si="10"/>
        <v>0.93674969975975975</v>
      </c>
    </row>
    <row r="164" spans="2:6" x14ac:dyDescent="0.25">
      <c r="B164">
        <v>1.35</v>
      </c>
      <c r="D164">
        <f t="shared" si="11"/>
        <v>0.9404254356406998</v>
      </c>
      <c r="F164">
        <f t="shared" si="10"/>
        <v>0.9404254356406998</v>
      </c>
    </row>
    <row r="165" spans="2:6" x14ac:dyDescent="0.25">
      <c r="B165">
        <v>1.36</v>
      </c>
      <c r="D165">
        <f t="shared" si="11"/>
        <v>0.94398093201081135</v>
      </c>
      <c r="F165">
        <f t="shared" si="10"/>
        <v>0.94398093201081135</v>
      </c>
    </row>
    <row r="166" spans="2:6" x14ac:dyDescent="0.25">
      <c r="B166">
        <v>1.37</v>
      </c>
      <c r="D166">
        <f t="shared" si="11"/>
        <v>0.94741754258616095</v>
      </c>
      <c r="F166">
        <f t="shared" si="10"/>
        <v>0.94741754258616095</v>
      </c>
    </row>
    <row r="167" spans="2:6" x14ac:dyDescent="0.25">
      <c r="B167">
        <v>1.38</v>
      </c>
      <c r="D167">
        <f t="shared" si="11"/>
        <v>0.95073655657074629</v>
      </c>
      <c r="F167">
        <f t="shared" si="10"/>
        <v>0.95073655657074629</v>
      </c>
    </row>
    <row r="168" spans="2:6" x14ac:dyDescent="0.25">
      <c r="B168">
        <v>1.39</v>
      </c>
      <c r="D168">
        <f t="shared" si="11"/>
        <v>0.95393920141694566</v>
      </c>
      <c r="F168">
        <f t="shared" si="10"/>
        <v>0.95393920141694566</v>
      </c>
    </row>
    <row r="169" spans="2:6" x14ac:dyDescent="0.25">
      <c r="B169">
        <v>1.4</v>
      </c>
      <c r="D169">
        <f t="shared" si="11"/>
        <v>0.95702664539708604</v>
      </c>
      <c r="F169">
        <f t="shared" si="10"/>
        <v>0.95702664539708604</v>
      </c>
    </row>
    <row r="170" spans="2:6" x14ac:dyDescent="0.25">
      <c r="B170">
        <v>1.41</v>
      </c>
      <c r="D170">
        <f t="shared" si="11"/>
        <v>0.96</v>
      </c>
      <c r="F170">
        <f t="shared" si="10"/>
        <v>0.96</v>
      </c>
    </row>
    <row r="171" spans="2:6" x14ac:dyDescent="0.25">
      <c r="B171">
        <v>1.42</v>
      </c>
      <c r="D171">
        <f t="shared" si="11"/>
        <v>0.96286032216516226</v>
      </c>
      <c r="F171">
        <f t="shared" si="10"/>
        <v>0.96286032216516226</v>
      </c>
    </row>
    <row r="172" spans="2:6" x14ac:dyDescent="0.25">
      <c r="B172">
        <v>1.43</v>
      </c>
      <c r="D172">
        <f t="shared" si="11"/>
        <v>0.96560861636586492</v>
      </c>
      <c r="F172">
        <f t="shared" si="10"/>
        <v>0.96560861636586492</v>
      </c>
    </row>
    <row r="173" spans="2:6" x14ac:dyDescent="0.25">
      <c r="B173">
        <v>1.44</v>
      </c>
      <c r="D173">
        <f t="shared" si="11"/>
        <v>0.96824583655185426</v>
      </c>
      <c r="F173">
        <f t="shared" si="10"/>
        <v>0.96824583655185426</v>
      </c>
    </row>
    <row r="174" spans="2:6" x14ac:dyDescent="0.25">
      <c r="B174">
        <v>1.45</v>
      </c>
      <c r="D174">
        <f t="shared" si="11"/>
        <v>0.97077288796092776</v>
      </c>
      <c r="F174">
        <f t="shared" si="10"/>
        <v>0.97077288796092776</v>
      </c>
    </row>
    <row r="175" spans="2:6" x14ac:dyDescent="0.25">
      <c r="B175">
        <v>1.46</v>
      </c>
      <c r="D175">
        <f t="shared" si="11"/>
        <v>0.97319062880814877</v>
      </c>
      <c r="F175">
        <f t="shared" si="10"/>
        <v>0.97319062880814877</v>
      </c>
    </row>
    <row r="176" spans="2:6" x14ac:dyDescent="0.25">
      <c r="B176">
        <v>1.47</v>
      </c>
      <c r="D176">
        <f t="shared" si="11"/>
        <v>0.97549987186057585</v>
      </c>
      <c r="F176">
        <f t="shared" si="10"/>
        <v>0.97549987186057585</v>
      </c>
    </row>
    <row r="177" spans="2:6" x14ac:dyDescent="0.25">
      <c r="B177">
        <v>1.48</v>
      </c>
      <c r="D177">
        <f t="shared" si="11"/>
        <v>0.97770138590471478</v>
      </c>
      <c r="F177">
        <f t="shared" si="10"/>
        <v>0.97770138590471478</v>
      </c>
    </row>
    <row r="178" spans="2:6" x14ac:dyDescent="0.25">
      <c r="B178">
        <v>1.49</v>
      </c>
      <c r="D178">
        <f t="shared" si="11"/>
        <v>0.9797958971132712</v>
      </c>
      <c r="F178">
        <f t="shared" si="10"/>
        <v>0.9797958971132712</v>
      </c>
    </row>
    <row r="179" spans="2:6" x14ac:dyDescent="0.25">
      <c r="B179">
        <v>1.5</v>
      </c>
      <c r="D179">
        <f t="shared" si="11"/>
        <v>0.98178409031721425</v>
      </c>
      <c r="F179">
        <f t="shared" si="10"/>
        <v>0.98178409031721425</v>
      </c>
    </row>
    <row r="180" spans="2:6" x14ac:dyDescent="0.25">
      <c r="B180">
        <v>1.51</v>
      </c>
      <c r="D180">
        <f t="shared" si="11"/>
        <v>0.98366661018863499</v>
      </c>
      <c r="F180">
        <f t="shared" si="10"/>
        <v>0.98366661018863499</v>
      </c>
    </row>
    <row r="181" spans="2:6" x14ac:dyDescent="0.25">
      <c r="B181">
        <v>1.52</v>
      </c>
      <c r="D181">
        <f t="shared" si="11"/>
        <v>0.98544406233941051</v>
      </c>
      <c r="F181">
        <f t="shared" si="10"/>
        <v>0.98544406233941051</v>
      </c>
    </row>
    <row r="182" spans="2:6" x14ac:dyDescent="0.25">
      <c r="B182">
        <v>1.53</v>
      </c>
      <c r="D182">
        <f t="shared" si="11"/>
        <v>0.98711701434024535</v>
      </c>
      <c r="F182">
        <f t="shared" si="10"/>
        <v>0.98711701434024535</v>
      </c>
    </row>
    <row r="183" spans="2:6" x14ac:dyDescent="0.25">
      <c r="B183">
        <v>1.54</v>
      </c>
      <c r="D183">
        <f t="shared" si="11"/>
        <v>0.98868599666425949</v>
      </c>
      <c r="F183">
        <f t="shared" si="10"/>
        <v>0.98868599666425949</v>
      </c>
    </row>
    <row r="184" spans="2:6" x14ac:dyDescent="0.25">
      <c r="B184">
        <v>1.55</v>
      </c>
      <c r="D184">
        <f t="shared" si="11"/>
        <v>0.99015150355892512</v>
      </c>
      <c r="F184">
        <f t="shared" si="10"/>
        <v>0.99015150355892512</v>
      </c>
    </row>
    <row r="185" spans="2:6" x14ac:dyDescent="0.25">
      <c r="B185">
        <v>1.56</v>
      </c>
      <c r="D185">
        <f t="shared" si="11"/>
        <v>0.99151399384980954</v>
      </c>
      <c r="F185">
        <f t="shared" si="10"/>
        <v>0.99151399384980954</v>
      </c>
    </row>
    <row r="186" spans="2:6" x14ac:dyDescent="0.25">
      <c r="B186">
        <v>1.57</v>
      </c>
      <c r="D186">
        <f t="shared" si="11"/>
        <v>0.99277389167926855</v>
      </c>
      <c r="F186">
        <f t="shared" si="10"/>
        <v>0.99277389167926855</v>
      </c>
    </row>
    <row r="187" spans="2:6" x14ac:dyDescent="0.25">
      <c r="B187">
        <v>1.58</v>
      </c>
      <c r="D187">
        <f t="shared" si="11"/>
        <v>0.99393158718294083</v>
      </c>
      <c r="F187">
        <f t="shared" si="10"/>
        <v>0.99393158718294083</v>
      </c>
    </row>
    <row r="188" spans="2:6" x14ac:dyDescent="0.25">
      <c r="B188">
        <v>1.59</v>
      </c>
      <c r="D188">
        <f t="shared" si="11"/>
        <v>0.99498743710661997</v>
      </c>
      <c r="F188">
        <f t="shared" si="10"/>
        <v>0.99498743710661997</v>
      </c>
    </row>
    <row r="189" spans="2:6" x14ac:dyDescent="0.25">
      <c r="B189">
        <v>1.6</v>
      </c>
      <c r="D189">
        <f t="shared" si="11"/>
        <v>0.99594176536582701</v>
      </c>
      <c r="F189">
        <f t="shared" si="10"/>
        <v>0.99594176536582701</v>
      </c>
    </row>
    <row r="190" spans="2:6" x14ac:dyDescent="0.25">
      <c r="B190">
        <v>1.61</v>
      </c>
      <c r="D190">
        <f t="shared" si="11"/>
        <v>0.996794863550169</v>
      </c>
      <c r="F190">
        <f t="shared" si="10"/>
        <v>0.996794863550169</v>
      </c>
    </row>
    <row r="191" spans="2:6" x14ac:dyDescent="0.25">
      <c r="B191">
        <v>1.62</v>
      </c>
      <c r="D191">
        <f t="shared" si="11"/>
        <v>0.99754699137434122</v>
      </c>
      <c r="F191">
        <f t="shared" si="10"/>
        <v>0.99754699137434122</v>
      </c>
    </row>
    <row r="192" spans="2:6" x14ac:dyDescent="0.25">
      <c r="B192">
        <v>1.63</v>
      </c>
      <c r="D192">
        <f t="shared" si="11"/>
        <v>0.99819837707742243</v>
      </c>
      <c r="F192">
        <f t="shared" si="10"/>
        <v>0.99819837707742243</v>
      </c>
    </row>
    <row r="193" spans="2:6" x14ac:dyDescent="0.25">
      <c r="B193">
        <v>1.64</v>
      </c>
      <c r="D193">
        <f t="shared" si="11"/>
        <v>0.99874921777190895</v>
      </c>
      <c r="F193">
        <f t="shared" si="10"/>
        <v>0.99874921777190895</v>
      </c>
    </row>
    <row r="194" spans="2:6" x14ac:dyDescent="0.25">
      <c r="B194">
        <v>1.65</v>
      </c>
      <c r="D194">
        <f t="shared" si="11"/>
        <v>0.99919967974374369</v>
      </c>
      <c r="F194">
        <f t="shared" si="10"/>
        <v>0.99919967974374369</v>
      </c>
    </row>
    <row r="195" spans="2:6" x14ac:dyDescent="0.25">
      <c r="B195">
        <v>1.66</v>
      </c>
      <c r="D195">
        <f t="shared" si="11"/>
        <v>0.9995498987044118</v>
      </c>
      <c r="F195">
        <f t="shared" si="10"/>
        <v>0.9995498987044118</v>
      </c>
    </row>
    <row r="196" spans="2:6" x14ac:dyDescent="0.25">
      <c r="B196">
        <v>1.67</v>
      </c>
      <c r="D196">
        <f t="shared" si="11"/>
        <v>0.99979997999599901</v>
      </c>
      <c r="F196">
        <f t="shared" si="10"/>
        <v>0.99979997999599901</v>
      </c>
    </row>
    <row r="197" spans="2:6" x14ac:dyDescent="0.25">
      <c r="B197">
        <v>1.68</v>
      </c>
      <c r="D197">
        <f t="shared" si="11"/>
        <v>0.99994999874993751</v>
      </c>
      <c r="F197">
        <f t="shared" si="10"/>
        <v>0.99994999874993751</v>
      </c>
    </row>
    <row r="198" spans="2:6" x14ac:dyDescent="0.25">
      <c r="B198">
        <v>1.69</v>
      </c>
      <c r="D198">
        <f t="shared" si="11"/>
        <v>1</v>
      </c>
      <c r="F198">
        <f t="shared" si="10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cp:lastPrinted>2020-06-08T04:08:21Z</cp:lastPrinted>
  <dcterms:created xsi:type="dcterms:W3CDTF">2020-06-08T00:40:44Z</dcterms:created>
  <dcterms:modified xsi:type="dcterms:W3CDTF">2020-06-08T05:11:50Z</dcterms:modified>
</cp:coreProperties>
</file>