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7" i="1" l="1"/>
  <c r="E33" i="1"/>
  <c r="I19" i="1"/>
  <c r="I16" i="1"/>
  <c r="I20" i="1" l="1"/>
  <c r="I18" i="1"/>
  <c r="I17" i="1"/>
  <c r="I15" i="1"/>
  <c r="I14" i="1"/>
  <c r="I13" i="1"/>
  <c r="I12" i="1"/>
  <c r="I11" i="1"/>
  <c r="I10" i="1"/>
  <c r="I9" i="1"/>
  <c r="I8" i="1"/>
  <c r="I7" i="1"/>
  <c r="C18" i="1"/>
  <c r="E18" i="1" s="1"/>
  <c r="C13" i="1"/>
  <c r="C9" i="1"/>
  <c r="C7" i="1"/>
  <c r="E14" i="1" l="1"/>
  <c r="G14" i="1" s="1"/>
  <c r="E15" i="1"/>
  <c r="E13" i="1"/>
  <c r="G13" i="1" s="1"/>
  <c r="G19" i="1"/>
  <c r="G18" i="1"/>
  <c r="C22" i="1"/>
  <c r="E11" i="1"/>
  <c r="G11" i="1" s="1"/>
  <c r="E10" i="1"/>
  <c r="G10" i="1" s="1"/>
  <c r="E9" i="1"/>
  <c r="E27" i="1" l="1"/>
  <c r="G16" i="1"/>
  <c r="G15" i="1"/>
  <c r="E30" i="1"/>
  <c r="E22" i="1"/>
  <c r="G22" i="1" l="1"/>
  <c r="J30" i="1" s="1"/>
  <c r="J27" i="1" l="1"/>
</calcChain>
</file>

<file path=xl/sharedStrings.xml><?xml version="1.0" encoding="utf-8"?>
<sst xmlns="http://schemas.openxmlformats.org/spreadsheetml/2006/main" count="52" uniqueCount="33">
  <si>
    <t>WLOG, always select door 1 first, and if switching, switch to next available door</t>
  </si>
  <si>
    <t>#W/L</t>
  </si>
  <si>
    <t>Opens door</t>
  </si>
  <si>
    <t>Win if stay</t>
  </si>
  <si>
    <t>Win if switch</t>
  </si>
  <si>
    <t>N</t>
  </si>
  <si>
    <t>Y</t>
  </si>
  <si>
    <t>Switch to</t>
  </si>
  <si>
    <t>Doors</t>
  </si>
  <si>
    <t>Probability of some number of goats being chosen</t>
  </si>
  <si>
    <t>Probability of some arrangement of goats</t>
  </si>
  <si>
    <t>Probability of Monty opening a door</t>
  </si>
  <si>
    <t>---&gt;</t>
  </si>
  <si>
    <t>Probability Monty opens a door and you win by switching</t>
  </si>
  <si>
    <t>Probability you win by not switching given Monty opens a door</t>
  </si>
  <si>
    <t>Probability you win by switching given Monty opens a door</t>
  </si>
  <si>
    <t>3W</t>
  </si>
  <si>
    <t>2W1L</t>
  </si>
  <si>
    <t>1W2L</t>
  </si>
  <si>
    <t>3L</t>
  </si>
  <si>
    <t>WWW</t>
  </si>
  <si>
    <t>LWW</t>
  </si>
  <si>
    <t>WLW</t>
  </si>
  <si>
    <t>WWL</t>
  </si>
  <si>
    <t>LLW</t>
  </si>
  <si>
    <t>LWL</t>
  </si>
  <si>
    <t>WLL</t>
  </si>
  <si>
    <t>LLL</t>
  </si>
  <si>
    <t>Probability Monty opens a door and you win by not switching</t>
  </si>
  <si>
    <t>Probability Monty doesn't open a door and you win by not switching</t>
  </si>
  <si>
    <t>Probability Monty doesn't open a door and you win by switching</t>
  </si>
  <si>
    <t>Successive Probability</t>
  </si>
  <si>
    <t>W is for a winning (prize) door, L is for a losing (goat) 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</si>
</sst>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FF6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wrapText="1"/>
    </xf>
    <xf numFmtId="167" fontId="0" fillId="0" borderId="0" xfId="0" applyNumberFormat="1"/>
    <xf numFmtId="0" fontId="0" fillId="2" borderId="0" xfId="0" applyNumberFormat="1" applyFill="1"/>
    <xf numFmtId="167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FF64"/>
      <color rgb="FF00D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A3" sqref="A3"/>
    </sheetView>
  </sheetViews>
  <sheetFormatPr defaultRowHeight="15" x14ac:dyDescent="0.25"/>
  <cols>
    <col min="2" max="13" width="14.28515625" customWidth="1"/>
  </cols>
  <sheetData>
    <row r="1" spans="1:13" x14ac:dyDescent="0.25">
      <c r="A1" t="s">
        <v>0</v>
      </c>
    </row>
    <row r="2" spans="1:13" x14ac:dyDescent="0.25">
      <c r="A2" t="s">
        <v>32</v>
      </c>
    </row>
    <row r="4" spans="1:13" x14ac:dyDescent="0.25">
      <c r="C4" s="10" t="s">
        <v>31</v>
      </c>
      <c r="E4" s="10" t="s">
        <v>31</v>
      </c>
      <c r="G4" s="10" t="s">
        <v>31</v>
      </c>
    </row>
    <row r="5" spans="1:13" x14ac:dyDescent="0.25">
      <c r="B5" s="5" t="s">
        <v>1</v>
      </c>
      <c r="C5" s="18"/>
      <c r="D5" s="5" t="s">
        <v>8</v>
      </c>
      <c r="E5" s="18"/>
      <c r="F5" s="5" t="s">
        <v>2</v>
      </c>
      <c r="G5" s="18"/>
      <c r="H5" s="5" t="s">
        <v>3</v>
      </c>
      <c r="I5" s="5" t="s">
        <v>7</v>
      </c>
      <c r="J5" s="5" t="s">
        <v>4</v>
      </c>
      <c r="K5" s="1"/>
      <c r="L5" s="1"/>
      <c r="M5" s="1"/>
    </row>
    <row r="6" spans="1:13" x14ac:dyDescent="0.25">
      <c r="B6" s="6"/>
      <c r="C6" s="6"/>
      <c r="D6" s="6"/>
      <c r="E6" s="6"/>
      <c r="F6" s="6"/>
      <c r="G6" s="6"/>
      <c r="H6" s="6"/>
      <c r="I6" s="6"/>
      <c r="J6" s="6"/>
      <c r="K6" s="1"/>
      <c r="L6" s="1"/>
      <c r="M6" s="1"/>
    </row>
    <row r="7" spans="1:13" x14ac:dyDescent="0.25">
      <c r="B7" s="3" t="s">
        <v>16</v>
      </c>
      <c r="C7" s="3">
        <f>1/4</f>
        <v>0.25</v>
      </c>
      <c r="D7" s="3" t="s">
        <v>20</v>
      </c>
      <c r="E7" s="3">
        <v>0.25</v>
      </c>
      <c r="F7" s="3" t="s">
        <v>5</v>
      </c>
      <c r="G7" s="3"/>
      <c r="H7" s="3"/>
      <c r="I7" s="3" t="str">
        <f>IF(OR(F7="",F7="N"),"",IF(F7=2,3,2))</f>
        <v/>
      </c>
      <c r="J7" s="3"/>
    </row>
    <row r="8" spans="1:13" x14ac:dyDescent="0.25">
      <c r="B8" s="3"/>
      <c r="C8" s="3"/>
      <c r="D8" s="3"/>
      <c r="E8" s="3"/>
      <c r="F8" s="3"/>
      <c r="G8" s="3"/>
      <c r="H8" s="3"/>
      <c r="I8" s="3" t="str">
        <f t="shared" ref="I8:I20" si="0">IF(OR(F8="",F8="N"),"",IF(F8=2,3,2))</f>
        <v/>
      </c>
      <c r="J8" s="3"/>
    </row>
    <row r="9" spans="1:13" x14ac:dyDescent="0.25">
      <c r="B9" s="3" t="s">
        <v>17</v>
      </c>
      <c r="C9" s="3">
        <f>1/4</f>
        <v>0.25</v>
      </c>
      <c r="D9" s="3" t="s">
        <v>21</v>
      </c>
      <c r="E9" s="4">
        <f>C$9/3</f>
        <v>8.3333333333333329E-2</v>
      </c>
      <c r="F9" s="3" t="s">
        <v>5</v>
      </c>
      <c r="G9" s="3"/>
      <c r="H9" s="3"/>
      <c r="I9" s="3" t="str">
        <f t="shared" si="0"/>
        <v/>
      </c>
      <c r="J9" s="3"/>
    </row>
    <row r="10" spans="1:13" x14ac:dyDescent="0.25">
      <c r="B10" s="3"/>
      <c r="C10" s="3"/>
      <c r="D10" s="3" t="s">
        <v>22</v>
      </c>
      <c r="E10" s="4">
        <f>C$9/3</f>
        <v>8.3333333333333329E-2</v>
      </c>
      <c r="F10" s="3">
        <v>2</v>
      </c>
      <c r="G10" s="4">
        <f>E10</f>
        <v>8.3333333333333329E-2</v>
      </c>
      <c r="H10" s="3" t="s">
        <v>6</v>
      </c>
      <c r="I10" s="3">
        <f t="shared" si="0"/>
        <v>3</v>
      </c>
      <c r="J10" s="3" t="s">
        <v>6</v>
      </c>
    </row>
    <row r="11" spans="1:13" x14ac:dyDescent="0.25">
      <c r="B11" s="3"/>
      <c r="C11" s="3"/>
      <c r="D11" s="3" t="s">
        <v>23</v>
      </c>
      <c r="E11" s="4">
        <f>C$9/3</f>
        <v>8.3333333333333329E-2</v>
      </c>
      <c r="F11" s="3">
        <v>3</v>
      </c>
      <c r="G11" s="4">
        <f>E11</f>
        <v>8.3333333333333329E-2</v>
      </c>
      <c r="H11" s="3" t="s">
        <v>6</v>
      </c>
      <c r="I11" s="3">
        <f t="shared" si="0"/>
        <v>2</v>
      </c>
      <c r="J11" s="3" t="s">
        <v>6</v>
      </c>
    </row>
    <row r="12" spans="1:13" x14ac:dyDescent="0.25">
      <c r="B12" s="3"/>
      <c r="C12" s="3"/>
      <c r="D12" s="3"/>
      <c r="E12" s="3"/>
      <c r="F12" s="3"/>
      <c r="G12" s="3"/>
      <c r="H12" s="3"/>
      <c r="I12" s="3" t="str">
        <f t="shared" si="0"/>
        <v/>
      </c>
      <c r="J12" s="3"/>
    </row>
    <row r="13" spans="1:13" x14ac:dyDescent="0.25">
      <c r="B13" s="3" t="s">
        <v>18</v>
      </c>
      <c r="C13" s="3">
        <f>1/4</f>
        <v>0.25</v>
      </c>
      <c r="D13" s="3" t="s">
        <v>24</v>
      </c>
      <c r="E13" s="4">
        <f>C$13/3</f>
        <v>8.3333333333333329E-2</v>
      </c>
      <c r="F13" s="3">
        <v>2</v>
      </c>
      <c r="G13" s="4">
        <f>E13</f>
        <v>8.3333333333333329E-2</v>
      </c>
      <c r="H13" s="3" t="s">
        <v>5</v>
      </c>
      <c r="I13" s="3">
        <f t="shared" si="0"/>
        <v>3</v>
      </c>
      <c r="J13" s="3" t="s">
        <v>6</v>
      </c>
    </row>
    <row r="14" spans="1:13" x14ac:dyDescent="0.25">
      <c r="B14" s="3"/>
      <c r="C14" s="3"/>
      <c r="D14" s="3" t="s">
        <v>25</v>
      </c>
      <c r="E14" s="4">
        <f>C$13/3</f>
        <v>8.3333333333333329E-2</v>
      </c>
      <c r="F14" s="3">
        <v>3</v>
      </c>
      <c r="G14" s="4">
        <f>E14</f>
        <v>8.3333333333333329E-2</v>
      </c>
      <c r="H14" s="3" t="s">
        <v>5</v>
      </c>
      <c r="I14" s="3">
        <f t="shared" si="0"/>
        <v>2</v>
      </c>
      <c r="J14" s="3" t="s">
        <v>6</v>
      </c>
    </row>
    <row r="15" spans="1:13" x14ac:dyDescent="0.25">
      <c r="B15" s="3"/>
      <c r="C15" s="3"/>
      <c r="D15" s="3" t="s">
        <v>26</v>
      </c>
      <c r="E15" s="4">
        <f>C$13/3</f>
        <v>8.3333333333333329E-2</v>
      </c>
      <c r="F15" s="3">
        <v>2</v>
      </c>
      <c r="G15" s="4">
        <f>E$15/2</f>
        <v>4.1666666666666664E-2</v>
      </c>
      <c r="H15" s="3" t="s">
        <v>6</v>
      </c>
      <c r="I15" s="3">
        <f t="shared" si="0"/>
        <v>3</v>
      </c>
      <c r="J15" s="3" t="s">
        <v>5</v>
      </c>
    </row>
    <row r="16" spans="1:13" x14ac:dyDescent="0.25">
      <c r="B16" s="3"/>
      <c r="C16" s="3"/>
      <c r="D16" s="3"/>
      <c r="E16" s="4"/>
      <c r="F16" s="3">
        <v>3</v>
      </c>
      <c r="G16" s="4">
        <f>E$15/2</f>
        <v>4.1666666666666664E-2</v>
      </c>
      <c r="H16" s="3" t="s">
        <v>6</v>
      </c>
      <c r="I16" s="3">
        <f t="shared" si="0"/>
        <v>2</v>
      </c>
      <c r="J16" s="3" t="s">
        <v>5</v>
      </c>
    </row>
    <row r="17" spans="2:11" x14ac:dyDescent="0.25">
      <c r="B17" s="3"/>
      <c r="C17" s="3"/>
      <c r="D17" s="3"/>
      <c r="E17" s="3"/>
      <c r="F17" s="3"/>
      <c r="G17" s="3"/>
      <c r="H17" s="3"/>
      <c r="I17" s="3" t="str">
        <f t="shared" si="0"/>
        <v/>
      </c>
      <c r="J17" s="3"/>
    </row>
    <row r="18" spans="2:11" x14ac:dyDescent="0.25">
      <c r="B18" s="3" t="s">
        <v>19</v>
      </c>
      <c r="C18" s="3">
        <f>1/4</f>
        <v>0.25</v>
      </c>
      <c r="D18" s="3" t="s">
        <v>27</v>
      </c>
      <c r="E18" s="3">
        <f>C18</f>
        <v>0.25</v>
      </c>
      <c r="F18" s="3">
        <v>2</v>
      </c>
      <c r="G18" s="3">
        <f>E$18/2</f>
        <v>0.125</v>
      </c>
      <c r="H18" s="3" t="s">
        <v>5</v>
      </c>
      <c r="I18" s="3">
        <f t="shared" si="0"/>
        <v>3</v>
      </c>
      <c r="J18" s="3" t="s">
        <v>5</v>
      </c>
      <c r="K18" s="12"/>
    </row>
    <row r="19" spans="2:11" x14ac:dyDescent="0.25">
      <c r="B19" s="3"/>
      <c r="C19" s="3"/>
      <c r="D19" s="3"/>
      <c r="E19" s="3"/>
      <c r="F19" s="3">
        <v>3</v>
      </c>
      <c r="G19" s="3">
        <f>E$18/2</f>
        <v>0.125</v>
      </c>
      <c r="H19" s="3" t="s">
        <v>5</v>
      </c>
      <c r="I19" s="3">
        <f t="shared" si="0"/>
        <v>2</v>
      </c>
      <c r="J19" s="3" t="s">
        <v>5</v>
      </c>
    </row>
    <row r="20" spans="2:11" x14ac:dyDescent="0.25">
      <c r="B20" s="7"/>
      <c r="C20" s="7"/>
      <c r="D20" s="7"/>
      <c r="E20" s="7"/>
      <c r="F20" s="7"/>
      <c r="G20" s="7"/>
      <c r="H20" s="7"/>
      <c r="I20" s="7" t="str">
        <f t="shared" si="0"/>
        <v/>
      </c>
      <c r="J20" s="7"/>
    </row>
    <row r="22" spans="2:11" x14ac:dyDescent="0.25">
      <c r="B22" s="2"/>
      <c r="C22" s="9">
        <f>SUM(C6:C20)</f>
        <v>1</v>
      </c>
      <c r="D22" s="9"/>
      <c r="E22" s="9">
        <f>SUM(E6:E20)</f>
        <v>1</v>
      </c>
      <c r="F22" s="9"/>
      <c r="G22" s="17">
        <f>SUM(G6:G20)</f>
        <v>0.66666666666666674</v>
      </c>
      <c r="H22" s="17"/>
    </row>
    <row r="23" spans="2:11" x14ac:dyDescent="0.25">
      <c r="C23" s="10" t="s">
        <v>9</v>
      </c>
      <c r="D23" s="10"/>
      <c r="E23" s="10" t="s">
        <v>10</v>
      </c>
      <c r="F23" s="11"/>
      <c r="G23" s="10" t="s">
        <v>11</v>
      </c>
      <c r="H23" s="10"/>
    </row>
    <row r="24" spans="2:11" x14ac:dyDescent="0.25">
      <c r="C24" s="10"/>
      <c r="D24" s="10"/>
      <c r="E24" s="11"/>
      <c r="F24" s="11"/>
      <c r="G24" s="10"/>
      <c r="H24" s="10"/>
    </row>
    <row r="27" spans="2:11" x14ac:dyDescent="0.25">
      <c r="C27" s="8" t="s">
        <v>28</v>
      </c>
      <c r="D27" s="8"/>
      <c r="E27">
        <f>SUMIF(H6:H20,"Y",G6:G20)</f>
        <v>0.24999999999999997</v>
      </c>
      <c r="F27" s="13" t="s">
        <v>12</v>
      </c>
      <c r="G27" s="8" t="s">
        <v>14</v>
      </c>
      <c r="H27" s="8"/>
      <c r="I27" s="8"/>
      <c r="J27" s="16">
        <f>E27/G22</f>
        <v>0.37499999999999989</v>
      </c>
    </row>
    <row r="28" spans="2:11" x14ac:dyDescent="0.25">
      <c r="C28" s="8"/>
      <c r="D28" s="8"/>
      <c r="G28" s="8"/>
      <c r="H28" s="8"/>
      <c r="I28" s="8"/>
    </row>
    <row r="29" spans="2:11" x14ac:dyDescent="0.25">
      <c r="C29" s="14"/>
      <c r="D29" s="14"/>
    </row>
    <row r="30" spans="2:11" x14ac:dyDescent="0.25">
      <c r="C30" s="8" t="s">
        <v>13</v>
      </c>
      <c r="D30" s="8"/>
      <c r="E30" s="15">
        <f>SUMIF(J6:J20,"Y",G6:G20)</f>
        <v>0.33333333333333331</v>
      </c>
      <c r="F30" s="13" t="s">
        <v>12</v>
      </c>
      <c r="G30" s="8" t="s">
        <v>15</v>
      </c>
      <c r="H30" s="8"/>
      <c r="I30" s="8"/>
      <c r="J30" s="16">
        <f>E30/G22</f>
        <v>0.49999999999999989</v>
      </c>
    </row>
    <row r="31" spans="2:11" x14ac:dyDescent="0.25">
      <c r="C31" s="8"/>
      <c r="D31" s="8"/>
      <c r="G31" s="8"/>
      <c r="H31" s="8"/>
      <c r="I31" s="8"/>
    </row>
    <row r="33" spans="3:5" x14ac:dyDescent="0.25">
      <c r="C33" s="8" t="s">
        <v>29</v>
      </c>
      <c r="D33" s="8"/>
      <c r="E33">
        <f>E7</f>
        <v>0.25</v>
      </c>
    </row>
    <row r="34" spans="3:5" x14ac:dyDescent="0.25">
      <c r="C34" s="8"/>
      <c r="D34" s="8"/>
    </row>
    <row r="35" spans="3:5" x14ac:dyDescent="0.25">
      <c r="C35" s="8"/>
      <c r="D35" s="8"/>
    </row>
    <row r="36" spans="3:5" x14ac:dyDescent="0.25">
      <c r="C36" s="14"/>
      <c r="D36" s="14"/>
    </row>
    <row r="37" spans="3:5" ht="15" customHeight="1" x14ac:dyDescent="0.25">
      <c r="C37" s="8" t="s">
        <v>30</v>
      </c>
      <c r="D37" s="8"/>
      <c r="E37" s="15">
        <f>E9</f>
        <v>8.3333333333333329E-2</v>
      </c>
    </row>
    <row r="38" spans="3:5" x14ac:dyDescent="0.25">
      <c r="C38" s="8"/>
      <c r="D38" s="8"/>
    </row>
    <row r="39" spans="3:5" x14ac:dyDescent="0.25">
      <c r="C39" s="8"/>
      <c r="D39" s="8"/>
    </row>
  </sheetData>
  <mergeCells count="15">
    <mergeCell ref="E4:E5"/>
    <mergeCell ref="G4:G5"/>
    <mergeCell ref="C33:D35"/>
    <mergeCell ref="C37:D39"/>
    <mergeCell ref="C4:C5"/>
    <mergeCell ref="C27:D28"/>
    <mergeCell ref="C30:D31"/>
    <mergeCell ref="G27:I28"/>
    <mergeCell ref="G30:I31"/>
    <mergeCell ref="C23:D24"/>
    <mergeCell ref="E23:F24"/>
    <mergeCell ref="C22:D22"/>
    <mergeCell ref="E22:F22"/>
    <mergeCell ref="G22:H22"/>
    <mergeCell ref="G23:H24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Whitmore</dc:creator>
  <cp:lastModifiedBy>Kenneth Whitmore</cp:lastModifiedBy>
  <dcterms:created xsi:type="dcterms:W3CDTF">2020-06-08T22:01:52Z</dcterms:created>
  <dcterms:modified xsi:type="dcterms:W3CDTF">2020-06-09T03:21:29Z</dcterms:modified>
</cp:coreProperties>
</file>