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bunker/Library/CloudStorage/Dropbox/GitHub/uss/estadistica2/data/"/>
    </mc:Choice>
  </mc:AlternateContent>
  <xr:revisionPtr revIDLastSave="0" documentId="13_ncr:1_{EDF4537C-356F-C548-9D20-98BB4A536305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data" sheetId="3" r:id="rId1"/>
    <sheet name="codebook" sheetId="4" r:id="rId2"/>
  </sheets>
  <definedNames>
    <definedName name="_xlnm._FilterDatabase" localSheetId="0" hidden="1">data!$A$1:$V$1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" i="3"/>
</calcChain>
</file>

<file path=xl/sharedStrings.xml><?xml version="1.0" encoding="utf-8"?>
<sst xmlns="http://schemas.openxmlformats.org/spreadsheetml/2006/main" count="1269" uniqueCount="80">
  <si>
    <t>date</t>
  </si>
  <si>
    <t>house</t>
  </si>
  <si>
    <t>n</t>
  </si>
  <si>
    <t>method</t>
  </si>
  <si>
    <t>online</t>
  </si>
  <si>
    <t>Cadem</t>
  </si>
  <si>
    <t>phone</t>
  </si>
  <si>
    <t>Pensando en el futuro ¿Quién preferirías que sea el próximo presidente de Chile, excluyendo a Sebastián Piñera?</t>
  </si>
  <si>
    <t>Con excepción del Presidente Piñera, ¿Quién le gustaría a Ud. que fuera la o el próximo presidente/a de Chile?</t>
  </si>
  <si>
    <t>Pensando en el futuro, ¿quién te gustaría que fuera el próximo presidente o presidenta de Chile después de Sebastián Piñera? (ÚNICA MENCIÓN EN PREGUNTA ABIERTA)</t>
  </si>
  <si>
    <t>Data Influye</t>
  </si>
  <si>
    <t>¿Cuál para Ud. debieran ser las tres primeras mayorías presidenciales en el Chile del 2021?</t>
  </si>
  <si>
    <t>Criteria Research</t>
  </si>
  <si>
    <t>Activa Research</t>
  </si>
  <si>
    <t>Pensando en la elección presidencial del próximo año, ¿quién le gustaría que fuese la o él presidente de Chile el 2021, excluyendo a Sebastián Piñera? Mención espontánea. </t>
  </si>
  <si>
    <t>Pensando en la elección presidencial del próximo año, ¿quién le gustaría que fuese la o él presidente de Chile el 2021, excluyendo a Sebastián Piñera?</t>
  </si>
  <si>
    <t>Pensando en el futuro, ¿quién te gustaría que fuera el próximo presidente o presidenta de Chile después de Sebastián Piñera?</t>
  </si>
  <si>
    <t>Con excepción del Presidente Piñera, ¿Quién le gustaría a Ud. que fuera la o el próximo presidente/a de Chile? %</t>
  </si>
  <si>
    <t>Mori</t>
  </si>
  <si>
    <t>¿SI LAS ELECCIONES PRESIDENCIALES FUERAN EL PRÓXIMO DOMINGO POR QUIÉN VOTARÍA?</t>
  </si>
  <si>
    <t>Pensando en la elección presidencial de este año, ¿quién le gustaría que fuese la o él presidente de Chile el 2021, excluyendo a Sebastián Piñera? Mención espontánea. Nombres igual o mayor al 0,5%</t>
  </si>
  <si>
    <t>Pensando en la elección presidencial, si esta elección fuese el próximo domingo, ¿por quién votaría Ud., para presidente/a de Chile, excluyendo a Sebastián Piñera? Mención espontánea. Nombres igual o mayor a 1%.</t>
  </si>
  <si>
    <t>Feedback</t>
  </si>
  <si>
    <t>Si las elecciones presidenciales fueran el próximo domingo, ¿Por quién votaría usted? (menciones espontáneas sobre ±2%)</t>
  </si>
  <si>
    <t>Si las elecciones presidenciales fueran el próximo domingo, ¿Por cuál de los siguientes candidatos votaría usted? Alternativas dadas.</t>
  </si>
  <si>
    <t>Pensando en el futuro, ¿quién te gustaría que fuera el próximo presidente o presidenta de Chile después de Sebastián Piñera? (ÚNICA MENCIÓN EN PREGUNTA ABIERTA</t>
  </si>
  <si>
    <t>LabEstudios</t>
  </si>
  <si>
    <t>Si las elecciones para elegir al Presidente de la República fueran el próximo domingo, ¿por quién votaría usted…?</t>
  </si>
  <si>
    <t>Pensando en la elección presidencial, si ésta fuese el próximo domingo, ¿por quién votaría Ud., para presidente/a de Chile el 2021, excluyendo a Sebastián Piñera?</t>
  </si>
  <si>
    <t>Si las elecciones presidenciales fueran el próximo domingo, ¿Por cuál de los siguientes candidatos votaría usted?</t>
  </si>
  <si>
    <t>Si las elecciones presidenciales fueran este domingo ¿Por quién votarías? (cerrada)</t>
  </si>
  <si>
    <t>Black &amp; White</t>
  </si>
  <si>
    <t>Si las elecciones presidenciales fueran el próximo domingo, por quien votaría si las candidaturas fueran:</t>
  </si>
  <si>
    <t>Pensando en la elección presidencial, si esta elección fuese el próximo domingo, ¿por quién votaría Ud., para presidente/a de Chile el 2021? (lista cerrada con alternativas dadas)</t>
  </si>
  <si>
    <t>Si las elecciones presidenciales fueran el próximo domingo, ¿Por quién votaría usted? (menciones espontáneas sobre ±1%)</t>
  </si>
  <si>
    <t>Si las elecciones presidenciales fueran el próximo domingo, ¿Por cuál de los siguientes candidatos votaría usted? Alternativas dadas. %</t>
  </si>
  <si>
    <t>Si las elecciones presidenciales fueran este domingo ¿Por quién votarías?</t>
  </si>
  <si>
    <t>Pensando en la elección presidencial, si esta elección fuese el próximo domingo, ¿por quién votaría Ud., para presidente/a de Chile? (lista cerrada)</t>
  </si>
  <si>
    <t>CEP</t>
  </si>
  <si>
    <t>cara a cara</t>
  </si>
  <si>
    <t>¿Quién le gustaría a Ud. que fuera la o el próximo presidente de Chile? Pregunta abierta</t>
  </si>
  <si>
    <t>Evolutivo Preferencias – Entre quienes señalan preferencia (base 100) Si las elecciones presidenciales fueran el próximo domingo, ¿Por cuál de los siguientes candidatos votaría usted? Alternativas dadas. %</t>
  </si>
  <si>
    <t>La Cosa Nostra</t>
  </si>
  <si>
    <t>Actualmente hay siete candidaturas inscritas oficialmente en el SERVEL, ¿por quién votará usted en las elecciones de noviembre?</t>
  </si>
  <si>
    <t>¿Por quién votaría si las elecciones fueran este domingo?</t>
  </si>
  <si>
    <t>Panel Ciudadano</t>
  </si>
  <si>
    <t>Pensando en la elección presidencial, si esta elección fuese el próximo domingo, ¿por quién votaría Ud., para presidente/a de Chile?</t>
  </si>
  <si>
    <t>Pensando en la elección presidencial, si esta elección fuese el próximo domingo, ¿por quién votaría Ud., para presidente/a de Chile? No se incluyen personas que declaran que no votarán en primera vuelta.</t>
  </si>
  <si>
    <t>Studio Público</t>
  </si>
  <si>
    <t>Si las elecciones presidenciales fueran este domingo, ¿Por cuál de los siguientes candidatos usted votaría?</t>
  </si>
  <si>
    <t>Si las elecciones presidenciales fueran hoy ¿por quién votaría usted? [Primera vuelta] [Intención de voto]</t>
  </si>
  <si>
    <t>Si las elecciones presidenciales fueran el próximo domingo, ¿por cuál de los/as siguientes candidatos/as votarías?</t>
  </si>
  <si>
    <t>Si las elecciones presidenciales fueran hoy ¿por quién votaría usted? [Primera vuelta][Votosválidos]</t>
  </si>
  <si>
    <t>Atlas Intel</t>
  </si>
  <si>
    <t>Por cual de los siguientes candidatos presidenciales votará usted?</t>
  </si>
  <si>
    <t>Por cual de los siguientes candidatos presidenciales votará usted? Votante probable</t>
  </si>
  <si>
    <t>Si las elecciones presidenciales de primera vuelta fueran el proximo domingo, usted votaría por…</t>
  </si>
  <si>
    <t>Gabriel Boric</t>
  </si>
  <si>
    <t>Franco Parisi</t>
  </si>
  <si>
    <t>Sebastián Sichel</t>
  </si>
  <si>
    <t>Marco Enríquez</t>
  </si>
  <si>
    <t>Yasna Provoste</t>
  </si>
  <si>
    <t>Eduardo Artés</t>
  </si>
  <si>
    <t>prob</t>
  </si>
  <si>
    <t>¿Quién preferirías que sea el próximo presidente de Chile, excluyendo a Sebastián Piñera? </t>
  </si>
  <si>
    <t>Pensando en el futuro ¿Quién preferirías que sea el próximo presidente de Chile, excluyendo a Sebastián Piñera? </t>
  </si>
  <si>
    <t>type</t>
  </si>
  <si>
    <t>other</t>
  </si>
  <si>
    <t>question</t>
  </si>
  <si>
    <t>dkda</t>
  </si>
  <si>
    <t>source</t>
  </si>
  <si>
    <t>.</t>
  </si>
  <si>
    <t>open</t>
  </si>
  <si>
    <t>closed</t>
  </si>
  <si>
    <t>JoséAntonio Kast</t>
  </si>
  <si>
    <t>added_by</t>
  </si>
  <si>
    <t>checked_by</t>
  </si>
  <si>
    <t>KB</t>
  </si>
  <si>
    <t>precision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</si>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</sst>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7" borderId="0" xfId="0" applyFont="1" applyFill="1"/>
    <xf numFmtId="2" fontId="0" fillId="7" borderId="0" xfId="0" applyNumberFormat="1" applyFill="1"/>
    <xf numFmtId="0" fontId="0" fillId="7" borderId="0" xfId="0" applyFill="1"/>
    <xf numFmtId="164" fontId="1" fillId="8" borderId="0" xfId="0" applyNumberFormat="1" applyFont="1" applyFill="1"/>
    <xf numFmtId="2" fontId="0" fillId="8" borderId="0" xfId="0" applyNumberFormat="1" applyFill="1"/>
    <xf numFmtId="164" fontId="0" fillId="8" borderId="0" xfId="0" applyNumberFormat="1" applyFill="1"/>
    <xf numFmtId="0" fontId="1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3D74-A7C5-D44D-829C-4061152A24B6}">
  <dimension ref="A1:V210"/>
  <sheetViews>
    <sheetView tabSelected="1" workbookViewId="0">
      <selection activeCell="L12" sqref="L12"/>
    </sheetView>
  </sheetViews>
  <sheetFormatPr baseColWidth="10" defaultRowHeight="15" x14ac:dyDescent="0.2"/>
  <cols>
    <col min="1" max="1" width="10.1640625" style="4" bestFit="1" customWidth="1"/>
    <col min="2" max="2" width="10.1640625" style="4" customWidth="1"/>
    <col min="3" max="3" width="10.1640625" style="15" customWidth="1"/>
    <col min="4" max="4" width="13.83203125" bestFit="1" customWidth="1"/>
    <col min="5" max="5" width="5.1640625" style="17" bestFit="1" customWidth="1"/>
    <col min="6" max="6" width="9.83203125" bestFit="1" customWidth="1"/>
    <col min="7" max="7" width="7.1640625" bestFit="1" customWidth="1"/>
    <col min="8" max="8" width="7.33203125" bestFit="1" customWidth="1"/>
    <col min="9" max="9" width="15.83203125" style="12" customWidth="1"/>
    <col min="10" max="10" width="17.1640625" bestFit="1" customWidth="1"/>
    <col min="11" max="11" width="13.6640625" bestFit="1" customWidth="1"/>
    <col min="12" max="12" width="15.83203125" bestFit="1" customWidth="1"/>
    <col min="13" max="13" width="13.33203125" bestFit="1" customWidth="1"/>
    <col min="14" max="14" width="15.1640625" bestFit="1" customWidth="1"/>
    <col min="15" max="15" width="15.6640625" bestFit="1" customWidth="1"/>
    <col min="16" max="16" width="14.5" bestFit="1" customWidth="1"/>
    <col min="17" max="17" width="7.33203125" bestFit="1" customWidth="1"/>
    <col min="18" max="18" width="8" bestFit="1" customWidth="1"/>
    <col min="19" max="19" width="18.33203125" customWidth="1"/>
    <col min="20" max="20" width="8.83203125" bestFit="1" customWidth="1"/>
  </cols>
  <sheetData>
    <row r="1" spans="1:22" x14ac:dyDescent="0.2">
      <c r="A1" s="3" t="s">
        <v>0</v>
      </c>
      <c r="B1" s="3"/>
      <c r="C1" s="13" t="s">
        <v>79</v>
      </c>
      <c r="D1" s="1" t="s">
        <v>1</v>
      </c>
      <c r="E1" s="16" t="s">
        <v>2</v>
      </c>
      <c r="F1" s="1" t="s">
        <v>3</v>
      </c>
      <c r="G1" s="1" t="s">
        <v>66</v>
      </c>
      <c r="H1" s="1" t="s">
        <v>63</v>
      </c>
      <c r="I1" s="10" t="s">
        <v>78</v>
      </c>
      <c r="J1" s="5" t="s">
        <v>74</v>
      </c>
      <c r="K1" s="8" t="s">
        <v>57</v>
      </c>
      <c r="L1" s="5" t="s">
        <v>59</v>
      </c>
      <c r="M1" s="6" t="s">
        <v>58</v>
      </c>
      <c r="N1" s="6" t="s">
        <v>61</v>
      </c>
      <c r="O1" s="7" t="s">
        <v>60</v>
      </c>
      <c r="P1" s="9" t="s">
        <v>62</v>
      </c>
      <c r="Q1" s="1" t="s">
        <v>69</v>
      </c>
      <c r="R1" s="1" t="s">
        <v>67</v>
      </c>
      <c r="S1" s="1" t="s">
        <v>68</v>
      </c>
      <c r="T1" s="1" t="s">
        <v>70</v>
      </c>
      <c r="U1" s="1" t="s">
        <v>75</v>
      </c>
      <c r="V1" s="1" t="s">
        <v>76</v>
      </c>
    </row>
    <row r="2" spans="1:22" x14ac:dyDescent="0.2">
      <c r="A2" s="4">
        <v>44505</v>
      </c>
      <c r="B2" s="4">
        <v>44517</v>
      </c>
      <c r="C2" s="14">
        <f>B2-A2</f>
        <v>12</v>
      </c>
      <c r="D2" t="s">
        <v>13</v>
      </c>
      <c r="E2" s="17">
        <v>2352</v>
      </c>
      <c r="F2" t="s">
        <v>4</v>
      </c>
      <c r="G2" t="s">
        <v>73</v>
      </c>
      <c r="H2">
        <v>0</v>
      </c>
      <c r="I2" s="11">
        <f>28-J2</f>
        <v>6.3000000000000007</v>
      </c>
      <c r="J2" s="2">
        <v>21.7</v>
      </c>
      <c r="K2" s="2">
        <v>17.7</v>
      </c>
      <c r="L2" s="2">
        <v>8.1999999999999993</v>
      </c>
      <c r="M2" s="2">
        <v>7.3</v>
      </c>
      <c r="N2" s="2">
        <v>10.9</v>
      </c>
      <c r="O2" s="2">
        <v>3.9</v>
      </c>
      <c r="P2" s="2">
        <v>1.9</v>
      </c>
      <c r="Q2" s="2">
        <v>19.7</v>
      </c>
      <c r="S2" t="s">
        <v>36</v>
      </c>
      <c r="T2" t="s">
        <v>71</v>
      </c>
      <c r="U2" t="s">
        <v>77</v>
      </c>
    </row>
    <row r="3" spans="1:22" x14ac:dyDescent="0.2">
      <c r="A3" s="4">
        <v>44505</v>
      </c>
      <c r="B3" s="4">
        <v>44518</v>
      </c>
      <c r="C3" s="14">
        <f t="shared" ref="C3:C66" si="0">B3-A3</f>
        <v>13</v>
      </c>
      <c r="D3" t="s">
        <v>13</v>
      </c>
      <c r="E3" s="17">
        <v>1349</v>
      </c>
      <c r="F3" t="s">
        <v>4</v>
      </c>
      <c r="G3" t="s">
        <v>73</v>
      </c>
      <c r="H3">
        <v>1</v>
      </c>
      <c r="I3" s="11">
        <f t="shared" ref="I3:I66" si="1">28-J3</f>
        <v>0.69999999999999929</v>
      </c>
      <c r="J3" s="2">
        <v>27.3</v>
      </c>
      <c r="K3" s="2">
        <v>23.7</v>
      </c>
      <c r="L3" s="2">
        <v>11.3</v>
      </c>
      <c r="M3" s="2">
        <v>9.9</v>
      </c>
      <c r="N3" s="2">
        <v>13.5</v>
      </c>
      <c r="O3" s="2">
        <v>4.5</v>
      </c>
      <c r="P3" s="2">
        <v>1.9</v>
      </c>
      <c r="Q3" s="2">
        <v>7.5</v>
      </c>
      <c r="S3" t="s">
        <v>36</v>
      </c>
      <c r="T3" t="s">
        <v>71</v>
      </c>
      <c r="U3" t="s">
        <v>77</v>
      </c>
    </row>
    <row r="4" spans="1:22" x14ac:dyDescent="0.2">
      <c r="A4" s="4">
        <v>44504</v>
      </c>
      <c r="B4" s="4">
        <v>44519</v>
      </c>
      <c r="C4" s="14">
        <f t="shared" si="0"/>
        <v>15</v>
      </c>
      <c r="D4" t="s">
        <v>5</v>
      </c>
      <c r="E4" s="17">
        <v>1010</v>
      </c>
      <c r="F4" t="s">
        <v>4</v>
      </c>
      <c r="G4" t="s">
        <v>73</v>
      </c>
      <c r="H4">
        <v>0</v>
      </c>
      <c r="I4" s="11">
        <f t="shared" si="1"/>
        <v>3</v>
      </c>
      <c r="J4" s="2">
        <v>25</v>
      </c>
      <c r="K4" s="2">
        <v>19</v>
      </c>
      <c r="L4" s="2">
        <v>8</v>
      </c>
      <c r="M4" s="2">
        <v>10</v>
      </c>
      <c r="N4" s="2">
        <v>9</v>
      </c>
      <c r="O4" s="2">
        <v>5</v>
      </c>
      <c r="P4" s="2">
        <v>2</v>
      </c>
      <c r="Q4" s="2">
        <v>22</v>
      </c>
      <c r="S4" t="s">
        <v>35</v>
      </c>
      <c r="T4" t="s">
        <v>71</v>
      </c>
      <c r="U4" t="s">
        <v>77</v>
      </c>
    </row>
    <row r="5" spans="1:22" x14ac:dyDescent="0.2">
      <c r="A5" s="4">
        <v>44504</v>
      </c>
      <c r="B5" s="4">
        <v>44520</v>
      </c>
      <c r="C5" s="14">
        <f t="shared" si="0"/>
        <v>16</v>
      </c>
      <c r="D5" t="s">
        <v>5</v>
      </c>
      <c r="E5" s="17">
        <v>100</v>
      </c>
      <c r="F5" t="s">
        <v>4</v>
      </c>
      <c r="G5" t="s">
        <v>73</v>
      </c>
      <c r="H5">
        <v>1</v>
      </c>
      <c r="I5" s="11">
        <f t="shared" si="1"/>
        <v>-4</v>
      </c>
      <c r="J5" s="2">
        <v>32</v>
      </c>
      <c r="K5" s="2">
        <v>24</v>
      </c>
      <c r="L5" s="2">
        <v>10</v>
      </c>
      <c r="M5" s="2">
        <v>13</v>
      </c>
      <c r="N5" s="2">
        <v>12</v>
      </c>
      <c r="O5" s="2">
        <v>6</v>
      </c>
      <c r="P5" s="2">
        <v>3</v>
      </c>
      <c r="Q5" s="2">
        <v>0</v>
      </c>
      <c r="S5" t="s">
        <v>35</v>
      </c>
      <c r="T5" t="s">
        <v>71</v>
      </c>
      <c r="U5" t="s">
        <v>77</v>
      </c>
    </row>
    <row r="6" spans="1:22" x14ac:dyDescent="0.2">
      <c r="A6" s="4">
        <v>44503</v>
      </c>
      <c r="B6" s="4">
        <v>44521</v>
      </c>
      <c r="C6" s="14">
        <f t="shared" si="0"/>
        <v>18</v>
      </c>
      <c r="D6" t="s">
        <v>45</v>
      </c>
      <c r="E6" s="17">
        <v>7613</v>
      </c>
      <c r="F6" t="s">
        <v>4</v>
      </c>
      <c r="G6" t="s">
        <v>73</v>
      </c>
      <c r="H6">
        <v>0</v>
      </c>
      <c r="I6" s="11">
        <f t="shared" si="1"/>
        <v>3</v>
      </c>
      <c r="J6" s="2">
        <v>25</v>
      </c>
      <c r="K6" s="2">
        <v>22</v>
      </c>
      <c r="L6" s="2">
        <v>9</v>
      </c>
      <c r="M6" s="2">
        <v>10</v>
      </c>
      <c r="N6" s="2">
        <v>10</v>
      </c>
      <c r="O6" s="2">
        <v>5</v>
      </c>
      <c r="P6" s="2">
        <v>2</v>
      </c>
      <c r="Q6" s="2">
        <v>17</v>
      </c>
      <c r="S6" t="s">
        <v>56</v>
      </c>
      <c r="T6" t="s">
        <v>71</v>
      </c>
      <c r="U6" t="s">
        <v>77</v>
      </c>
    </row>
    <row r="7" spans="1:22" x14ac:dyDescent="0.2">
      <c r="A7" s="4">
        <v>44502</v>
      </c>
      <c r="B7" s="4">
        <v>44522</v>
      </c>
      <c r="C7" s="14">
        <f t="shared" si="0"/>
        <v>20</v>
      </c>
      <c r="D7" t="s">
        <v>53</v>
      </c>
      <c r="E7" s="17">
        <v>2266</v>
      </c>
      <c r="F7" t="s">
        <v>4</v>
      </c>
      <c r="G7" t="s">
        <v>73</v>
      </c>
      <c r="H7">
        <v>0</v>
      </c>
      <c r="I7" s="11">
        <f t="shared" si="1"/>
        <v>-3</v>
      </c>
      <c r="J7" s="2">
        <v>31</v>
      </c>
      <c r="K7" s="2">
        <v>21.4</v>
      </c>
      <c r="L7" s="2">
        <v>9.1999999999999993</v>
      </c>
      <c r="M7" s="2">
        <v>10.1</v>
      </c>
      <c r="N7" s="2">
        <v>12.2</v>
      </c>
      <c r="O7" s="2">
        <v>4.2</v>
      </c>
      <c r="P7" s="2">
        <v>2.5</v>
      </c>
      <c r="Q7" s="2">
        <v>6.6</v>
      </c>
      <c r="S7" t="s">
        <v>50</v>
      </c>
      <c r="T7" t="s">
        <v>71</v>
      </c>
      <c r="U7" t="s">
        <v>77</v>
      </c>
    </row>
    <row r="8" spans="1:22" x14ac:dyDescent="0.2">
      <c r="A8" s="4">
        <v>44502</v>
      </c>
      <c r="B8" s="4">
        <v>44523</v>
      </c>
      <c r="C8" s="14">
        <f t="shared" si="0"/>
        <v>21</v>
      </c>
      <c r="D8" t="s">
        <v>53</v>
      </c>
      <c r="E8" s="17">
        <v>2266</v>
      </c>
      <c r="F8" t="s">
        <v>4</v>
      </c>
      <c r="G8" t="s">
        <v>73</v>
      </c>
      <c r="H8">
        <v>1</v>
      </c>
      <c r="I8" s="11">
        <f t="shared" si="1"/>
        <v>-6.2000000000000028</v>
      </c>
      <c r="J8" s="2">
        <v>34.200000000000003</v>
      </c>
      <c r="K8" s="2">
        <v>23.7</v>
      </c>
      <c r="L8" s="2">
        <v>10.1</v>
      </c>
      <c r="M8" s="2">
        <v>11.2</v>
      </c>
      <c r="N8" s="2">
        <v>13.5</v>
      </c>
      <c r="O8" s="2">
        <v>4.7</v>
      </c>
      <c r="P8" s="2">
        <v>2.7</v>
      </c>
      <c r="Q8" s="2"/>
      <c r="S8" t="s">
        <v>52</v>
      </c>
      <c r="T8" t="s">
        <v>71</v>
      </c>
      <c r="U8" t="s">
        <v>77</v>
      </c>
    </row>
    <row r="9" spans="1:22" x14ac:dyDescent="0.2">
      <c r="A9" s="4">
        <v>44502</v>
      </c>
      <c r="B9" s="4">
        <v>44524</v>
      </c>
      <c r="C9" s="14">
        <f t="shared" si="0"/>
        <v>22</v>
      </c>
      <c r="D9" t="s">
        <v>12</v>
      </c>
      <c r="E9" s="17">
        <v>1523</v>
      </c>
      <c r="F9" t="s">
        <v>4</v>
      </c>
      <c r="G9" t="s">
        <v>73</v>
      </c>
      <c r="H9">
        <v>1</v>
      </c>
      <c r="I9" s="11">
        <f t="shared" si="1"/>
        <v>5</v>
      </c>
      <c r="J9" s="2">
        <v>23</v>
      </c>
      <c r="K9" s="2">
        <v>24</v>
      </c>
      <c r="L9" s="2">
        <v>8</v>
      </c>
      <c r="M9" s="2">
        <v>8</v>
      </c>
      <c r="N9" s="2">
        <v>9</v>
      </c>
      <c r="O9" s="2">
        <v>6</v>
      </c>
      <c r="P9" s="2">
        <v>2</v>
      </c>
      <c r="Q9" s="2">
        <v>19</v>
      </c>
      <c r="S9" t="s">
        <v>51</v>
      </c>
      <c r="T9" t="s">
        <v>71</v>
      </c>
      <c r="U9" t="s">
        <v>77</v>
      </c>
    </row>
    <row r="10" spans="1:22" x14ac:dyDescent="0.2">
      <c r="A10" s="4">
        <v>44502</v>
      </c>
      <c r="B10" s="4">
        <v>44525</v>
      </c>
      <c r="C10" s="14">
        <f t="shared" si="0"/>
        <v>23</v>
      </c>
      <c r="D10" t="s">
        <v>22</v>
      </c>
      <c r="E10" s="17">
        <v>2430</v>
      </c>
      <c r="F10" t="s">
        <v>4</v>
      </c>
      <c r="G10" t="s">
        <v>73</v>
      </c>
      <c r="H10">
        <v>0</v>
      </c>
      <c r="I10" s="11">
        <f t="shared" si="1"/>
        <v>-8</v>
      </c>
      <c r="J10" s="2">
        <v>36</v>
      </c>
      <c r="K10" s="2">
        <v>30</v>
      </c>
      <c r="L10" s="2">
        <v>11</v>
      </c>
      <c r="M10" s="2">
        <v>4</v>
      </c>
      <c r="N10" s="2">
        <v>9</v>
      </c>
      <c r="O10" s="2">
        <v>2</v>
      </c>
      <c r="P10" s="2">
        <v>1</v>
      </c>
      <c r="Q10" s="2">
        <v>2</v>
      </c>
      <c r="S10" t="s">
        <v>55</v>
      </c>
      <c r="T10" t="s">
        <v>71</v>
      </c>
      <c r="U10" t="s">
        <v>77</v>
      </c>
    </row>
    <row r="11" spans="1:22" x14ac:dyDescent="0.2">
      <c r="A11" s="4">
        <v>44502</v>
      </c>
      <c r="B11" s="4">
        <v>44526</v>
      </c>
      <c r="C11" s="14">
        <f t="shared" si="0"/>
        <v>24</v>
      </c>
      <c r="D11" t="s">
        <v>22</v>
      </c>
      <c r="E11" s="17">
        <v>5064</v>
      </c>
      <c r="F11" t="s">
        <v>4</v>
      </c>
      <c r="G11" t="s">
        <v>73</v>
      </c>
      <c r="H11">
        <v>1</v>
      </c>
      <c r="I11" s="11">
        <f t="shared" si="1"/>
        <v>-11</v>
      </c>
      <c r="J11" s="2">
        <v>39</v>
      </c>
      <c r="K11" s="2">
        <v>32</v>
      </c>
      <c r="L11" s="2">
        <v>12</v>
      </c>
      <c r="M11" s="2">
        <v>5</v>
      </c>
      <c r="N11" s="2">
        <v>10</v>
      </c>
      <c r="O11" s="2">
        <v>2</v>
      </c>
      <c r="P11" s="2">
        <v>2</v>
      </c>
      <c r="Q11" s="2"/>
      <c r="S11" t="s">
        <v>54</v>
      </c>
      <c r="T11" t="s">
        <v>71</v>
      </c>
      <c r="U11" t="s">
        <v>77</v>
      </c>
    </row>
    <row r="12" spans="1:22" x14ac:dyDescent="0.2">
      <c r="A12" s="4">
        <v>44500</v>
      </c>
      <c r="B12" s="4">
        <v>44527</v>
      </c>
      <c r="C12" s="14">
        <f t="shared" si="0"/>
        <v>27</v>
      </c>
      <c r="D12" t="s">
        <v>10</v>
      </c>
      <c r="E12" s="17">
        <v>1743</v>
      </c>
      <c r="F12" t="s">
        <v>4</v>
      </c>
      <c r="G12" t="s">
        <v>73</v>
      </c>
      <c r="H12">
        <v>0</v>
      </c>
      <c r="I12" s="11">
        <f t="shared" si="1"/>
        <v>1</v>
      </c>
      <c r="J12" s="2">
        <v>27</v>
      </c>
      <c r="K12" s="2">
        <v>32</v>
      </c>
      <c r="L12" s="2">
        <v>9</v>
      </c>
      <c r="M12" s="2">
        <v>8</v>
      </c>
      <c r="N12" s="2">
        <v>13</v>
      </c>
      <c r="O12" s="2">
        <v>4</v>
      </c>
      <c r="P12" s="2">
        <v>2</v>
      </c>
      <c r="Q12" s="2">
        <v>5</v>
      </c>
      <c r="S12" t="s">
        <v>46</v>
      </c>
      <c r="T12" t="s">
        <v>71</v>
      </c>
      <c r="U12" t="s">
        <v>77</v>
      </c>
    </row>
    <row r="13" spans="1:22" x14ac:dyDescent="0.2">
      <c r="A13" s="4">
        <v>44500</v>
      </c>
      <c r="B13" s="4">
        <v>44528</v>
      </c>
      <c r="C13" s="14">
        <f t="shared" si="0"/>
        <v>28</v>
      </c>
      <c r="D13" t="s">
        <v>10</v>
      </c>
      <c r="E13" s="17">
        <v>100</v>
      </c>
      <c r="F13" t="s">
        <v>4</v>
      </c>
      <c r="G13" t="s">
        <v>73</v>
      </c>
      <c r="H13">
        <v>1</v>
      </c>
      <c r="I13" s="11">
        <f t="shared" si="1"/>
        <v>0</v>
      </c>
      <c r="J13" s="2">
        <v>28</v>
      </c>
      <c r="K13" s="2">
        <v>34</v>
      </c>
      <c r="L13" s="2">
        <v>10</v>
      </c>
      <c r="M13" s="2">
        <v>8</v>
      </c>
      <c r="N13" s="2">
        <v>14</v>
      </c>
      <c r="O13" s="2">
        <v>4</v>
      </c>
      <c r="P13" s="2">
        <v>2</v>
      </c>
      <c r="Q13" s="2"/>
      <c r="S13" t="s">
        <v>47</v>
      </c>
      <c r="T13" t="s">
        <v>71</v>
      </c>
      <c r="U13" t="s">
        <v>77</v>
      </c>
    </row>
    <row r="14" spans="1:22" x14ac:dyDescent="0.2">
      <c r="A14" s="4">
        <v>44500</v>
      </c>
      <c r="B14" s="4">
        <v>44529</v>
      </c>
      <c r="C14" s="14">
        <f t="shared" si="0"/>
        <v>29</v>
      </c>
      <c r="D14" t="s">
        <v>48</v>
      </c>
      <c r="E14" s="17">
        <v>1493</v>
      </c>
      <c r="F14" t="s">
        <v>4</v>
      </c>
      <c r="G14" t="s">
        <v>73</v>
      </c>
      <c r="H14">
        <v>0</v>
      </c>
      <c r="I14" s="11">
        <f t="shared" si="1"/>
        <v>-9.8999999999999986</v>
      </c>
      <c r="J14" s="2">
        <v>37.9</v>
      </c>
      <c r="K14" s="2">
        <v>27.6</v>
      </c>
      <c r="L14" s="2">
        <v>10.5</v>
      </c>
      <c r="M14" s="2">
        <v>5.9</v>
      </c>
      <c r="N14" s="2">
        <v>11.4</v>
      </c>
      <c r="O14" s="2">
        <v>4.7</v>
      </c>
      <c r="P14" s="2">
        <v>1.9</v>
      </c>
      <c r="Q14" s="2"/>
      <c r="S14" t="s">
        <v>49</v>
      </c>
      <c r="T14" t="s">
        <v>71</v>
      </c>
      <c r="U14" t="s">
        <v>77</v>
      </c>
    </row>
    <row r="15" spans="1:22" x14ac:dyDescent="0.2">
      <c r="A15" s="4">
        <v>44498</v>
      </c>
      <c r="B15" s="4">
        <v>44530</v>
      </c>
      <c r="C15" s="14">
        <f t="shared" si="0"/>
        <v>32</v>
      </c>
      <c r="D15" t="s">
        <v>13</v>
      </c>
      <c r="E15" s="17">
        <v>2027</v>
      </c>
      <c r="F15" t="s">
        <v>4</v>
      </c>
      <c r="G15" t="s">
        <v>73</v>
      </c>
      <c r="H15">
        <v>0</v>
      </c>
      <c r="I15" s="11">
        <f t="shared" si="1"/>
        <v>5.8000000000000007</v>
      </c>
      <c r="J15" s="2">
        <v>22.2</v>
      </c>
      <c r="K15" s="2">
        <v>17.399999999999999</v>
      </c>
      <c r="L15" s="2">
        <v>6.9</v>
      </c>
      <c r="M15" s="2">
        <v>7.3</v>
      </c>
      <c r="N15" s="2">
        <v>9.5</v>
      </c>
      <c r="O15" s="2">
        <v>4.8</v>
      </c>
      <c r="P15" s="2">
        <v>1.6</v>
      </c>
      <c r="Q15" s="2">
        <v>22.4</v>
      </c>
      <c r="S15" t="s">
        <v>36</v>
      </c>
      <c r="T15" t="s">
        <v>71</v>
      </c>
      <c r="U15" t="s">
        <v>77</v>
      </c>
    </row>
    <row r="16" spans="1:22" x14ac:dyDescent="0.2">
      <c r="A16" s="4">
        <v>44498</v>
      </c>
      <c r="B16" s="4">
        <v>44531</v>
      </c>
      <c r="C16" s="14">
        <f t="shared" si="0"/>
        <v>33</v>
      </c>
      <c r="D16" t="s">
        <v>13</v>
      </c>
      <c r="E16" s="17">
        <v>1110</v>
      </c>
      <c r="F16" t="s">
        <v>4</v>
      </c>
      <c r="G16" t="s">
        <v>73</v>
      </c>
      <c r="H16">
        <v>1</v>
      </c>
      <c r="I16" s="11">
        <f t="shared" si="1"/>
        <v>1.5</v>
      </c>
      <c r="J16" s="2">
        <v>26.5</v>
      </c>
      <c r="K16" s="2">
        <v>25</v>
      </c>
      <c r="L16" s="2">
        <v>9.1</v>
      </c>
      <c r="M16" s="2">
        <v>10.6</v>
      </c>
      <c r="N16" s="2">
        <v>12.1</v>
      </c>
      <c r="O16" s="2">
        <v>5.0999999999999996</v>
      </c>
      <c r="P16" s="2">
        <v>2.6</v>
      </c>
      <c r="Q16" s="2">
        <v>8.8000000000000007</v>
      </c>
      <c r="S16" t="s">
        <v>36</v>
      </c>
      <c r="T16" t="s">
        <v>71</v>
      </c>
      <c r="U16" t="s">
        <v>77</v>
      </c>
    </row>
    <row r="17" spans="1:21" x14ac:dyDescent="0.2">
      <c r="A17" s="4">
        <v>44498</v>
      </c>
      <c r="B17" s="4">
        <v>44532</v>
      </c>
      <c r="C17" s="14">
        <f t="shared" si="0"/>
        <v>34</v>
      </c>
      <c r="D17" t="s">
        <v>5</v>
      </c>
      <c r="E17" s="17">
        <v>1005</v>
      </c>
      <c r="F17" t="s">
        <v>4</v>
      </c>
      <c r="G17" t="s">
        <v>73</v>
      </c>
      <c r="H17">
        <v>0</v>
      </c>
      <c r="I17" s="11">
        <f t="shared" si="1"/>
        <v>4</v>
      </c>
      <c r="J17" s="2">
        <v>24</v>
      </c>
      <c r="K17" s="2">
        <v>19</v>
      </c>
      <c r="L17" s="2">
        <v>8</v>
      </c>
      <c r="M17" s="2">
        <v>7</v>
      </c>
      <c r="N17" s="2">
        <v>11</v>
      </c>
      <c r="O17" s="2">
        <v>4</v>
      </c>
      <c r="P17" s="2">
        <v>1</v>
      </c>
      <c r="Q17" s="2">
        <v>26</v>
      </c>
      <c r="S17" t="s">
        <v>35</v>
      </c>
      <c r="T17" t="s">
        <v>71</v>
      </c>
      <c r="U17" t="s">
        <v>77</v>
      </c>
    </row>
    <row r="18" spans="1:21" x14ac:dyDescent="0.2">
      <c r="A18" s="4">
        <v>44498</v>
      </c>
      <c r="B18" s="4">
        <v>44533</v>
      </c>
      <c r="C18" s="14">
        <f t="shared" si="0"/>
        <v>35</v>
      </c>
      <c r="D18" t="s">
        <v>5</v>
      </c>
      <c r="E18" s="17">
        <v>100</v>
      </c>
      <c r="F18" t="s">
        <v>4</v>
      </c>
      <c r="G18" t="s">
        <v>73</v>
      </c>
      <c r="H18">
        <v>1</v>
      </c>
      <c r="I18" s="11">
        <f t="shared" si="1"/>
        <v>-4</v>
      </c>
      <c r="J18" s="2">
        <v>32</v>
      </c>
      <c r="K18" s="2">
        <v>26</v>
      </c>
      <c r="L18" s="2">
        <v>11</v>
      </c>
      <c r="M18" s="2">
        <v>10</v>
      </c>
      <c r="N18" s="2">
        <v>15</v>
      </c>
      <c r="O18" s="2">
        <v>5</v>
      </c>
      <c r="P18" s="2">
        <v>1</v>
      </c>
      <c r="Q18" s="2"/>
      <c r="S18" t="s">
        <v>35</v>
      </c>
      <c r="T18" t="s">
        <v>71</v>
      </c>
      <c r="U18" t="s">
        <v>77</v>
      </c>
    </row>
    <row r="19" spans="1:21" x14ac:dyDescent="0.2">
      <c r="A19" s="4">
        <v>44495</v>
      </c>
      <c r="B19" s="4">
        <v>44534</v>
      </c>
      <c r="C19" s="14">
        <f t="shared" si="0"/>
        <v>39</v>
      </c>
      <c r="D19" t="s">
        <v>42</v>
      </c>
      <c r="E19" s="17">
        <v>600</v>
      </c>
      <c r="F19" t="s">
        <v>4</v>
      </c>
      <c r="G19" t="s">
        <v>73</v>
      </c>
      <c r="H19">
        <v>0</v>
      </c>
      <c r="I19" s="11">
        <f t="shared" si="1"/>
        <v>-2</v>
      </c>
      <c r="J19" s="2">
        <v>30</v>
      </c>
      <c r="K19" s="2">
        <v>36</v>
      </c>
      <c r="L19" s="2">
        <v>11</v>
      </c>
      <c r="M19" s="2">
        <v>5</v>
      </c>
      <c r="N19" s="2">
        <v>14</v>
      </c>
      <c r="O19" s="2">
        <v>4</v>
      </c>
      <c r="P19" s="2">
        <v>2</v>
      </c>
      <c r="Q19" s="2"/>
      <c r="T19" t="s">
        <v>71</v>
      </c>
      <c r="U19" t="s">
        <v>77</v>
      </c>
    </row>
    <row r="20" spans="1:21" x14ac:dyDescent="0.2">
      <c r="A20" s="4">
        <v>44491</v>
      </c>
      <c r="B20" s="4">
        <v>44535</v>
      </c>
      <c r="C20" s="14">
        <f t="shared" si="0"/>
        <v>44</v>
      </c>
      <c r="D20" t="s">
        <v>5</v>
      </c>
      <c r="E20" s="17">
        <v>1007</v>
      </c>
      <c r="F20" t="s">
        <v>4</v>
      </c>
      <c r="G20" t="s">
        <v>73</v>
      </c>
      <c r="H20">
        <v>0</v>
      </c>
      <c r="I20" s="11">
        <f t="shared" si="1"/>
        <v>5</v>
      </c>
      <c r="J20" s="2">
        <v>23</v>
      </c>
      <c r="K20" s="2">
        <v>20</v>
      </c>
      <c r="L20" s="2">
        <v>7</v>
      </c>
      <c r="M20" s="2">
        <v>6</v>
      </c>
      <c r="N20" s="2">
        <v>12</v>
      </c>
      <c r="O20" s="2">
        <v>5</v>
      </c>
      <c r="P20" s="2">
        <v>1</v>
      </c>
      <c r="Q20" s="2">
        <v>26</v>
      </c>
      <c r="S20" t="s">
        <v>35</v>
      </c>
      <c r="T20" t="s">
        <v>71</v>
      </c>
      <c r="U20" t="s">
        <v>77</v>
      </c>
    </row>
    <row r="21" spans="1:21" x14ac:dyDescent="0.2">
      <c r="A21" s="4">
        <v>44491</v>
      </c>
      <c r="B21" s="4">
        <v>44536</v>
      </c>
      <c r="C21" s="14">
        <f t="shared" si="0"/>
        <v>45</v>
      </c>
      <c r="D21" t="s">
        <v>5</v>
      </c>
      <c r="E21" s="17">
        <v>100</v>
      </c>
      <c r="F21" t="s">
        <v>4</v>
      </c>
      <c r="G21" t="s">
        <v>73</v>
      </c>
      <c r="H21">
        <v>1</v>
      </c>
      <c r="I21" s="11">
        <f t="shared" si="1"/>
        <v>-3</v>
      </c>
      <c r="J21" s="2">
        <v>31</v>
      </c>
      <c r="K21" s="2">
        <v>27</v>
      </c>
      <c r="L21" s="2">
        <v>10</v>
      </c>
      <c r="M21" s="2">
        <v>8</v>
      </c>
      <c r="N21" s="2">
        <v>16</v>
      </c>
      <c r="O21" s="2">
        <v>7</v>
      </c>
      <c r="P21" s="2">
        <v>1</v>
      </c>
      <c r="Q21" s="2">
        <v>0</v>
      </c>
      <c r="S21" t="s">
        <v>35</v>
      </c>
      <c r="T21" t="s">
        <v>71</v>
      </c>
      <c r="U21" t="s">
        <v>77</v>
      </c>
    </row>
    <row r="22" spans="1:21" x14ac:dyDescent="0.2">
      <c r="A22" s="4">
        <v>44491</v>
      </c>
      <c r="B22" s="4">
        <v>44537</v>
      </c>
      <c r="C22" s="14">
        <f t="shared" si="0"/>
        <v>46</v>
      </c>
      <c r="D22" t="s">
        <v>12</v>
      </c>
      <c r="E22" s="17">
        <v>1118</v>
      </c>
      <c r="F22" t="s">
        <v>4</v>
      </c>
      <c r="G22" t="s">
        <v>73</v>
      </c>
      <c r="H22">
        <v>1</v>
      </c>
      <c r="I22" s="11">
        <f t="shared" si="1"/>
        <v>0.30000000000000071</v>
      </c>
      <c r="J22" s="2">
        <v>27.7</v>
      </c>
      <c r="K22" s="2">
        <v>30.8</v>
      </c>
      <c r="L22" s="2">
        <v>8.1</v>
      </c>
      <c r="M22" s="2">
        <v>7.7</v>
      </c>
      <c r="N22" s="2">
        <v>10.9</v>
      </c>
      <c r="O22" s="2">
        <v>3.5</v>
      </c>
      <c r="P22" s="2">
        <v>2</v>
      </c>
      <c r="Q22" s="2"/>
      <c r="T22" t="s">
        <v>71</v>
      </c>
      <c r="U22" t="s">
        <v>77</v>
      </c>
    </row>
    <row r="23" spans="1:21" x14ac:dyDescent="0.2">
      <c r="A23" s="4">
        <v>44484</v>
      </c>
      <c r="B23" s="4">
        <v>44538</v>
      </c>
      <c r="C23" s="14">
        <f t="shared" si="0"/>
        <v>54</v>
      </c>
      <c r="D23" t="s">
        <v>13</v>
      </c>
      <c r="E23" s="17">
        <v>1632</v>
      </c>
      <c r="F23" t="s">
        <v>4</v>
      </c>
      <c r="G23" t="s">
        <v>73</v>
      </c>
      <c r="H23">
        <v>0</v>
      </c>
      <c r="I23" s="11">
        <f t="shared" si="1"/>
        <v>11.7</v>
      </c>
      <c r="J23" s="2">
        <v>16.3</v>
      </c>
      <c r="K23" s="2">
        <v>21.3</v>
      </c>
      <c r="L23" s="2">
        <v>7.5</v>
      </c>
      <c r="M23" s="2">
        <v>5</v>
      </c>
      <c r="N23" s="2">
        <v>13.1</v>
      </c>
      <c r="O23" s="2">
        <v>3.4</v>
      </c>
      <c r="P23" s="2">
        <v>1.6</v>
      </c>
      <c r="Q23" s="2">
        <v>21.6</v>
      </c>
      <c r="S23" t="s">
        <v>36</v>
      </c>
      <c r="T23" t="s">
        <v>71</v>
      </c>
      <c r="U23" t="s">
        <v>77</v>
      </c>
    </row>
    <row r="24" spans="1:21" x14ac:dyDescent="0.2">
      <c r="A24" s="4">
        <v>44484</v>
      </c>
      <c r="B24" s="4">
        <v>44539</v>
      </c>
      <c r="C24" s="14">
        <f t="shared" si="0"/>
        <v>55</v>
      </c>
      <c r="D24" t="s">
        <v>13</v>
      </c>
      <c r="E24" s="17">
        <v>901</v>
      </c>
      <c r="F24" t="s">
        <v>4</v>
      </c>
      <c r="G24" t="s">
        <v>73</v>
      </c>
      <c r="H24">
        <v>1</v>
      </c>
      <c r="I24" s="11">
        <f t="shared" si="1"/>
        <v>7.8000000000000007</v>
      </c>
      <c r="J24" s="2">
        <v>20.2</v>
      </c>
      <c r="K24" s="2">
        <v>31.3</v>
      </c>
      <c r="L24" s="2">
        <v>8.9</v>
      </c>
      <c r="M24" s="2">
        <v>6.9</v>
      </c>
      <c r="N24" s="2">
        <v>16.5</v>
      </c>
      <c r="O24" s="2">
        <v>3.7</v>
      </c>
      <c r="P24" s="2">
        <v>2.4</v>
      </c>
      <c r="Q24" s="2">
        <v>9.8000000000000007</v>
      </c>
      <c r="S24" t="s">
        <v>36</v>
      </c>
      <c r="T24" t="s">
        <v>71</v>
      </c>
      <c r="U24" t="s">
        <v>77</v>
      </c>
    </row>
    <row r="25" spans="1:21" x14ac:dyDescent="0.2">
      <c r="A25" s="4">
        <v>44483</v>
      </c>
      <c r="B25" s="4">
        <v>44540</v>
      </c>
      <c r="C25" s="14">
        <f t="shared" si="0"/>
        <v>57</v>
      </c>
      <c r="D25" t="s">
        <v>5</v>
      </c>
      <c r="E25" s="17">
        <v>706</v>
      </c>
      <c r="F25" t="s">
        <v>4</v>
      </c>
      <c r="G25" t="s">
        <v>73</v>
      </c>
      <c r="H25">
        <v>0</v>
      </c>
      <c r="I25" s="11">
        <f t="shared" si="1"/>
        <v>7</v>
      </c>
      <c r="J25" s="2">
        <v>21</v>
      </c>
      <c r="K25" s="2">
        <v>20</v>
      </c>
      <c r="L25" s="2">
        <v>7</v>
      </c>
      <c r="M25" s="2">
        <v>6</v>
      </c>
      <c r="N25" s="2">
        <v>12</v>
      </c>
      <c r="O25" s="2">
        <v>4</v>
      </c>
      <c r="P25" s="2">
        <v>3</v>
      </c>
      <c r="Q25" s="2">
        <v>27</v>
      </c>
      <c r="S25" t="s">
        <v>35</v>
      </c>
      <c r="T25" t="s">
        <v>71</v>
      </c>
      <c r="U25" t="s">
        <v>77</v>
      </c>
    </row>
    <row r="26" spans="1:21" x14ac:dyDescent="0.2">
      <c r="A26" s="4">
        <v>44483</v>
      </c>
      <c r="B26" s="4">
        <v>44541</v>
      </c>
      <c r="C26" s="14">
        <f t="shared" si="0"/>
        <v>58</v>
      </c>
      <c r="D26" t="s">
        <v>5</v>
      </c>
      <c r="E26" s="17">
        <v>100</v>
      </c>
      <c r="F26" t="s">
        <v>4</v>
      </c>
      <c r="G26" t="s">
        <v>73</v>
      </c>
      <c r="H26">
        <v>1</v>
      </c>
      <c r="I26" s="11">
        <f t="shared" si="1"/>
        <v>-1</v>
      </c>
      <c r="J26" s="2">
        <v>29</v>
      </c>
      <c r="K26" s="2">
        <v>27</v>
      </c>
      <c r="L26" s="2">
        <v>10</v>
      </c>
      <c r="M26" s="2">
        <v>8</v>
      </c>
      <c r="N26" s="2">
        <v>16</v>
      </c>
      <c r="O26" s="2">
        <v>6</v>
      </c>
      <c r="P26" s="2">
        <v>4</v>
      </c>
      <c r="Q26" s="2">
        <v>0</v>
      </c>
      <c r="S26" t="s">
        <v>35</v>
      </c>
      <c r="T26" t="s">
        <v>71</v>
      </c>
      <c r="U26" t="s">
        <v>77</v>
      </c>
    </row>
    <row r="27" spans="1:21" x14ac:dyDescent="0.2">
      <c r="A27" s="4">
        <v>44477</v>
      </c>
      <c r="B27" s="4">
        <v>44542</v>
      </c>
      <c r="C27" s="14">
        <f t="shared" si="0"/>
        <v>65</v>
      </c>
      <c r="D27" t="s">
        <v>5</v>
      </c>
      <c r="E27" s="17">
        <v>704</v>
      </c>
      <c r="F27" t="s">
        <v>4</v>
      </c>
      <c r="G27" t="s">
        <v>73</v>
      </c>
      <c r="H27">
        <v>0</v>
      </c>
      <c r="I27" s="11">
        <f t="shared" si="1"/>
        <v>10</v>
      </c>
      <c r="J27" s="2">
        <v>18</v>
      </c>
      <c r="K27" s="2">
        <v>21</v>
      </c>
      <c r="L27" s="2">
        <v>10</v>
      </c>
      <c r="M27" s="2">
        <v>6</v>
      </c>
      <c r="N27" s="2">
        <v>13</v>
      </c>
      <c r="O27" s="2">
        <v>4</v>
      </c>
      <c r="P27" s="2">
        <v>1</v>
      </c>
      <c r="Q27" s="2">
        <v>27</v>
      </c>
      <c r="S27" t="s">
        <v>35</v>
      </c>
      <c r="T27" t="s">
        <v>71</v>
      </c>
      <c r="U27" t="s">
        <v>77</v>
      </c>
    </row>
    <row r="28" spans="1:21" x14ac:dyDescent="0.2">
      <c r="A28" s="4">
        <v>44477</v>
      </c>
      <c r="B28" s="4">
        <v>44543</v>
      </c>
      <c r="C28" s="14">
        <f t="shared" si="0"/>
        <v>66</v>
      </c>
      <c r="D28" t="s">
        <v>5</v>
      </c>
      <c r="E28" s="17">
        <v>100</v>
      </c>
      <c r="F28" t="s">
        <v>4</v>
      </c>
      <c r="G28" t="s">
        <v>73</v>
      </c>
      <c r="H28">
        <v>1</v>
      </c>
      <c r="I28" s="11">
        <f t="shared" si="1"/>
        <v>3</v>
      </c>
      <c r="J28" s="2">
        <v>25</v>
      </c>
      <c r="K28" s="2">
        <v>29</v>
      </c>
      <c r="L28" s="2">
        <v>14</v>
      </c>
      <c r="M28" s="2">
        <v>8</v>
      </c>
      <c r="N28" s="2">
        <v>18</v>
      </c>
      <c r="O28" s="2">
        <v>5</v>
      </c>
      <c r="P28" s="2">
        <v>1</v>
      </c>
      <c r="Q28" s="2">
        <v>0</v>
      </c>
      <c r="S28" t="s">
        <v>35</v>
      </c>
      <c r="T28" t="s">
        <v>71</v>
      </c>
      <c r="U28" t="s">
        <v>77</v>
      </c>
    </row>
    <row r="29" spans="1:21" x14ac:dyDescent="0.2">
      <c r="A29" s="4">
        <v>44476</v>
      </c>
      <c r="B29" s="4">
        <v>44544</v>
      </c>
      <c r="C29" s="14">
        <f t="shared" si="0"/>
        <v>68</v>
      </c>
      <c r="D29" t="s">
        <v>45</v>
      </c>
      <c r="E29" s="17">
        <v>5011</v>
      </c>
      <c r="F29" t="s">
        <v>4</v>
      </c>
      <c r="G29" t="s">
        <v>73</v>
      </c>
      <c r="H29">
        <v>0</v>
      </c>
      <c r="I29" s="11">
        <f t="shared" si="1"/>
        <v>9</v>
      </c>
      <c r="J29" s="2">
        <v>19</v>
      </c>
      <c r="K29" s="2">
        <v>24</v>
      </c>
      <c r="L29" s="2">
        <v>14</v>
      </c>
      <c r="M29" s="2">
        <v>6</v>
      </c>
      <c r="N29" s="2">
        <v>10</v>
      </c>
      <c r="O29" s="2">
        <v>4</v>
      </c>
      <c r="P29" s="2">
        <v>2</v>
      </c>
      <c r="Q29" s="2"/>
      <c r="S29" t="s">
        <v>44</v>
      </c>
      <c r="T29" t="s">
        <v>71</v>
      </c>
      <c r="U29" t="s">
        <v>77</v>
      </c>
    </row>
    <row r="30" spans="1:21" x14ac:dyDescent="0.2">
      <c r="A30" s="4">
        <v>44474</v>
      </c>
      <c r="B30" s="4">
        <v>44545</v>
      </c>
      <c r="C30" s="14">
        <f t="shared" si="0"/>
        <v>71</v>
      </c>
      <c r="D30" t="s">
        <v>12</v>
      </c>
      <c r="E30" s="17">
        <v>1485</v>
      </c>
      <c r="F30" t="s">
        <v>4</v>
      </c>
      <c r="G30" t="s">
        <v>72</v>
      </c>
      <c r="H30">
        <v>0</v>
      </c>
      <c r="I30" s="11">
        <f t="shared" si="1"/>
        <v>11</v>
      </c>
      <c r="J30" s="2">
        <v>17</v>
      </c>
      <c r="K30" s="2">
        <v>26</v>
      </c>
      <c r="L30" s="2">
        <v>15</v>
      </c>
      <c r="M30" s="2">
        <v>5</v>
      </c>
      <c r="N30" s="2">
        <v>11</v>
      </c>
      <c r="O30" s="2">
        <v>3</v>
      </c>
      <c r="P30" s="2">
        <v>1</v>
      </c>
      <c r="Q30" s="2">
        <v>14</v>
      </c>
      <c r="S30" t="s">
        <v>9</v>
      </c>
      <c r="T30" t="s">
        <v>71</v>
      </c>
      <c r="U30" t="s">
        <v>77</v>
      </c>
    </row>
    <row r="31" spans="1:21" x14ac:dyDescent="0.2">
      <c r="A31" s="4">
        <v>44473</v>
      </c>
      <c r="B31" s="4">
        <v>44546</v>
      </c>
      <c r="C31" s="14">
        <f t="shared" si="0"/>
        <v>73</v>
      </c>
      <c r="D31" t="s">
        <v>10</v>
      </c>
      <c r="E31" s="17">
        <v>1446</v>
      </c>
      <c r="F31" t="s">
        <v>4</v>
      </c>
      <c r="G31" t="s">
        <v>73</v>
      </c>
      <c r="H31">
        <v>1</v>
      </c>
      <c r="I31" s="11">
        <f t="shared" si="1"/>
        <v>11.899999999999999</v>
      </c>
      <c r="J31" s="2">
        <v>16.100000000000001</v>
      </c>
      <c r="K31" s="2">
        <v>25.7</v>
      </c>
      <c r="L31" s="2">
        <v>12.1</v>
      </c>
      <c r="M31" s="2">
        <v>4.9000000000000004</v>
      </c>
      <c r="N31" s="2">
        <v>11.5</v>
      </c>
      <c r="O31" s="2">
        <v>3.7</v>
      </c>
      <c r="P31" s="2">
        <v>3.1</v>
      </c>
      <c r="Q31" s="2">
        <v>19</v>
      </c>
      <c r="S31" t="s">
        <v>37</v>
      </c>
      <c r="T31" t="s">
        <v>71</v>
      </c>
      <c r="U31" t="s">
        <v>77</v>
      </c>
    </row>
    <row r="32" spans="1:21" x14ac:dyDescent="0.2">
      <c r="A32" s="4">
        <v>44470</v>
      </c>
      <c r="B32" s="4">
        <v>44547</v>
      </c>
      <c r="C32" s="14">
        <f t="shared" si="0"/>
        <v>77</v>
      </c>
      <c r="D32" t="s">
        <v>13</v>
      </c>
      <c r="E32" s="17">
        <v>1601</v>
      </c>
      <c r="F32" t="s">
        <v>4</v>
      </c>
      <c r="G32" t="s">
        <v>73</v>
      </c>
      <c r="H32">
        <v>0</v>
      </c>
      <c r="I32" s="11">
        <f t="shared" si="1"/>
        <v>14</v>
      </c>
      <c r="J32" s="2">
        <v>14</v>
      </c>
      <c r="K32" s="2">
        <v>19.8</v>
      </c>
      <c r="L32" s="2">
        <v>12.5</v>
      </c>
      <c r="M32" s="2">
        <v>5.7</v>
      </c>
      <c r="N32" s="2">
        <v>8.6</v>
      </c>
      <c r="O32" s="2">
        <v>2.7</v>
      </c>
      <c r="P32" s="2">
        <v>1.4</v>
      </c>
      <c r="Q32" s="2">
        <v>24</v>
      </c>
      <c r="S32" t="s">
        <v>36</v>
      </c>
      <c r="T32" t="s">
        <v>71</v>
      </c>
      <c r="U32" t="s">
        <v>77</v>
      </c>
    </row>
    <row r="33" spans="1:21" x14ac:dyDescent="0.2">
      <c r="A33" s="4">
        <v>44470</v>
      </c>
      <c r="B33" s="4">
        <v>44548</v>
      </c>
      <c r="C33" s="14">
        <f t="shared" si="0"/>
        <v>78</v>
      </c>
      <c r="D33" t="s">
        <v>13</v>
      </c>
      <c r="E33" s="17">
        <v>878</v>
      </c>
      <c r="F33" t="s">
        <v>4</v>
      </c>
      <c r="G33" t="s">
        <v>73</v>
      </c>
      <c r="H33">
        <v>1</v>
      </c>
      <c r="I33" s="11">
        <f t="shared" si="1"/>
        <v>10.7</v>
      </c>
      <c r="J33" s="2">
        <v>17.3</v>
      </c>
      <c r="K33" s="2">
        <v>29.7</v>
      </c>
      <c r="L33" s="2">
        <v>15.3</v>
      </c>
      <c r="M33" s="2">
        <v>7.6</v>
      </c>
      <c r="N33" s="2">
        <v>11.2</v>
      </c>
      <c r="O33" s="2">
        <v>3.1</v>
      </c>
      <c r="P33" s="2">
        <v>1.8</v>
      </c>
      <c r="Q33" s="2">
        <v>13.8</v>
      </c>
      <c r="S33" t="s">
        <v>36</v>
      </c>
      <c r="T33" t="s">
        <v>71</v>
      </c>
      <c r="U33" t="s">
        <v>77</v>
      </c>
    </row>
    <row r="34" spans="1:21" x14ac:dyDescent="0.2">
      <c r="A34" s="4">
        <v>44470</v>
      </c>
      <c r="B34" s="4">
        <v>44549</v>
      </c>
      <c r="C34" s="14">
        <f t="shared" si="0"/>
        <v>79</v>
      </c>
      <c r="D34" t="s">
        <v>5</v>
      </c>
      <c r="E34" s="17">
        <v>705</v>
      </c>
      <c r="F34" t="s">
        <v>4</v>
      </c>
      <c r="G34" t="s">
        <v>73</v>
      </c>
      <c r="H34">
        <v>0</v>
      </c>
      <c r="I34" s="11">
        <f t="shared" si="1"/>
        <v>13</v>
      </c>
      <c r="J34" s="2">
        <v>15</v>
      </c>
      <c r="K34" s="2">
        <v>22</v>
      </c>
      <c r="L34" s="2">
        <v>12</v>
      </c>
      <c r="M34" s="2">
        <v>5</v>
      </c>
      <c r="N34" s="2">
        <v>12</v>
      </c>
      <c r="O34" s="2">
        <v>5</v>
      </c>
      <c r="P34" s="2">
        <v>1</v>
      </c>
      <c r="Q34" s="2">
        <v>28</v>
      </c>
      <c r="S34" t="s">
        <v>35</v>
      </c>
      <c r="T34" t="s">
        <v>71</v>
      </c>
      <c r="U34" t="s">
        <v>77</v>
      </c>
    </row>
    <row r="35" spans="1:21" x14ac:dyDescent="0.2">
      <c r="A35" s="4">
        <v>44470</v>
      </c>
      <c r="B35" s="4">
        <v>44550</v>
      </c>
      <c r="C35" s="14">
        <f t="shared" si="0"/>
        <v>80</v>
      </c>
      <c r="D35" t="s">
        <v>5</v>
      </c>
      <c r="E35" s="17">
        <v>100</v>
      </c>
      <c r="F35" t="s">
        <v>4</v>
      </c>
      <c r="G35" t="s">
        <v>73</v>
      </c>
      <c r="H35">
        <v>1</v>
      </c>
      <c r="I35" s="11">
        <f t="shared" si="1"/>
        <v>7</v>
      </c>
      <c r="J35" s="2">
        <v>21</v>
      </c>
      <c r="K35" s="2">
        <v>30</v>
      </c>
      <c r="L35" s="2">
        <v>17</v>
      </c>
      <c r="M35" s="2">
        <v>7</v>
      </c>
      <c r="N35" s="2">
        <v>17</v>
      </c>
      <c r="O35" s="2">
        <v>7</v>
      </c>
      <c r="P35" s="2">
        <v>1</v>
      </c>
      <c r="Q35" s="2">
        <v>0</v>
      </c>
      <c r="S35" t="s">
        <v>35</v>
      </c>
      <c r="T35" t="s">
        <v>71</v>
      </c>
      <c r="U35" t="s">
        <v>77</v>
      </c>
    </row>
    <row r="36" spans="1:21" x14ac:dyDescent="0.2">
      <c r="A36" s="4">
        <v>44463</v>
      </c>
      <c r="B36" s="4">
        <v>44551</v>
      </c>
      <c r="C36" s="14">
        <f t="shared" si="0"/>
        <v>88</v>
      </c>
      <c r="D36" t="s">
        <v>5</v>
      </c>
      <c r="E36" s="17">
        <v>703</v>
      </c>
      <c r="F36" t="s">
        <v>4</v>
      </c>
      <c r="G36" t="s">
        <v>73</v>
      </c>
      <c r="H36">
        <v>0</v>
      </c>
      <c r="I36" s="11">
        <f t="shared" si="1"/>
        <v>15</v>
      </c>
      <c r="J36" s="2">
        <v>13</v>
      </c>
      <c r="K36" s="2">
        <v>23</v>
      </c>
      <c r="L36" s="2">
        <v>17</v>
      </c>
      <c r="M36" s="2">
        <v>5</v>
      </c>
      <c r="N36" s="2">
        <v>10</v>
      </c>
      <c r="O36" s="2">
        <v>4</v>
      </c>
      <c r="P36" s="2">
        <v>2</v>
      </c>
      <c r="Q36" s="2">
        <v>26</v>
      </c>
      <c r="S36" t="s">
        <v>35</v>
      </c>
      <c r="T36" t="s">
        <v>71</v>
      </c>
      <c r="U36" t="s">
        <v>77</v>
      </c>
    </row>
    <row r="37" spans="1:21" x14ac:dyDescent="0.2">
      <c r="A37" s="4">
        <v>44463</v>
      </c>
      <c r="B37" s="4">
        <v>44552</v>
      </c>
      <c r="C37" s="14">
        <f t="shared" si="0"/>
        <v>89</v>
      </c>
      <c r="D37" t="s">
        <v>5</v>
      </c>
      <c r="E37" s="17">
        <v>100</v>
      </c>
      <c r="F37" t="s">
        <v>4</v>
      </c>
      <c r="G37" t="s">
        <v>73</v>
      </c>
      <c r="H37">
        <v>1</v>
      </c>
      <c r="I37" s="11">
        <f t="shared" si="1"/>
        <v>10</v>
      </c>
      <c r="J37" s="2">
        <v>18</v>
      </c>
      <c r="K37" s="2">
        <v>31</v>
      </c>
      <c r="L37" s="2">
        <v>23</v>
      </c>
      <c r="M37" s="2">
        <v>7</v>
      </c>
      <c r="N37" s="2">
        <v>14</v>
      </c>
      <c r="O37" s="2">
        <v>5</v>
      </c>
      <c r="P37" s="2">
        <v>2</v>
      </c>
      <c r="Q37" s="2">
        <v>0</v>
      </c>
      <c r="S37" t="s">
        <v>35</v>
      </c>
      <c r="T37" t="s">
        <v>71</v>
      </c>
      <c r="U37" t="s">
        <v>77</v>
      </c>
    </row>
    <row r="38" spans="1:21" x14ac:dyDescent="0.2">
      <c r="A38" s="4">
        <v>44463</v>
      </c>
      <c r="B38" s="4">
        <v>44553</v>
      </c>
      <c r="C38" s="14">
        <f t="shared" si="0"/>
        <v>90</v>
      </c>
      <c r="D38" t="s">
        <v>45</v>
      </c>
      <c r="E38" s="17">
        <v>944</v>
      </c>
      <c r="F38" t="s">
        <v>4</v>
      </c>
      <c r="G38" t="s">
        <v>73</v>
      </c>
      <c r="H38">
        <v>0</v>
      </c>
      <c r="I38" s="11">
        <f t="shared" si="1"/>
        <v>16</v>
      </c>
      <c r="J38" s="2">
        <v>12</v>
      </c>
      <c r="K38" s="2">
        <v>26</v>
      </c>
      <c r="L38" s="2">
        <v>16</v>
      </c>
      <c r="M38" s="2">
        <v>4</v>
      </c>
      <c r="N38" s="2">
        <v>9</v>
      </c>
      <c r="O38" s="2">
        <v>4</v>
      </c>
      <c r="P38" s="2">
        <v>3</v>
      </c>
      <c r="Q38" s="2">
        <v>26</v>
      </c>
      <c r="S38" t="s">
        <v>44</v>
      </c>
      <c r="T38" t="s">
        <v>71</v>
      </c>
      <c r="U38" t="s">
        <v>77</v>
      </c>
    </row>
    <row r="39" spans="1:21" x14ac:dyDescent="0.2">
      <c r="A39" s="4">
        <v>44455</v>
      </c>
      <c r="B39" s="4">
        <v>44554</v>
      </c>
      <c r="C39" s="14">
        <f t="shared" si="0"/>
        <v>99</v>
      </c>
      <c r="D39" t="s">
        <v>5</v>
      </c>
      <c r="E39" s="17">
        <v>709</v>
      </c>
      <c r="F39" t="s">
        <v>4</v>
      </c>
      <c r="G39" t="s">
        <v>73</v>
      </c>
      <c r="H39">
        <v>0</v>
      </c>
      <c r="I39" s="11">
        <f t="shared" si="1"/>
        <v>18</v>
      </c>
      <c r="J39" s="2">
        <v>10</v>
      </c>
      <c r="K39" s="2">
        <v>25</v>
      </c>
      <c r="L39" s="2">
        <v>17</v>
      </c>
      <c r="M39" s="2">
        <v>6</v>
      </c>
      <c r="N39" s="2">
        <v>9</v>
      </c>
      <c r="O39" s="2">
        <v>5</v>
      </c>
      <c r="P39" s="2">
        <v>1</v>
      </c>
      <c r="Q39" s="2">
        <v>27</v>
      </c>
      <c r="S39" t="s">
        <v>35</v>
      </c>
      <c r="T39" t="s">
        <v>71</v>
      </c>
      <c r="U39" t="s">
        <v>77</v>
      </c>
    </row>
    <row r="40" spans="1:21" x14ac:dyDescent="0.2">
      <c r="A40" s="4">
        <v>44455</v>
      </c>
      <c r="B40" s="4">
        <v>44555</v>
      </c>
      <c r="C40" s="14">
        <f t="shared" si="0"/>
        <v>100</v>
      </c>
      <c r="D40" t="s">
        <v>5</v>
      </c>
      <c r="E40" s="17">
        <v>100</v>
      </c>
      <c r="F40" t="s">
        <v>4</v>
      </c>
      <c r="G40" t="s">
        <v>73</v>
      </c>
      <c r="H40">
        <v>1</v>
      </c>
      <c r="I40" s="11">
        <f t="shared" si="1"/>
        <v>14</v>
      </c>
      <c r="J40" s="2">
        <v>14</v>
      </c>
      <c r="K40" s="2">
        <v>34</v>
      </c>
      <c r="L40" s="2">
        <v>24</v>
      </c>
      <c r="M40" s="2">
        <v>8</v>
      </c>
      <c r="N40" s="2">
        <v>12</v>
      </c>
      <c r="O40" s="2">
        <v>6</v>
      </c>
      <c r="P40" s="2">
        <v>2</v>
      </c>
      <c r="Q40" s="2">
        <v>0</v>
      </c>
      <c r="S40" t="s">
        <v>41</v>
      </c>
      <c r="T40" t="s">
        <v>71</v>
      </c>
      <c r="U40" t="s">
        <v>77</v>
      </c>
    </row>
    <row r="41" spans="1:21" x14ac:dyDescent="0.2">
      <c r="A41" s="4">
        <v>44453</v>
      </c>
      <c r="B41" s="4">
        <v>44556</v>
      </c>
      <c r="C41" s="14">
        <f t="shared" si="0"/>
        <v>103</v>
      </c>
      <c r="D41" t="s">
        <v>42</v>
      </c>
      <c r="E41" s="17">
        <v>600</v>
      </c>
      <c r="F41" t="s">
        <v>4</v>
      </c>
      <c r="G41" t="s">
        <v>73</v>
      </c>
      <c r="H41">
        <v>1</v>
      </c>
      <c r="I41" s="11">
        <f t="shared" si="1"/>
        <v>16</v>
      </c>
      <c r="J41" s="2">
        <v>12</v>
      </c>
      <c r="K41" s="2">
        <v>36</v>
      </c>
      <c r="L41" s="2">
        <v>27</v>
      </c>
      <c r="M41" s="2">
        <v>5</v>
      </c>
      <c r="N41" s="2">
        <v>15</v>
      </c>
      <c r="O41" s="2">
        <v>2.5</v>
      </c>
      <c r="P41" s="2">
        <v>2.5</v>
      </c>
      <c r="Q41" s="2">
        <v>0</v>
      </c>
      <c r="S41" t="s">
        <v>43</v>
      </c>
      <c r="T41" t="s">
        <v>71</v>
      </c>
      <c r="U41" t="s">
        <v>77</v>
      </c>
    </row>
    <row r="42" spans="1:21" x14ac:dyDescent="0.2">
      <c r="A42" s="4">
        <v>44449</v>
      </c>
      <c r="B42" s="4">
        <v>44557</v>
      </c>
      <c r="C42" s="14">
        <f t="shared" si="0"/>
        <v>108</v>
      </c>
      <c r="D42" t="s">
        <v>5</v>
      </c>
      <c r="E42" s="17">
        <v>705</v>
      </c>
      <c r="F42" t="s">
        <v>4</v>
      </c>
      <c r="G42" t="s">
        <v>73</v>
      </c>
      <c r="H42">
        <v>0</v>
      </c>
      <c r="I42" s="11">
        <f t="shared" si="1"/>
        <v>19</v>
      </c>
      <c r="J42" s="2">
        <v>9</v>
      </c>
      <c r="K42" s="2">
        <v>22</v>
      </c>
      <c r="L42" s="2">
        <v>19</v>
      </c>
      <c r="M42" s="2">
        <v>8</v>
      </c>
      <c r="N42" s="2">
        <v>10</v>
      </c>
      <c r="O42" s="2">
        <v>3</v>
      </c>
      <c r="P42" s="2"/>
      <c r="Q42" s="2">
        <v>29</v>
      </c>
      <c r="S42" t="s">
        <v>35</v>
      </c>
      <c r="T42" t="s">
        <v>71</v>
      </c>
      <c r="U42" t="s">
        <v>77</v>
      </c>
    </row>
    <row r="43" spans="1:21" x14ac:dyDescent="0.2">
      <c r="A43" s="4">
        <v>44445</v>
      </c>
      <c r="B43" s="4">
        <v>44558</v>
      </c>
      <c r="C43" s="14">
        <f t="shared" si="0"/>
        <v>113</v>
      </c>
      <c r="D43" t="s">
        <v>10</v>
      </c>
      <c r="E43" s="17">
        <v>1619</v>
      </c>
      <c r="F43" t="s">
        <v>4</v>
      </c>
      <c r="G43" t="s">
        <v>73</v>
      </c>
      <c r="H43">
        <v>0</v>
      </c>
      <c r="I43" s="11">
        <f t="shared" si="1"/>
        <v>17.100000000000001</v>
      </c>
      <c r="J43" s="2">
        <v>10.9</v>
      </c>
      <c r="K43" s="2">
        <v>26.5</v>
      </c>
      <c r="L43" s="2">
        <v>17.8</v>
      </c>
      <c r="M43" s="2">
        <v>5.5</v>
      </c>
      <c r="N43" s="2">
        <v>11.3</v>
      </c>
      <c r="O43" s="2">
        <v>2.6</v>
      </c>
      <c r="P43" s="2">
        <v>1.5</v>
      </c>
      <c r="Q43" s="2">
        <v>13.9</v>
      </c>
      <c r="S43" t="s">
        <v>37</v>
      </c>
      <c r="T43" t="s">
        <v>71</v>
      </c>
      <c r="U43" t="s">
        <v>77</v>
      </c>
    </row>
    <row r="44" spans="1:21" x14ac:dyDescent="0.2">
      <c r="A44" s="4">
        <v>44442</v>
      </c>
      <c r="B44" s="4">
        <v>44559</v>
      </c>
      <c r="C44" s="14">
        <f t="shared" si="0"/>
        <v>117</v>
      </c>
      <c r="D44" t="s">
        <v>5</v>
      </c>
      <c r="E44" s="17">
        <v>702</v>
      </c>
      <c r="F44" t="s">
        <v>4</v>
      </c>
      <c r="G44" t="s">
        <v>73</v>
      </c>
      <c r="H44">
        <v>0</v>
      </c>
      <c r="I44" s="11">
        <f t="shared" si="1"/>
        <v>16</v>
      </c>
      <c r="J44" s="2">
        <v>12</v>
      </c>
      <c r="K44" s="2">
        <v>23</v>
      </c>
      <c r="L44" s="2">
        <v>19</v>
      </c>
      <c r="M44" s="2">
        <v>7</v>
      </c>
      <c r="N44" s="2">
        <v>12</v>
      </c>
      <c r="O44" s="2">
        <v>2</v>
      </c>
      <c r="P44" s="2"/>
      <c r="Q44" s="2">
        <v>25</v>
      </c>
      <c r="S44" t="s">
        <v>35</v>
      </c>
      <c r="T44" t="s">
        <v>71</v>
      </c>
      <c r="U44" t="s">
        <v>77</v>
      </c>
    </row>
    <row r="45" spans="1:21" x14ac:dyDescent="0.2">
      <c r="A45" s="4">
        <v>44440</v>
      </c>
      <c r="B45" s="4">
        <v>44560</v>
      </c>
      <c r="C45" s="14">
        <f t="shared" si="0"/>
        <v>120</v>
      </c>
      <c r="D45" t="s">
        <v>38</v>
      </c>
      <c r="E45" s="17">
        <v>1443</v>
      </c>
      <c r="F45" t="s">
        <v>39</v>
      </c>
      <c r="G45" t="s">
        <v>72</v>
      </c>
      <c r="H45">
        <v>0</v>
      </c>
      <c r="I45" s="11">
        <f t="shared" si="1"/>
        <v>25</v>
      </c>
      <c r="J45" s="2">
        <v>3</v>
      </c>
      <c r="K45" s="2">
        <v>13</v>
      </c>
      <c r="L45" s="2">
        <v>11</v>
      </c>
      <c r="M45" s="2">
        <v>2</v>
      </c>
      <c r="N45" s="2">
        <v>6</v>
      </c>
      <c r="O45" s="2"/>
      <c r="P45" s="2"/>
      <c r="Q45" s="2">
        <v>50</v>
      </c>
      <c r="S45" t="s">
        <v>40</v>
      </c>
      <c r="T45" t="s">
        <v>71</v>
      </c>
      <c r="U45" t="s">
        <v>77</v>
      </c>
    </row>
    <row r="46" spans="1:21" x14ac:dyDescent="0.2">
      <c r="A46" s="4">
        <v>44439</v>
      </c>
      <c r="B46" s="4">
        <v>44561</v>
      </c>
      <c r="C46" s="14">
        <f t="shared" si="0"/>
        <v>122</v>
      </c>
      <c r="D46" t="s">
        <v>12</v>
      </c>
      <c r="E46" s="17">
        <v>1551</v>
      </c>
      <c r="F46" t="s">
        <v>4</v>
      </c>
      <c r="G46" t="s">
        <v>72</v>
      </c>
      <c r="H46">
        <v>0</v>
      </c>
      <c r="I46" s="11">
        <f t="shared" si="1"/>
        <v>20</v>
      </c>
      <c r="J46" s="2">
        <v>8</v>
      </c>
      <c r="K46" s="2">
        <v>25</v>
      </c>
      <c r="L46" s="2">
        <v>19</v>
      </c>
      <c r="M46" s="2">
        <v>6</v>
      </c>
      <c r="N46" s="2">
        <v>12</v>
      </c>
      <c r="O46" s="2">
        <v>1</v>
      </c>
      <c r="P46" s="2">
        <v>1</v>
      </c>
      <c r="Q46" s="2">
        <v>14</v>
      </c>
      <c r="S46" t="s">
        <v>9</v>
      </c>
      <c r="T46" t="s">
        <v>71</v>
      </c>
      <c r="U46" t="s">
        <v>77</v>
      </c>
    </row>
    <row r="47" spans="1:21" x14ac:dyDescent="0.2">
      <c r="A47" s="4">
        <v>44435</v>
      </c>
      <c r="B47" s="4">
        <v>44562</v>
      </c>
      <c r="C47" s="14">
        <f t="shared" si="0"/>
        <v>127</v>
      </c>
      <c r="D47" t="s">
        <v>13</v>
      </c>
      <c r="E47" s="17">
        <v>1559</v>
      </c>
      <c r="F47" t="s">
        <v>4</v>
      </c>
      <c r="G47" t="s">
        <v>73</v>
      </c>
      <c r="H47">
        <v>0</v>
      </c>
      <c r="I47" s="11">
        <f t="shared" si="1"/>
        <v>16.7</v>
      </c>
      <c r="J47" s="2">
        <v>11.3</v>
      </c>
      <c r="K47" s="2">
        <v>16.399999999999999</v>
      </c>
      <c r="L47" s="2">
        <v>11.5</v>
      </c>
      <c r="M47" s="2">
        <v>6.1</v>
      </c>
      <c r="N47" s="2">
        <v>11.3</v>
      </c>
      <c r="O47" s="2">
        <v>3.6</v>
      </c>
      <c r="P47" s="2">
        <v>0.7</v>
      </c>
      <c r="Q47" s="2">
        <v>24.6</v>
      </c>
      <c r="S47" t="s">
        <v>36</v>
      </c>
      <c r="T47" t="s">
        <v>71</v>
      </c>
      <c r="U47" t="s">
        <v>77</v>
      </c>
    </row>
    <row r="48" spans="1:21" x14ac:dyDescent="0.2">
      <c r="A48" s="4">
        <v>44435</v>
      </c>
      <c r="B48" s="4">
        <v>44563</v>
      </c>
      <c r="C48" s="14">
        <f t="shared" si="0"/>
        <v>128</v>
      </c>
      <c r="D48" t="s">
        <v>13</v>
      </c>
      <c r="E48" s="17">
        <v>967</v>
      </c>
      <c r="F48" t="s">
        <v>4</v>
      </c>
      <c r="G48" t="s">
        <v>73</v>
      </c>
      <c r="H48">
        <v>1</v>
      </c>
      <c r="I48" s="11">
        <f t="shared" si="1"/>
        <v>15.7</v>
      </c>
      <c r="J48" s="2">
        <v>12.3</v>
      </c>
      <c r="K48" s="2">
        <v>23.4</v>
      </c>
      <c r="L48" s="2">
        <v>14</v>
      </c>
      <c r="M48" s="2">
        <v>8.8000000000000007</v>
      </c>
      <c r="N48" s="2">
        <v>12.3</v>
      </c>
      <c r="O48" s="2">
        <v>3.6</v>
      </c>
      <c r="P48" s="2">
        <v>1.2</v>
      </c>
      <c r="Q48" s="2">
        <v>20.399999999999999</v>
      </c>
      <c r="S48" t="s">
        <v>36</v>
      </c>
      <c r="T48" t="s">
        <v>71</v>
      </c>
      <c r="U48" t="s">
        <v>77</v>
      </c>
    </row>
    <row r="49" spans="1:21" x14ac:dyDescent="0.2">
      <c r="A49" s="4">
        <v>44435</v>
      </c>
      <c r="B49" s="4">
        <v>44564</v>
      </c>
      <c r="C49" s="14">
        <f t="shared" si="0"/>
        <v>129</v>
      </c>
      <c r="D49" t="s">
        <v>5</v>
      </c>
      <c r="E49" s="17">
        <v>704</v>
      </c>
      <c r="F49" t="s">
        <v>4</v>
      </c>
      <c r="G49" t="s">
        <v>73</v>
      </c>
      <c r="H49">
        <v>0</v>
      </c>
      <c r="I49" s="11">
        <f t="shared" si="1"/>
        <v>18</v>
      </c>
      <c r="J49" s="2">
        <v>10</v>
      </c>
      <c r="K49" s="2">
        <v>20</v>
      </c>
      <c r="L49" s="2">
        <v>20</v>
      </c>
      <c r="M49" s="2">
        <v>7</v>
      </c>
      <c r="N49" s="2">
        <v>13</v>
      </c>
      <c r="O49" s="2">
        <v>3</v>
      </c>
      <c r="P49" s="2">
        <v>1</v>
      </c>
      <c r="Q49" s="2">
        <v>26</v>
      </c>
      <c r="S49" t="s">
        <v>35</v>
      </c>
      <c r="T49" t="s">
        <v>71</v>
      </c>
      <c r="U49" t="s">
        <v>77</v>
      </c>
    </row>
    <row r="50" spans="1:21" x14ac:dyDescent="0.2">
      <c r="A50" s="4">
        <v>44421</v>
      </c>
      <c r="B50" s="4">
        <v>44565</v>
      </c>
      <c r="C50" s="14">
        <f t="shared" si="0"/>
        <v>144</v>
      </c>
      <c r="D50" t="s">
        <v>13</v>
      </c>
      <c r="E50" s="17">
        <v>1410</v>
      </c>
      <c r="F50" t="s">
        <v>4</v>
      </c>
      <c r="G50" t="s">
        <v>73</v>
      </c>
      <c r="H50">
        <v>0</v>
      </c>
      <c r="I50" s="11">
        <f t="shared" si="1"/>
        <v>17.8</v>
      </c>
      <c r="J50" s="2">
        <v>10.199999999999999</v>
      </c>
      <c r="K50" s="2">
        <v>14.7</v>
      </c>
      <c r="L50" s="2">
        <v>20.399999999999999</v>
      </c>
      <c r="M50" s="2">
        <v>4.5999999999999996</v>
      </c>
      <c r="N50" s="2">
        <v>7.1</v>
      </c>
      <c r="O50" s="2">
        <v>2.1</v>
      </c>
      <c r="P50" s="2">
        <v>0.4</v>
      </c>
      <c r="Q50" s="2">
        <v>22.2</v>
      </c>
      <c r="S50" t="s">
        <v>36</v>
      </c>
      <c r="T50" t="s">
        <v>71</v>
      </c>
      <c r="U50" t="s">
        <v>77</v>
      </c>
    </row>
    <row r="51" spans="1:21" x14ac:dyDescent="0.2">
      <c r="A51" s="4">
        <v>44421</v>
      </c>
      <c r="B51" s="4">
        <v>44566</v>
      </c>
      <c r="C51" s="14">
        <f t="shared" si="0"/>
        <v>145</v>
      </c>
      <c r="D51" t="s">
        <v>13</v>
      </c>
      <c r="E51" s="17">
        <v>890</v>
      </c>
      <c r="F51" t="s">
        <v>4</v>
      </c>
      <c r="G51" t="s">
        <v>73</v>
      </c>
      <c r="H51">
        <v>1</v>
      </c>
      <c r="I51" s="11">
        <f t="shared" si="1"/>
        <v>16.7</v>
      </c>
      <c r="J51" s="2">
        <v>11.3</v>
      </c>
      <c r="K51" s="2">
        <v>16.100000000000001</v>
      </c>
      <c r="L51" s="2">
        <v>25.6</v>
      </c>
      <c r="M51" s="2">
        <v>7.1</v>
      </c>
      <c r="N51" s="2">
        <v>9</v>
      </c>
      <c r="O51" s="2">
        <v>1.5</v>
      </c>
      <c r="P51" s="2">
        <v>0.6</v>
      </c>
      <c r="Q51" s="2">
        <v>20.399999999999999</v>
      </c>
      <c r="S51" t="s">
        <v>36</v>
      </c>
      <c r="T51" t="s">
        <v>71</v>
      </c>
      <c r="U51" t="s">
        <v>77</v>
      </c>
    </row>
    <row r="52" spans="1:21" x14ac:dyDescent="0.2">
      <c r="A52" s="4">
        <v>44421</v>
      </c>
      <c r="B52" s="4">
        <v>44567</v>
      </c>
      <c r="C52" s="14">
        <f t="shared" si="0"/>
        <v>146</v>
      </c>
      <c r="D52" t="s">
        <v>5</v>
      </c>
      <c r="E52" s="17">
        <v>703</v>
      </c>
      <c r="F52" t="s">
        <v>4</v>
      </c>
      <c r="G52" t="s">
        <v>73</v>
      </c>
      <c r="H52">
        <v>0</v>
      </c>
      <c r="I52" s="11">
        <f t="shared" si="1"/>
        <v>19</v>
      </c>
      <c r="J52" s="2">
        <v>9</v>
      </c>
      <c r="K52" s="2">
        <v>24</v>
      </c>
      <c r="L52" s="2">
        <v>22</v>
      </c>
      <c r="M52" s="2"/>
      <c r="N52" s="2">
        <v>9</v>
      </c>
      <c r="O52" s="2"/>
      <c r="P52" s="2"/>
      <c r="Q52" s="2">
        <v>29</v>
      </c>
      <c r="S52" t="s">
        <v>35</v>
      </c>
      <c r="T52" t="s">
        <v>71</v>
      </c>
      <c r="U52" t="s">
        <v>77</v>
      </c>
    </row>
    <row r="53" spans="1:21" x14ac:dyDescent="0.2">
      <c r="A53" s="4">
        <v>44414</v>
      </c>
      <c r="B53" s="4">
        <v>44568</v>
      </c>
      <c r="C53" s="14">
        <f t="shared" si="0"/>
        <v>154</v>
      </c>
      <c r="D53" t="s">
        <v>5</v>
      </c>
      <c r="E53" s="17">
        <v>702</v>
      </c>
      <c r="F53" t="s">
        <v>4</v>
      </c>
      <c r="G53" t="s">
        <v>73</v>
      </c>
      <c r="H53">
        <v>0</v>
      </c>
      <c r="I53" s="11">
        <f t="shared" si="1"/>
        <v>18</v>
      </c>
      <c r="J53" s="2">
        <v>10</v>
      </c>
      <c r="K53" s="2">
        <v>21</v>
      </c>
      <c r="L53" s="2">
        <v>24</v>
      </c>
      <c r="M53" s="2"/>
      <c r="N53" s="2">
        <v>10</v>
      </c>
      <c r="O53" s="2"/>
      <c r="P53" s="2"/>
      <c r="Q53" s="2">
        <v>28</v>
      </c>
      <c r="S53" t="s">
        <v>35</v>
      </c>
      <c r="T53" t="s">
        <v>71</v>
      </c>
      <c r="U53" t="s">
        <v>77</v>
      </c>
    </row>
    <row r="54" spans="1:21" x14ac:dyDescent="0.2">
      <c r="A54" s="4">
        <v>44411</v>
      </c>
      <c r="B54" s="4">
        <v>44569</v>
      </c>
      <c r="C54" s="14">
        <f t="shared" si="0"/>
        <v>158</v>
      </c>
      <c r="D54" t="s">
        <v>12</v>
      </c>
      <c r="E54" s="17">
        <v>1026</v>
      </c>
      <c r="F54" t="s">
        <v>4</v>
      </c>
      <c r="G54" t="s">
        <v>72</v>
      </c>
      <c r="H54">
        <v>0</v>
      </c>
      <c r="I54" s="11">
        <f t="shared" si="1"/>
        <v>21</v>
      </c>
      <c r="J54" s="2">
        <v>7</v>
      </c>
      <c r="K54" s="2">
        <v>25</v>
      </c>
      <c r="L54" s="2">
        <v>25</v>
      </c>
      <c r="M54" s="2">
        <v>3</v>
      </c>
      <c r="N54" s="2">
        <v>11</v>
      </c>
      <c r="O54" s="2"/>
      <c r="P54" s="2"/>
      <c r="Q54" s="2">
        <v>13</v>
      </c>
      <c r="S54" t="s">
        <v>9</v>
      </c>
      <c r="T54" t="s">
        <v>71</v>
      </c>
      <c r="U54" t="s">
        <v>77</v>
      </c>
    </row>
    <row r="55" spans="1:21" x14ac:dyDescent="0.2">
      <c r="A55" s="4">
        <v>44410</v>
      </c>
      <c r="B55" s="4">
        <v>44570</v>
      </c>
      <c r="C55" s="14">
        <f t="shared" si="0"/>
        <v>160</v>
      </c>
      <c r="D55" t="s">
        <v>10</v>
      </c>
      <c r="E55" s="17">
        <v>1411</v>
      </c>
      <c r="F55" t="s">
        <v>4</v>
      </c>
      <c r="G55" t="s">
        <v>73</v>
      </c>
      <c r="H55">
        <v>0</v>
      </c>
      <c r="I55" s="11">
        <f t="shared" si="1"/>
        <v>19.100000000000001</v>
      </c>
      <c r="J55" s="2">
        <v>8.9</v>
      </c>
      <c r="K55" s="2">
        <v>29.5</v>
      </c>
      <c r="L55" s="2">
        <v>19.899999999999999</v>
      </c>
      <c r="M55" s="2"/>
      <c r="N55" s="2">
        <v>13.7</v>
      </c>
      <c r="O55" s="2"/>
      <c r="P55" s="2"/>
      <c r="Q55" s="2">
        <v>8.8000000000000007</v>
      </c>
      <c r="S55" t="s">
        <v>33</v>
      </c>
      <c r="T55" t="s">
        <v>71</v>
      </c>
      <c r="U55" t="s">
        <v>77</v>
      </c>
    </row>
    <row r="56" spans="1:21" x14ac:dyDescent="0.2">
      <c r="A56" s="4">
        <v>44407</v>
      </c>
      <c r="B56" s="4">
        <v>44571</v>
      </c>
      <c r="C56" s="14">
        <f t="shared" si="0"/>
        <v>164</v>
      </c>
      <c r="D56" t="s">
        <v>13</v>
      </c>
      <c r="E56" s="17">
        <v>1317</v>
      </c>
      <c r="F56" t="s">
        <v>4</v>
      </c>
      <c r="G56" t="s">
        <v>73</v>
      </c>
      <c r="H56">
        <v>0</v>
      </c>
      <c r="I56" s="11">
        <f t="shared" si="1"/>
        <v>21.2</v>
      </c>
      <c r="J56" s="2">
        <v>6.8</v>
      </c>
      <c r="K56" s="2">
        <v>22.9</v>
      </c>
      <c r="L56" s="2">
        <v>18</v>
      </c>
      <c r="M56" s="2">
        <v>5.0999999999999996</v>
      </c>
      <c r="N56" s="2">
        <v>12.1</v>
      </c>
      <c r="O56" s="2">
        <v>1</v>
      </c>
      <c r="P56" s="2">
        <v>0.5</v>
      </c>
      <c r="Q56" s="2">
        <v>26.7</v>
      </c>
      <c r="S56" t="s">
        <v>30</v>
      </c>
      <c r="T56" t="s">
        <v>71</v>
      </c>
      <c r="U56" t="s">
        <v>77</v>
      </c>
    </row>
    <row r="57" spans="1:21" x14ac:dyDescent="0.2">
      <c r="A57" s="4">
        <v>44407</v>
      </c>
      <c r="B57" s="4">
        <v>44572</v>
      </c>
      <c r="C57" s="14">
        <f t="shared" si="0"/>
        <v>165</v>
      </c>
      <c r="D57" t="s">
        <v>13</v>
      </c>
      <c r="E57" s="17">
        <v>857</v>
      </c>
      <c r="F57" t="s">
        <v>4</v>
      </c>
      <c r="G57" t="s">
        <v>73</v>
      </c>
      <c r="H57">
        <v>1</v>
      </c>
      <c r="I57" s="11">
        <f t="shared" si="1"/>
        <v>21.2</v>
      </c>
      <c r="J57" s="2">
        <v>6.8</v>
      </c>
      <c r="K57" s="2">
        <v>28.3</v>
      </c>
      <c r="L57" s="2">
        <v>19.600000000000001</v>
      </c>
      <c r="M57" s="2">
        <v>6.9</v>
      </c>
      <c r="N57" s="2">
        <v>15.8</v>
      </c>
      <c r="O57" s="2">
        <v>0.9</v>
      </c>
      <c r="P57" s="2">
        <v>0.3</v>
      </c>
      <c r="Q57" s="2">
        <v>14.3</v>
      </c>
      <c r="S57" t="s">
        <v>30</v>
      </c>
      <c r="T57" t="s">
        <v>71</v>
      </c>
      <c r="U57" t="s">
        <v>77</v>
      </c>
    </row>
    <row r="58" spans="1:21" x14ac:dyDescent="0.2">
      <c r="A58" s="4">
        <v>44407</v>
      </c>
      <c r="B58" s="4">
        <v>44573</v>
      </c>
      <c r="C58" s="14">
        <f t="shared" si="0"/>
        <v>166</v>
      </c>
      <c r="D58" t="s">
        <v>5</v>
      </c>
      <c r="E58" s="17">
        <v>703</v>
      </c>
      <c r="F58" t="s">
        <v>4</v>
      </c>
      <c r="G58" t="s">
        <v>72</v>
      </c>
      <c r="H58">
        <v>0</v>
      </c>
      <c r="I58" s="11">
        <f t="shared" si="1"/>
        <v>21</v>
      </c>
      <c r="J58" s="2">
        <v>7</v>
      </c>
      <c r="K58" s="2">
        <v>24</v>
      </c>
      <c r="L58" s="2">
        <v>24</v>
      </c>
      <c r="M58" s="2"/>
      <c r="N58" s="2">
        <v>13</v>
      </c>
      <c r="O58" s="2"/>
      <c r="P58" s="2"/>
      <c r="Q58" s="2">
        <v>24</v>
      </c>
      <c r="S58" t="s">
        <v>24</v>
      </c>
      <c r="T58" t="s">
        <v>71</v>
      </c>
      <c r="U58" t="s">
        <v>77</v>
      </c>
    </row>
    <row r="59" spans="1:21" x14ac:dyDescent="0.2">
      <c r="A59" s="4">
        <v>44407</v>
      </c>
      <c r="B59" s="4">
        <v>44574</v>
      </c>
      <c r="C59" s="14">
        <f t="shared" si="0"/>
        <v>167</v>
      </c>
      <c r="D59" t="s">
        <v>22</v>
      </c>
      <c r="E59" s="17">
        <v>4066</v>
      </c>
      <c r="F59" t="s">
        <v>4</v>
      </c>
      <c r="G59" t="s">
        <v>72</v>
      </c>
      <c r="H59">
        <v>0</v>
      </c>
      <c r="I59" s="11">
        <f t="shared" si="1"/>
        <v>18</v>
      </c>
      <c r="J59" s="2">
        <v>10</v>
      </c>
      <c r="K59" s="2">
        <v>23</v>
      </c>
      <c r="L59" s="2">
        <v>22</v>
      </c>
      <c r="M59" s="2"/>
      <c r="N59" s="2">
        <v>5</v>
      </c>
      <c r="O59" s="2">
        <v>1</v>
      </c>
      <c r="P59" s="2"/>
      <c r="Q59" s="2">
        <v>15</v>
      </c>
      <c r="S59" t="s">
        <v>34</v>
      </c>
      <c r="T59" t="s">
        <v>71</v>
      </c>
      <c r="U59" t="s">
        <v>77</v>
      </c>
    </row>
    <row r="60" spans="1:21" x14ac:dyDescent="0.2">
      <c r="A60" s="4">
        <v>44407</v>
      </c>
      <c r="B60" s="4">
        <v>44575</v>
      </c>
      <c r="C60" s="14">
        <f t="shared" si="0"/>
        <v>168</v>
      </c>
      <c r="D60" t="s">
        <v>22</v>
      </c>
      <c r="E60" s="17">
        <v>4066</v>
      </c>
      <c r="F60" t="s">
        <v>4</v>
      </c>
      <c r="G60" t="s">
        <v>72</v>
      </c>
      <c r="H60">
        <v>1</v>
      </c>
      <c r="I60" s="11">
        <f t="shared" si="1"/>
        <v>19</v>
      </c>
      <c r="J60" s="2">
        <v>9</v>
      </c>
      <c r="K60" s="2">
        <v>29</v>
      </c>
      <c r="L60" s="2">
        <v>21</v>
      </c>
      <c r="M60" s="2">
        <v>1</v>
      </c>
      <c r="N60" s="2">
        <v>6</v>
      </c>
      <c r="O60" s="2"/>
      <c r="P60" s="2"/>
      <c r="Q60" s="2"/>
      <c r="S60" t="s">
        <v>34</v>
      </c>
      <c r="T60" t="s">
        <v>71</v>
      </c>
      <c r="U60" t="s">
        <v>77</v>
      </c>
    </row>
    <row r="61" spans="1:21" x14ac:dyDescent="0.2">
      <c r="A61" s="4">
        <v>44403</v>
      </c>
      <c r="B61" s="4">
        <v>44576</v>
      </c>
      <c r="C61" s="14">
        <f t="shared" si="0"/>
        <v>173</v>
      </c>
      <c r="D61" t="s">
        <v>31</v>
      </c>
      <c r="E61" s="17">
        <v>1844</v>
      </c>
      <c r="F61" t="s">
        <v>4</v>
      </c>
      <c r="G61" t="s">
        <v>73</v>
      </c>
      <c r="H61">
        <v>0</v>
      </c>
      <c r="I61" s="11">
        <f t="shared" si="1"/>
        <v>15</v>
      </c>
      <c r="J61" s="2">
        <v>13</v>
      </c>
      <c r="K61" s="2">
        <v>26</v>
      </c>
      <c r="L61" s="2">
        <v>35</v>
      </c>
      <c r="M61" s="2"/>
      <c r="N61" s="2">
        <v>12</v>
      </c>
      <c r="O61" s="2"/>
      <c r="P61" s="2"/>
      <c r="Q61" s="2">
        <v>9</v>
      </c>
      <c r="S61" t="s">
        <v>32</v>
      </c>
      <c r="T61" t="s">
        <v>71</v>
      </c>
      <c r="U61" t="s">
        <v>77</v>
      </c>
    </row>
    <row r="62" spans="1:21" x14ac:dyDescent="0.2">
      <c r="A62" s="4">
        <v>44400</v>
      </c>
      <c r="B62" s="4">
        <v>44577</v>
      </c>
      <c r="C62" s="14">
        <f t="shared" si="0"/>
        <v>177</v>
      </c>
      <c r="D62" t="s">
        <v>5</v>
      </c>
      <c r="E62" s="17">
        <v>700</v>
      </c>
      <c r="F62" t="s">
        <v>4</v>
      </c>
      <c r="G62" t="s">
        <v>73</v>
      </c>
      <c r="H62">
        <v>0</v>
      </c>
      <c r="I62" s="11">
        <f t="shared" si="1"/>
        <v>20</v>
      </c>
      <c r="J62" s="2">
        <v>8</v>
      </c>
      <c r="K62" s="2">
        <v>30</v>
      </c>
      <c r="L62" s="2">
        <v>25</v>
      </c>
      <c r="M62" s="2"/>
      <c r="N62" s="2">
        <v>12</v>
      </c>
      <c r="O62" s="2"/>
      <c r="P62" s="2"/>
      <c r="Q62" s="2">
        <v>16</v>
      </c>
      <c r="S62" t="s">
        <v>29</v>
      </c>
      <c r="T62" t="s">
        <v>71</v>
      </c>
      <c r="U62" t="s">
        <v>77</v>
      </c>
    </row>
    <row r="63" spans="1:21" x14ac:dyDescent="0.2">
      <c r="A63" s="4">
        <v>44392</v>
      </c>
      <c r="B63" s="4">
        <v>44578</v>
      </c>
      <c r="C63" s="14">
        <f t="shared" si="0"/>
        <v>186</v>
      </c>
      <c r="D63" t="s">
        <v>5</v>
      </c>
      <c r="E63" s="17">
        <v>3200</v>
      </c>
      <c r="F63" t="s">
        <v>4</v>
      </c>
      <c r="G63" t="s">
        <v>72</v>
      </c>
      <c r="H63">
        <v>0</v>
      </c>
      <c r="I63" s="11">
        <f t="shared" si="1"/>
        <v>22</v>
      </c>
      <c r="J63" s="2">
        <v>6</v>
      </c>
      <c r="K63" s="2">
        <v>12</v>
      </c>
      <c r="L63" s="2">
        <v>15</v>
      </c>
      <c r="M63" s="2">
        <v>5</v>
      </c>
      <c r="N63" s="2">
        <v>9</v>
      </c>
      <c r="O63" s="2"/>
      <c r="P63" s="2"/>
      <c r="Q63" s="2">
        <v>12</v>
      </c>
      <c r="S63" t="s">
        <v>24</v>
      </c>
      <c r="T63" t="s">
        <v>71</v>
      </c>
      <c r="U63" t="s">
        <v>77</v>
      </c>
    </row>
    <row r="64" spans="1:21" x14ac:dyDescent="0.2">
      <c r="A64" s="4">
        <v>44376</v>
      </c>
      <c r="B64" s="4">
        <v>44579</v>
      </c>
      <c r="C64" s="14">
        <f t="shared" si="0"/>
        <v>203</v>
      </c>
      <c r="D64" t="s">
        <v>12</v>
      </c>
      <c r="E64" s="17">
        <v>1598</v>
      </c>
      <c r="F64" t="s">
        <v>4</v>
      </c>
      <c r="G64" t="s">
        <v>72</v>
      </c>
      <c r="H64">
        <v>0</v>
      </c>
      <c r="I64" s="11">
        <f t="shared" si="1"/>
        <v>22</v>
      </c>
      <c r="J64" s="2">
        <v>6</v>
      </c>
      <c r="K64" s="2">
        <v>6</v>
      </c>
      <c r="L64" s="2">
        <v>10</v>
      </c>
      <c r="M64" s="2">
        <v>4</v>
      </c>
      <c r="N64" s="2">
        <v>9</v>
      </c>
      <c r="O64" s="2"/>
      <c r="P64" s="2"/>
      <c r="Q64" s="2">
        <v>13</v>
      </c>
      <c r="S64" t="s">
        <v>9</v>
      </c>
      <c r="T64" t="s">
        <v>71</v>
      </c>
      <c r="U64" t="s">
        <v>77</v>
      </c>
    </row>
    <row r="65" spans="1:21" x14ac:dyDescent="0.2">
      <c r="A65" s="4">
        <v>44375</v>
      </c>
      <c r="B65" s="4">
        <v>44580</v>
      </c>
      <c r="C65" s="14">
        <f t="shared" si="0"/>
        <v>205</v>
      </c>
      <c r="D65" t="s">
        <v>10</v>
      </c>
      <c r="E65" s="17">
        <v>1396</v>
      </c>
      <c r="F65" t="s">
        <v>4</v>
      </c>
      <c r="G65" t="s">
        <v>72</v>
      </c>
      <c r="H65">
        <v>0</v>
      </c>
      <c r="I65" s="11">
        <f t="shared" si="1"/>
        <v>23.5</v>
      </c>
      <c r="J65" s="2">
        <v>4.5</v>
      </c>
      <c r="K65" s="2">
        <v>10.3</v>
      </c>
      <c r="L65" s="2">
        <v>10.3</v>
      </c>
      <c r="M65" s="2">
        <v>1.7</v>
      </c>
      <c r="N65" s="2">
        <v>10.8</v>
      </c>
      <c r="O65" s="2"/>
      <c r="P65" s="2"/>
      <c r="Q65" s="2">
        <v>9.6</v>
      </c>
      <c r="S65" t="s">
        <v>28</v>
      </c>
      <c r="T65" t="s">
        <v>71</v>
      </c>
      <c r="U65" t="s">
        <v>77</v>
      </c>
    </row>
    <row r="66" spans="1:21" x14ac:dyDescent="0.2">
      <c r="A66" s="4">
        <v>44371</v>
      </c>
      <c r="B66" s="4">
        <v>44581</v>
      </c>
      <c r="C66" s="14">
        <f t="shared" si="0"/>
        <v>210</v>
      </c>
      <c r="D66" t="s">
        <v>5</v>
      </c>
      <c r="E66" s="17">
        <v>2388</v>
      </c>
      <c r="F66" t="s">
        <v>6</v>
      </c>
      <c r="G66" t="s">
        <v>72</v>
      </c>
      <c r="H66">
        <v>0</v>
      </c>
      <c r="I66" s="11">
        <f t="shared" si="1"/>
        <v>22</v>
      </c>
      <c r="J66" s="2">
        <v>6</v>
      </c>
      <c r="K66" s="2">
        <v>6</v>
      </c>
      <c r="L66" s="2">
        <v>9</v>
      </c>
      <c r="M66" s="2">
        <v>4</v>
      </c>
      <c r="N66" s="2">
        <v>9</v>
      </c>
      <c r="O66" s="2"/>
      <c r="P66" s="2"/>
      <c r="Q66" s="2">
        <v>21</v>
      </c>
      <c r="S66" t="s">
        <v>24</v>
      </c>
      <c r="T66" t="s">
        <v>71</v>
      </c>
      <c r="U66" t="s">
        <v>77</v>
      </c>
    </row>
    <row r="67" spans="1:21" x14ac:dyDescent="0.2">
      <c r="A67" s="4">
        <v>44364</v>
      </c>
      <c r="B67" s="4">
        <v>44582</v>
      </c>
      <c r="C67" s="14">
        <f t="shared" ref="C67:C130" si="2">B67-A67</f>
        <v>218</v>
      </c>
      <c r="D67" t="s">
        <v>5</v>
      </c>
      <c r="E67" s="17">
        <v>703</v>
      </c>
      <c r="F67" t="s">
        <v>6</v>
      </c>
      <c r="G67" t="s">
        <v>72</v>
      </c>
      <c r="H67">
        <v>0</v>
      </c>
      <c r="I67" s="11">
        <f t="shared" ref="I67:I130" si="3">28-J67</f>
        <v>23</v>
      </c>
      <c r="J67" s="2">
        <v>5</v>
      </c>
      <c r="K67" s="2">
        <v>6</v>
      </c>
      <c r="L67" s="2">
        <v>5</v>
      </c>
      <c r="M67" s="2">
        <v>5</v>
      </c>
      <c r="N67" s="2">
        <v>13</v>
      </c>
      <c r="O67" s="2"/>
      <c r="P67" s="2"/>
      <c r="Q67" s="2">
        <v>21</v>
      </c>
      <c r="S67" t="s">
        <v>24</v>
      </c>
      <c r="T67" t="s">
        <v>71</v>
      </c>
      <c r="U67" t="s">
        <v>77</v>
      </c>
    </row>
    <row r="68" spans="1:21" x14ac:dyDescent="0.2">
      <c r="A68" s="4">
        <v>44361</v>
      </c>
      <c r="B68" s="4">
        <v>44583</v>
      </c>
      <c r="C68" s="14">
        <f t="shared" si="2"/>
        <v>222</v>
      </c>
      <c r="D68" t="s">
        <v>26</v>
      </c>
      <c r="E68" s="17">
        <v>1506</v>
      </c>
      <c r="F68" t="s">
        <v>6</v>
      </c>
      <c r="G68" t="s">
        <v>72</v>
      </c>
      <c r="H68">
        <v>0</v>
      </c>
      <c r="I68" s="11">
        <f t="shared" si="3"/>
        <v>24</v>
      </c>
      <c r="J68" s="2">
        <v>4</v>
      </c>
      <c r="K68" s="2">
        <v>1</v>
      </c>
      <c r="L68" s="2">
        <v>2</v>
      </c>
      <c r="M68" s="2">
        <v>1</v>
      </c>
      <c r="N68" s="2">
        <v>2</v>
      </c>
      <c r="O68" s="2">
        <v>1</v>
      </c>
      <c r="P68" s="2"/>
      <c r="Q68" s="2">
        <v>39</v>
      </c>
      <c r="S68" t="s">
        <v>27</v>
      </c>
      <c r="T68" t="s">
        <v>71</v>
      </c>
      <c r="U68" t="s">
        <v>77</v>
      </c>
    </row>
    <row r="69" spans="1:21" x14ac:dyDescent="0.2">
      <c r="A69" s="4">
        <v>44358</v>
      </c>
      <c r="B69" s="4">
        <v>44584</v>
      </c>
      <c r="C69" s="14">
        <f t="shared" si="2"/>
        <v>226</v>
      </c>
      <c r="D69" t="s">
        <v>13</v>
      </c>
      <c r="E69" s="17">
        <v>1226</v>
      </c>
      <c r="F69" t="s">
        <v>4</v>
      </c>
      <c r="G69" t="s">
        <v>72</v>
      </c>
      <c r="H69">
        <v>0</v>
      </c>
      <c r="I69" s="11">
        <f t="shared" si="3"/>
        <v>25.3</v>
      </c>
      <c r="J69" s="2">
        <v>2.7</v>
      </c>
      <c r="K69" s="2">
        <v>1.4</v>
      </c>
      <c r="L69" s="2">
        <v>4.3</v>
      </c>
      <c r="M69" s="2">
        <v>4</v>
      </c>
      <c r="N69" s="2">
        <v>6.2</v>
      </c>
      <c r="O69" s="2">
        <v>1.8</v>
      </c>
      <c r="P69" s="2"/>
      <c r="Q69" s="2">
        <v>18.600000000000001</v>
      </c>
      <c r="S69" t="s">
        <v>21</v>
      </c>
      <c r="T69" t="s">
        <v>71</v>
      </c>
      <c r="U69" t="s">
        <v>77</v>
      </c>
    </row>
    <row r="70" spans="1:21" x14ac:dyDescent="0.2">
      <c r="A70" s="4">
        <v>44358</v>
      </c>
      <c r="B70" s="4">
        <v>44585</v>
      </c>
      <c r="C70" s="14">
        <f t="shared" si="2"/>
        <v>227</v>
      </c>
      <c r="D70" t="s">
        <v>13</v>
      </c>
      <c r="E70" s="17">
        <v>771</v>
      </c>
      <c r="F70" t="s">
        <v>4</v>
      </c>
      <c r="G70" t="s">
        <v>72</v>
      </c>
      <c r="H70">
        <v>1</v>
      </c>
      <c r="I70" s="11">
        <f t="shared" si="3"/>
        <v>24.4</v>
      </c>
      <c r="J70" s="2">
        <v>3.6</v>
      </c>
      <c r="K70" s="2">
        <v>2.2999999999999998</v>
      </c>
      <c r="L70" s="2">
        <v>5.7</v>
      </c>
      <c r="M70" s="2">
        <v>5.6</v>
      </c>
      <c r="N70" s="2">
        <v>8.1999999999999993</v>
      </c>
      <c r="O70" s="2">
        <v>2.2999999999999998</v>
      </c>
      <c r="P70" s="2"/>
      <c r="Q70" s="2">
        <v>12.7</v>
      </c>
      <c r="S70" t="s">
        <v>21</v>
      </c>
      <c r="T70" t="s">
        <v>71</v>
      </c>
      <c r="U70" t="s">
        <v>77</v>
      </c>
    </row>
    <row r="71" spans="1:21" x14ac:dyDescent="0.2">
      <c r="A71" s="4">
        <v>44358</v>
      </c>
      <c r="B71" s="4">
        <v>44586</v>
      </c>
      <c r="C71" s="14">
        <f t="shared" si="2"/>
        <v>228</v>
      </c>
      <c r="D71" t="s">
        <v>5</v>
      </c>
      <c r="E71" s="17">
        <v>703</v>
      </c>
      <c r="F71" t="s">
        <v>6</v>
      </c>
      <c r="G71" t="s">
        <v>72</v>
      </c>
      <c r="H71">
        <v>0</v>
      </c>
      <c r="I71" s="11">
        <f t="shared" si="3"/>
        <v>21</v>
      </c>
      <c r="J71" s="2">
        <v>7</v>
      </c>
      <c r="K71" s="2">
        <v>3</v>
      </c>
      <c r="L71" s="2">
        <v>6</v>
      </c>
      <c r="M71" s="2">
        <v>6</v>
      </c>
      <c r="N71" s="2">
        <v>14</v>
      </c>
      <c r="O71" s="2"/>
      <c r="P71" s="2"/>
      <c r="Q71" s="2">
        <v>19</v>
      </c>
      <c r="S71" t="s">
        <v>24</v>
      </c>
      <c r="T71" t="s">
        <v>71</v>
      </c>
      <c r="U71" t="s">
        <v>77</v>
      </c>
    </row>
    <row r="72" spans="1:21" x14ac:dyDescent="0.2">
      <c r="A72" s="4">
        <v>44350</v>
      </c>
      <c r="B72" s="4">
        <v>44587</v>
      </c>
      <c r="C72" s="14">
        <f t="shared" si="2"/>
        <v>237</v>
      </c>
      <c r="D72" t="s">
        <v>5</v>
      </c>
      <c r="E72" s="17">
        <v>702</v>
      </c>
      <c r="F72" t="s">
        <v>6</v>
      </c>
      <c r="G72" t="s">
        <v>72</v>
      </c>
      <c r="H72">
        <v>0</v>
      </c>
      <c r="I72" s="11">
        <f t="shared" si="3"/>
        <v>21</v>
      </c>
      <c r="J72" s="2">
        <v>7</v>
      </c>
      <c r="K72" s="2">
        <v>5</v>
      </c>
      <c r="L72" s="2">
        <v>8</v>
      </c>
      <c r="M72" s="2">
        <v>6</v>
      </c>
      <c r="N72" s="2">
        <v>13</v>
      </c>
      <c r="O72" s="2"/>
      <c r="P72" s="2"/>
      <c r="Q72" s="2">
        <v>16</v>
      </c>
      <c r="S72" t="s">
        <v>24</v>
      </c>
      <c r="T72" t="s">
        <v>71</v>
      </c>
      <c r="U72" t="s">
        <v>77</v>
      </c>
    </row>
    <row r="73" spans="1:21" x14ac:dyDescent="0.2">
      <c r="A73" s="4">
        <v>44348</v>
      </c>
      <c r="B73" s="4">
        <v>44588</v>
      </c>
      <c r="C73" s="14">
        <f t="shared" si="2"/>
        <v>240</v>
      </c>
      <c r="D73" t="s">
        <v>12</v>
      </c>
      <c r="E73" s="17">
        <v>1532</v>
      </c>
      <c r="F73" t="s">
        <v>4</v>
      </c>
      <c r="G73" t="s">
        <v>72</v>
      </c>
      <c r="H73">
        <v>0</v>
      </c>
      <c r="I73" s="11">
        <f t="shared" si="3"/>
        <v>22</v>
      </c>
      <c r="J73" s="2">
        <v>6</v>
      </c>
      <c r="K73" s="2">
        <v>4</v>
      </c>
      <c r="L73" s="2">
        <v>8</v>
      </c>
      <c r="M73" s="2">
        <v>2</v>
      </c>
      <c r="N73" s="2">
        <v>9</v>
      </c>
      <c r="O73" s="2"/>
      <c r="P73" s="2"/>
      <c r="Q73" s="2">
        <v>18</v>
      </c>
      <c r="S73" t="s">
        <v>25</v>
      </c>
      <c r="T73" t="s">
        <v>71</v>
      </c>
      <c r="U73" t="s">
        <v>77</v>
      </c>
    </row>
    <row r="74" spans="1:21" x14ac:dyDescent="0.2">
      <c r="A74" s="4">
        <v>44347</v>
      </c>
      <c r="B74" s="4">
        <v>44589</v>
      </c>
      <c r="C74" s="14">
        <f t="shared" si="2"/>
        <v>242</v>
      </c>
      <c r="D74" t="s">
        <v>10</v>
      </c>
      <c r="E74" s="17">
        <v>1365</v>
      </c>
      <c r="F74" t="s">
        <v>4</v>
      </c>
      <c r="G74" t="s">
        <v>72</v>
      </c>
      <c r="H74">
        <v>0</v>
      </c>
      <c r="I74" s="11">
        <f t="shared" si="3"/>
        <v>23.1</v>
      </c>
      <c r="J74" s="2">
        <v>4.9000000000000004</v>
      </c>
      <c r="K74" s="2">
        <v>5.6</v>
      </c>
      <c r="L74" s="2">
        <v>9.6</v>
      </c>
      <c r="M74" s="2">
        <v>2.4</v>
      </c>
      <c r="N74" s="2">
        <v>8.6</v>
      </c>
      <c r="O74" s="2"/>
      <c r="P74" s="2"/>
      <c r="Q74" s="2">
        <v>12.1</v>
      </c>
      <c r="S74" t="s">
        <v>21</v>
      </c>
      <c r="T74" t="s">
        <v>71</v>
      </c>
      <c r="U74" t="s">
        <v>77</v>
      </c>
    </row>
    <row r="75" spans="1:21" x14ac:dyDescent="0.2">
      <c r="A75" s="4">
        <v>44344</v>
      </c>
      <c r="B75" s="4">
        <v>44590</v>
      </c>
      <c r="C75" s="14">
        <f t="shared" si="2"/>
        <v>246</v>
      </c>
      <c r="D75" t="s">
        <v>13</v>
      </c>
      <c r="E75" s="17">
        <v>1522</v>
      </c>
      <c r="F75" t="s">
        <v>4</v>
      </c>
      <c r="G75" t="s">
        <v>72</v>
      </c>
      <c r="H75">
        <v>0</v>
      </c>
      <c r="I75" s="11">
        <f t="shared" si="3"/>
        <v>24.2</v>
      </c>
      <c r="J75" s="2">
        <v>3.8</v>
      </c>
      <c r="K75" s="2">
        <v>1.5</v>
      </c>
      <c r="L75" s="2">
        <v>4.5</v>
      </c>
      <c r="M75" s="2">
        <v>3.8</v>
      </c>
      <c r="N75" s="2">
        <v>6.6</v>
      </c>
      <c r="O75" s="2"/>
      <c r="P75" s="2"/>
      <c r="Q75" s="2">
        <v>22.7</v>
      </c>
      <c r="S75" t="s">
        <v>7</v>
      </c>
      <c r="T75" t="s">
        <v>71</v>
      </c>
      <c r="U75" t="s">
        <v>77</v>
      </c>
    </row>
    <row r="76" spans="1:21" x14ac:dyDescent="0.2">
      <c r="A76" s="4">
        <v>44344</v>
      </c>
      <c r="B76" s="4">
        <v>44591</v>
      </c>
      <c r="C76" s="14">
        <f t="shared" si="2"/>
        <v>247</v>
      </c>
      <c r="D76" t="s">
        <v>13</v>
      </c>
      <c r="E76" s="17">
        <v>967</v>
      </c>
      <c r="F76" t="s">
        <v>4</v>
      </c>
      <c r="G76" t="s">
        <v>72</v>
      </c>
      <c r="H76">
        <v>1</v>
      </c>
      <c r="I76" s="11">
        <f t="shared" si="3"/>
        <v>22.8</v>
      </c>
      <c r="J76" s="2">
        <v>5.2</v>
      </c>
      <c r="K76" s="2">
        <v>1.8</v>
      </c>
      <c r="L76" s="2">
        <v>6</v>
      </c>
      <c r="M76" s="2">
        <v>5</v>
      </c>
      <c r="N76" s="2">
        <v>7.3</v>
      </c>
      <c r="O76" s="2"/>
      <c r="P76" s="2"/>
      <c r="Q76" s="2">
        <v>15.5</v>
      </c>
      <c r="S76" t="s">
        <v>7</v>
      </c>
      <c r="T76" t="s">
        <v>71</v>
      </c>
      <c r="U76" t="s">
        <v>77</v>
      </c>
    </row>
    <row r="77" spans="1:21" x14ac:dyDescent="0.2">
      <c r="A77" s="4">
        <v>44344</v>
      </c>
      <c r="B77" s="4">
        <v>44592</v>
      </c>
      <c r="C77" s="14">
        <f t="shared" si="2"/>
        <v>248</v>
      </c>
      <c r="D77" t="s">
        <v>22</v>
      </c>
      <c r="E77" s="17">
        <v>5457</v>
      </c>
      <c r="F77" t="s">
        <v>4</v>
      </c>
      <c r="G77" t="s">
        <v>72</v>
      </c>
      <c r="H77">
        <v>0</v>
      </c>
      <c r="I77" s="11">
        <f t="shared" si="3"/>
        <v>21</v>
      </c>
      <c r="J77" s="2">
        <v>7</v>
      </c>
      <c r="K77" s="2">
        <v>5</v>
      </c>
      <c r="L77" s="2">
        <v>10</v>
      </c>
      <c r="M77" s="2"/>
      <c r="N77" s="2">
        <v>6</v>
      </c>
      <c r="O77" s="2"/>
      <c r="P77" s="2"/>
      <c r="Q77" s="2">
        <v>40</v>
      </c>
      <c r="S77" t="s">
        <v>23</v>
      </c>
      <c r="T77" t="s">
        <v>71</v>
      </c>
      <c r="U77" t="s">
        <v>77</v>
      </c>
    </row>
    <row r="78" spans="1:21" x14ac:dyDescent="0.2">
      <c r="A78" s="4">
        <v>44334</v>
      </c>
      <c r="B78" s="4">
        <v>44593</v>
      </c>
      <c r="C78" s="14">
        <f t="shared" si="2"/>
        <v>259</v>
      </c>
      <c r="D78" t="s">
        <v>13</v>
      </c>
      <c r="E78" s="17">
        <v>1047</v>
      </c>
      <c r="F78" t="s">
        <v>4</v>
      </c>
      <c r="G78" t="s">
        <v>72</v>
      </c>
      <c r="H78">
        <v>0</v>
      </c>
      <c r="I78" s="11">
        <f t="shared" si="3"/>
        <v>24.7</v>
      </c>
      <c r="J78" s="2">
        <v>3.3</v>
      </c>
      <c r="K78" s="2">
        <v>1.7</v>
      </c>
      <c r="L78" s="2">
        <v>3.4</v>
      </c>
      <c r="M78" s="2"/>
      <c r="N78" s="2">
        <v>2.1</v>
      </c>
      <c r="O78" s="2"/>
      <c r="P78" s="2"/>
      <c r="Q78" s="2">
        <v>24.5</v>
      </c>
      <c r="S78" t="s">
        <v>7</v>
      </c>
      <c r="T78" t="s">
        <v>71</v>
      </c>
      <c r="U78" t="s">
        <v>77</v>
      </c>
    </row>
    <row r="79" spans="1:21" x14ac:dyDescent="0.2">
      <c r="A79" s="4">
        <v>44334</v>
      </c>
      <c r="B79" s="4">
        <v>44594</v>
      </c>
      <c r="C79" s="14">
        <f t="shared" si="2"/>
        <v>260</v>
      </c>
      <c r="D79" t="s">
        <v>13</v>
      </c>
      <c r="E79" s="17">
        <v>680</v>
      </c>
      <c r="F79" t="s">
        <v>4</v>
      </c>
      <c r="G79" t="s">
        <v>72</v>
      </c>
      <c r="H79">
        <v>1</v>
      </c>
      <c r="I79" s="11">
        <f t="shared" si="3"/>
        <v>23</v>
      </c>
      <c r="J79" s="2">
        <v>5</v>
      </c>
      <c r="K79" s="2">
        <v>2.2000000000000002</v>
      </c>
      <c r="L79" s="2">
        <v>3.3</v>
      </c>
      <c r="M79" s="2"/>
      <c r="N79" s="2">
        <v>3.6</v>
      </c>
      <c r="O79" s="2"/>
      <c r="P79" s="2"/>
      <c r="Q79" s="2">
        <v>17.3</v>
      </c>
      <c r="S79" t="s">
        <v>7</v>
      </c>
      <c r="T79" t="s">
        <v>71</v>
      </c>
      <c r="U79" t="s">
        <v>77</v>
      </c>
    </row>
    <row r="80" spans="1:21" x14ac:dyDescent="0.2">
      <c r="A80" s="4">
        <v>44319</v>
      </c>
      <c r="B80" s="4">
        <v>44595</v>
      </c>
      <c r="C80" s="14">
        <f t="shared" si="2"/>
        <v>276</v>
      </c>
      <c r="D80" t="s">
        <v>12</v>
      </c>
      <c r="E80" s="17">
        <v>1592</v>
      </c>
      <c r="F80" t="s">
        <v>4</v>
      </c>
      <c r="G80" t="s">
        <v>72</v>
      </c>
      <c r="H80">
        <v>0</v>
      </c>
      <c r="I80" s="11">
        <f t="shared" si="3"/>
        <v>22</v>
      </c>
      <c r="J80" s="2">
        <v>6</v>
      </c>
      <c r="K80" s="2">
        <v>2</v>
      </c>
      <c r="L80" s="2">
        <v>5</v>
      </c>
      <c r="M80" s="2"/>
      <c r="N80" s="2">
        <v>3</v>
      </c>
      <c r="O80" s="2"/>
      <c r="P80" s="2"/>
      <c r="Q80" s="2">
        <v>18</v>
      </c>
      <c r="S80" t="s">
        <v>16</v>
      </c>
      <c r="T80" t="s">
        <v>71</v>
      </c>
      <c r="U80" t="s">
        <v>77</v>
      </c>
    </row>
    <row r="81" spans="1:21" x14ac:dyDescent="0.2">
      <c r="A81" s="4">
        <v>44316</v>
      </c>
      <c r="B81" s="4">
        <v>44596</v>
      </c>
      <c r="C81" s="14">
        <f t="shared" si="2"/>
        <v>280</v>
      </c>
      <c r="D81" t="s">
        <v>13</v>
      </c>
      <c r="E81" s="17">
        <v>1184</v>
      </c>
      <c r="F81" t="s">
        <v>4</v>
      </c>
      <c r="G81" t="s">
        <v>72</v>
      </c>
      <c r="H81">
        <v>0</v>
      </c>
      <c r="I81" s="11">
        <f t="shared" si="3"/>
        <v>23.2</v>
      </c>
      <c r="J81" s="2">
        <v>4.8</v>
      </c>
      <c r="K81" s="2">
        <v>3</v>
      </c>
      <c r="L81" s="2">
        <v>4.2</v>
      </c>
      <c r="M81" s="2"/>
      <c r="N81" s="2"/>
      <c r="O81" s="2">
        <v>2.1</v>
      </c>
      <c r="P81" s="2"/>
      <c r="Q81" s="2">
        <v>23.2</v>
      </c>
      <c r="S81" t="s">
        <v>7</v>
      </c>
      <c r="T81" t="s">
        <v>71</v>
      </c>
      <c r="U81" t="s">
        <v>77</v>
      </c>
    </row>
    <row r="82" spans="1:21" x14ac:dyDescent="0.2">
      <c r="A82" s="4">
        <v>44316</v>
      </c>
      <c r="B82" s="4">
        <v>44597</v>
      </c>
      <c r="C82" s="14">
        <f t="shared" si="2"/>
        <v>281</v>
      </c>
      <c r="D82" t="s">
        <v>13</v>
      </c>
      <c r="E82" s="17">
        <v>667</v>
      </c>
      <c r="F82" t="s">
        <v>4</v>
      </c>
      <c r="G82" t="s">
        <v>72</v>
      </c>
      <c r="H82">
        <v>1</v>
      </c>
      <c r="I82" s="11">
        <f t="shared" si="3"/>
        <v>22</v>
      </c>
      <c r="J82" s="2">
        <v>6</v>
      </c>
      <c r="K82" s="2">
        <v>3</v>
      </c>
      <c r="L82" s="2">
        <v>3.5</v>
      </c>
      <c r="M82" s="2"/>
      <c r="N82" s="2"/>
      <c r="O82" s="2">
        <v>2.2999999999999998</v>
      </c>
      <c r="P82" s="2"/>
      <c r="Q82" s="2">
        <v>16.399999999999999</v>
      </c>
      <c r="S82" t="s">
        <v>7</v>
      </c>
      <c r="T82" t="s">
        <v>71</v>
      </c>
      <c r="U82" t="s">
        <v>77</v>
      </c>
    </row>
    <row r="83" spans="1:21" x14ac:dyDescent="0.2">
      <c r="A83" s="4">
        <v>44312</v>
      </c>
      <c r="B83" s="4">
        <v>44598</v>
      </c>
      <c r="C83" s="14">
        <f t="shared" si="2"/>
        <v>286</v>
      </c>
      <c r="D83" t="s">
        <v>10</v>
      </c>
      <c r="E83" s="17">
        <v>2014</v>
      </c>
      <c r="F83" t="s">
        <v>4</v>
      </c>
      <c r="G83" t="s">
        <v>72</v>
      </c>
      <c r="H83">
        <v>0</v>
      </c>
      <c r="I83" s="11">
        <f t="shared" si="3"/>
        <v>23.5</v>
      </c>
      <c r="J83" s="2">
        <v>4.5</v>
      </c>
      <c r="K83" s="2">
        <v>3.8</v>
      </c>
      <c r="L83" s="2">
        <v>4</v>
      </c>
      <c r="M83" s="2">
        <v>1.9</v>
      </c>
      <c r="N83" s="2"/>
      <c r="O83" s="2">
        <v>1.4</v>
      </c>
      <c r="P83" s="2"/>
      <c r="Q83" s="2">
        <v>13.8</v>
      </c>
      <c r="S83" t="s">
        <v>15</v>
      </c>
      <c r="T83" t="s">
        <v>71</v>
      </c>
      <c r="U83" t="s">
        <v>77</v>
      </c>
    </row>
    <row r="84" spans="1:21" x14ac:dyDescent="0.2">
      <c r="A84" s="4">
        <v>44302</v>
      </c>
      <c r="B84" s="4">
        <v>44599</v>
      </c>
      <c r="C84" s="14">
        <f t="shared" si="2"/>
        <v>297</v>
      </c>
      <c r="D84" t="s">
        <v>13</v>
      </c>
      <c r="E84" s="17">
        <v>1054</v>
      </c>
      <c r="F84" t="s">
        <v>4</v>
      </c>
      <c r="G84" t="s">
        <v>72</v>
      </c>
      <c r="H84">
        <v>0</v>
      </c>
      <c r="I84" s="11">
        <f t="shared" si="3"/>
        <v>24.6</v>
      </c>
      <c r="J84" s="2">
        <v>3.4</v>
      </c>
      <c r="K84" s="2">
        <v>1.2</v>
      </c>
      <c r="L84" s="2">
        <v>2.5</v>
      </c>
      <c r="M84" s="2">
        <v>1.9</v>
      </c>
      <c r="N84" s="2"/>
      <c r="O84" s="2">
        <v>1.7</v>
      </c>
      <c r="P84" s="2"/>
      <c r="Q84" s="2">
        <v>23.2</v>
      </c>
      <c r="S84" t="s">
        <v>7</v>
      </c>
      <c r="T84" t="s">
        <v>71</v>
      </c>
      <c r="U84" t="s">
        <v>77</v>
      </c>
    </row>
    <row r="85" spans="1:21" x14ac:dyDescent="0.2">
      <c r="A85" s="4">
        <v>44302</v>
      </c>
      <c r="B85" s="4">
        <v>44600</v>
      </c>
      <c r="C85" s="14">
        <f t="shared" si="2"/>
        <v>298</v>
      </c>
      <c r="D85" t="s">
        <v>13</v>
      </c>
      <c r="E85" s="17">
        <v>623</v>
      </c>
      <c r="F85" t="s">
        <v>4</v>
      </c>
      <c r="G85" t="s">
        <v>72</v>
      </c>
      <c r="H85">
        <v>1</v>
      </c>
      <c r="I85" s="11">
        <f t="shared" si="3"/>
        <v>23.9</v>
      </c>
      <c r="J85" s="2">
        <v>4.0999999999999996</v>
      </c>
      <c r="K85" s="2">
        <v>1.9</v>
      </c>
      <c r="L85" s="2">
        <v>2.8</v>
      </c>
      <c r="M85" s="2">
        <v>2.9</v>
      </c>
      <c r="N85" s="2"/>
      <c r="O85" s="2">
        <v>2.8</v>
      </c>
      <c r="P85" s="2"/>
      <c r="Q85" s="2">
        <v>13.9</v>
      </c>
      <c r="S85" t="s">
        <v>7</v>
      </c>
      <c r="T85" t="s">
        <v>71</v>
      </c>
      <c r="U85" t="s">
        <v>77</v>
      </c>
    </row>
    <row r="86" spans="1:21" x14ac:dyDescent="0.2">
      <c r="A86" s="4">
        <v>44285</v>
      </c>
      <c r="B86" s="4">
        <v>44601</v>
      </c>
      <c r="C86" s="14">
        <f t="shared" si="2"/>
        <v>316</v>
      </c>
      <c r="D86" t="s">
        <v>12</v>
      </c>
      <c r="E86" s="17">
        <v>1641</v>
      </c>
      <c r="F86" t="s">
        <v>4</v>
      </c>
      <c r="G86" t="s">
        <v>72</v>
      </c>
      <c r="H86">
        <v>0</v>
      </c>
      <c r="I86" s="11">
        <f t="shared" si="3"/>
        <v>22</v>
      </c>
      <c r="J86" s="2">
        <v>6</v>
      </c>
      <c r="K86" s="2">
        <v>3</v>
      </c>
      <c r="L86" s="2">
        <v>6</v>
      </c>
      <c r="M86" s="2"/>
      <c r="N86" s="2"/>
      <c r="O86" s="2"/>
      <c r="P86" s="2"/>
      <c r="Q86" s="2">
        <v>17</v>
      </c>
      <c r="S86" t="s">
        <v>16</v>
      </c>
      <c r="T86" t="s">
        <v>71</v>
      </c>
      <c r="U86" t="s">
        <v>77</v>
      </c>
    </row>
    <row r="87" spans="1:21" x14ac:dyDescent="0.2">
      <c r="A87" s="4">
        <v>44284</v>
      </c>
      <c r="B87" s="4">
        <v>44602</v>
      </c>
      <c r="C87" s="14">
        <f t="shared" si="2"/>
        <v>318</v>
      </c>
      <c r="D87" t="s">
        <v>13</v>
      </c>
      <c r="E87" s="17">
        <v>1255</v>
      </c>
      <c r="F87" t="s">
        <v>4</v>
      </c>
      <c r="G87" t="s">
        <v>72</v>
      </c>
      <c r="H87">
        <v>0</v>
      </c>
      <c r="I87" s="11">
        <f t="shared" si="3"/>
        <v>24.3</v>
      </c>
      <c r="J87" s="2">
        <v>3.7</v>
      </c>
      <c r="K87" s="2">
        <v>1.9</v>
      </c>
      <c r="L87" s="2">
        <v>5</v>
      </c>
      <c r="M87" s="2">
        <v>1.7</v>
      </c>
      <c r="N87" s="2"/>
      <c r="O87" s="2">
        <v>1.6</v>
      </c>
      <c r="P87" s="2"/>
      <c r="Q87" s="2">
        <v>23.3</v>
      </c>
      <c r="S87" t="s">
        <v>7</v>
      </c>
      <c r="T87" t="s">
        <v>71</v>
      </c>
      <c r="U87" t="s">
        <v>77</v>
      </c>
    </row>
    <row r="88" spans="1:21" x14ac:dyDescent="0.2">
      <c r="A88" s="4">
        <v>44284</v>
      </c>
      <c r="B88" s="4">
        <v>44603</v>
      </c>
      <c r="C88" s="14">
        <f t="shared" si="2"/>
        <v>319</v>
      </c>
      <c r="D88" t="s">
        <v>13</v>
      </c>
      <c r="E88" s="17">
        <v>693</v>
      </c>
      <c r="F88" t="s">
        <v>4</v>
      </c>
      <c r="G88" t="s">
        <v>72</v>
      </c>
      <c r="H88">
        <v>1</v>
      </c>
      <c r="I88" s="11">
        <f t="shared" si="3"/>
        <v>24.1</v>
      </c>
      <c r="J88" s="2">
        <v>3.9</v>
      </c>
      <c r="K88" s="2">
        <v>2.1</v>
      </c>
      <c r="L88" s="2">
        <v>5.6</v>
      </c>
      <c r="M88" s="2">
        <v>1.3</v>
      </c>
      <c r="N88" s="2"/>
      <c r="O88" s="2">
        <v>2.5</v>
      </c>
      <c r="P88" s="2"/>
      <c r="Q88" s="2">
        <v>15</v>
      </c>
      <c r="S88" t="s">
        <v>7</v>
      </c>
      <c r="T88" t="s">
        <v>71</v>
      </c>
      <c r="U88" t="s">
        <v>77</v>
      </c>
    </row>
    <row r="89" spans="1:21" x14ac:dyDescent="0.2">
      <c r="A89" s="4">
        <v>44267</v>
      </c>
      <c r="B89" s="4">
        <v>44604</v>
      </c>
      <c r="C89" s="14">
        <f t="shared" si="2"/>
        <v>337</v>
      </c>
      <c r="D89" t="s">
        <v>13</v>
      </c>
      <c r="E89" s="17">
        <v>1235</v>
      </c>
      <c r="F89" t="s">
        <v>4</v>
      </c>
      <c r="G89" t="s">
        <v>72</v>
      </c>
      <c r="H89">
        <v>0</v>
      </c>
      <c r="I89" s="11">
        <f t="shared" si="3"/>
        <v>24.7</v>
      </c>
      <c r="J89" s="2">
        <v>3.3</v>
      </c>
      <c r="K89" s="2">
        <v>1</v>
      </c>
      <c r="L89" s="2">
        <v>5.0999999999999996</v>
      </c>
      <c r="M89" s="2">
        <v>4.3</v>
      </c>
      <c r="N89" s="2"/>
      <c r="O89" s="2">
        <v>2</v>
      </c>
      <c r="P89" s="2"/>
      <c r="Q89" s="2">
        <v>22.5</v>
      </c>
      <c r="S89" t="s">
        <v>7</v>
      </c>
      <c r="T89" t="s">
        <v>71</v>
      </c>
      <c r="U89" t="s">
        <v>77</v>
      </c>
    </row>
    <row r="90" spans="1:21" x14ac:dyDescent="0.2">
      <c r="A90" s="4">
        <v>44267</v>
      </c>
      <c r="B90" s="4">
        <v>44605</v>
      </c>
      <c r="C90" s="14">
        <f t="shared" si="2"/>
        <v>338</v>
      </c>
      <c r="D90" t="s">
        <v>13</v>
      </c>
      <c r="E90" s="17">
        <v>747</v>
      </c>
      <c r="F90" t="s">
        <v>4</v>
      </c>
      <c r="G90" t="s">
        <v>72</v>
      </c>
      <c r="H90">
        <v>1</v>
      </c>
      <c r="I90" s="11">
        <f t="shared" si="3"/>
        <v>24.8</v>
      </c>
      <c r="J90" s="2">
        <v>3.2</v>
      </c>
      <c r="K90" s="2">
        <v>1</v>
      </c>
      <c r="L90" s="2">
        <v>6.1</v>
      </c>
      <c r="M90" s="2">
        <v>4.3</v>
      </c>
      <c r="N90" s="2"/>
      <c r="O90" s="2">
        <v>1.7</v>
      </c>
      <c r="P90" s="2"/>
      <c r="Q90" s="2">
        <v>16.5</v>
      </c>
      <c r="S90" t="s">
        <v>7</v>
      </c>
      <c r="T90" t="s">
        <v>71</v>
      </c>
      <c r="U90" t="s">
        <v>77</v>
      </c>
    </row>
    <row r="91" spans="1:21" x14ac:dyDescent="0.2">
      <c r="A91" s="4">
        <v>44260</v>
      </c>
      <c r="B91" s="4">
        <v>44606</v>
      </c>
      <c r="C91" s="14">
        <f t="shared" si="2"/>
        <v>346</v>
      </c>
      <c r="D91" t="s">
        <v>5</v>
      </c>
      <c r="E91" s="17">
        <v>705</v>
      </c>
      <c r="F91" t="s">
        <v>6</v>
      </c>
      <c r="G91" t="s">
        <v>72</v>
      </c>
      <c r="H91">
        <v>0</v>
      </c>
      <c r="I91" s="11">
        <f t="shared" si="3"/>
        <v>25</v>
      </c>
      <c r="J91" s="2">
        <v>3</v>
      </c>
      <c r="K91" s="2">
        <v>1</v>
      </c>
      <c r="L91" s="2">
        <v>3</v>
      </c>
      <c r="M91" s="2">
        <v>1</v>
      </c>
      <c r="N91" s="2"/>
      <c r="O91" s="2"/>
      <c r="P91" s="2"/>
      <c r="Q91" s="2">
        <v>66</v>
      </c>
      <c r="S91" t="s">
        <v>17</v>
      </c>
      <c r="T91" t="s">
        <v>71</v>
      </c>
      <c r="U91" t="s">
        <v>77</v>
      </c>
    </row>
    <row r="92" spans="1:21" x14ac:dyDescent="0.2">
      <c r="A92" s="4">
        <v>44255</v>
      </c>
      <c r="B92" s="4">
        <v>44607</v>
      </c>
      <c r="C92" s="14">
        <f t="shared" si="2"/>
        <v>352</v>
      </c>
      <c r="D92" t="s">
        <v>10</v>
      </c>
      <c r="E92" s="17">
        <v>1637</v>
      </c>
      <c r="F92" t="s">
        <v>4</v>
      </c>
      <c r="G92" t="s">
        <v>72</v>
      </c>
      <c r="H92">
        <v>0</v>
      </c>
      <c r="I92" s="11">
        <f t="shared" si="3"/>
        <v>23.6</v>
      </c>
      <c r="J92" s="2">
        <v>4.4000000000000004</v>
      </c>
      <c r="K92" s="2">
        <v>1</v>
      </c>
      <c r="L92" s="2">
        <v>5.4</v>
      </c>
      <c r="M92" s="2">
        <v>2.1</v>
      </c>
      <c r="N92" s="2"/>
      <c r="O92" s="2">
        <v>0.5</v>
      </c>
      <c r="P92" s="2"/>
      <c r="Q92" s="2">
        <v>21.7</v>
      </c>
      <c r="S92" t="s">
        <v>16</v>
      </c>
      <c r="T92" t="s">
        <v>71</v>
      </c>
      <c r="U92" t="s">
        <v>77</v>
      </c>
    </row>
    <row r="93" spans="1:21" x14ac:dyDescent="0.2">
      <c r="A93" s="4">
        <v>44239</v>
      </c>
      <c r="B93" s="4">
        <v>44608</v>
      </c>
      <c r="C93" s="14">
        <f t="shared" si="2"/>
        <v>369</v>
      </c>
      <c r="D93" t="s">
        <v>13</v>
      </c>
      <c r="E93" s="17">
        <v>1003</v>
      </c>
      <c r="F93" t="s">
        <v>4</v>
      </c>
      <c r="G93" t="s">
        <v>72</v>
      </c>
      <c r="H93">
        <v>0</v>
      </c>
      <c r="I93" s="11">
        <f t="shared" si="3"/>
        <v>24.4</v>
      </c>
      <c r="J93" s="2">
        <v>3.6</v>
      </c>
      <c r="K93" s="2">
        <v>0.5</v>
      </c>
      <c r="L93" s="2">
        <v>4.4000000000000004</v>
      </c>
      <c r="M93" s="2">
        <v>2.2000000000000002</v>
      </c>
      <c r="N93" s="2"/>
      <c r="O93" s="2"/>
      <c r="P93" s="2"/>
      <c r="Q93" s="2">
        <v>25.3</v>
      </c>
      <c r="S93" t="s">
        <v>7</v>
      </c>
      <c r="T93" t="s">
        <v>71</v>
      </c>
      <c r="U93" t="s">
        <v>77</v>
      </c>
    </row>
    <row r="94" spans="1:21" x14ac:dyDescent="0.2">
      <c r="A94" s="4">
        <v>44239</v>
      </c>
      <c r="B94" s="4">
        <v>44609</v>
      </c>
      <c r="C94" s="14">
        <f t="shared" si="2"/>
        <v>370</v>
      </c>
      <c r="D94" t="s">
        <v>13</v>
      </c>
      <c r="E94" s="17">
        <v>581</v>
      </c>
      <c r="F94" t="s">
        <v>4</v>
      </c>
      <c r="G94" t="s">
        <v>72</v>
      </c>
      <c r="H94">
        <v>1</v>
      </c>
      <c r="I94" s="11">
        <f t="shared" si="3"/>
        <v>22.7</v>
      </c>
      <c r="J94" s="2">
        <v>5.3</v>
      </c>
      <c r="K94" s="2">
        <v>0.5</v>
      </c>
      <c r="L94" s="2">
        <v>6.4</v>
      </c>
      <c r="M94" s="2">
        <v>2.9</v>
      </c>
      <c r="N94" s="2"/>
      <c r="O94" s="2">
        <v>1.9</v>
      </c>
      <c r="P94" s="2"/>
      <c r="Q94" s="2">
        <v>20.100000000000001</v>
      </c>
      <c r="S94" t="s">
        <v>7</v>
      </c>
      <c r="T94" t="s">
        <v>71</v>
      </c>
      <c r="U94" t="s">
        <v>77</v>
      </c>
    </row>
    <row r="95" spans="1:21" x14ac:dyDescent="0.2">
      <c r="A95" s="4">
        <v>44239</v>
      </c>
      <c r="B95" s="4">
        <v>44610</v>
      </c>
      <c r="C95" s="14">
        <f t="shared" si="2"/>
        <v>371</v>
      </c>
      <c r="D95" t="s">
        <v>5</v>
      </c>
      <c r="E95" s="17">
        <v>705</v>
      </c>
      <c r="F95" t="s">
        <v>6</v>
      </c>
      <c r="G95" t="s">
        <v>72</v>
      </c>
      <c r="H95">
        <v>0</v>
      </c>
      <c r="I95" s="11">
        <f t="shared" si="3"/>
        <v>25</v>
      </c>
      <c r="J95" s="2">
        <v>3</v>
      </c>
      <c r="K95" s="2">
        <v>0.5</v>
      </c>
      <c r="L95" s="2">
        <v>1</v>
      </c>
      <c r="M95" s="2">
        <v>1</v>
      </c>
      <c r="N95" s="2"/>
      <c r="O95" s="2"/>
      <c r="P95" s="2"/>
      <c r="Q95" s="2">
        <v>65</v>
      </c>
      <c r="S95" t="s">
        <v>17</v>
      </c>
      <c r="T95" t="s">
        <v>71</v>
      </c>
      <c r="U95" t="s">
        <v>77</v>
      </c>
    </row>
    <row r="96" spans="1:21" x14ac:dyDescent="0.2">
      <c r="A96" s="4">
        <v>44232</v>
      </c>
      <c r="B96" s="4">
        <v>44611</v>
      </c>
      <c r="C96" s="14">
        <f t="shared" si="2"/>
        <v>379</v>
      </c>
      <c r="D96" t="s">
        <v>5</v>
      </c>
      <c r="E96" s="17">
        <v>704</v>
      </c>
      <c r="F96" t="s">
        <v>6</v>
      </c>
      <c r="G96" t="s">
        <v>72</v>
      </c>
      <c r="H96">
        <v>0</v>
      </c>
      <c r="I96" s="11">
        <f t="shared" si="3"/>
        <v>26</v>
      </c>
      <c r="J96" s="2">
        <v>2</v>
      </c>
      <c r="K96" s="2">
        <v>0.5</v>
      </c>
      <c r="L96" s="2">
        <v>4</v>
      </c>
      <c r="M96" s="2">
        <v>2</v>
      </c>
      <c r="N96" s="2"/>
      <c r="O96" s="2"/>
      <c r="P96" s="2"/>
      <c r="Q96" s="2">
        <v>57</v>
      </c>
      <c r="S96" t="s">
        <v>17</v>
      </c>
      <c r="T96" t="s">
        <v>71</v>
      </c>
      <c r="U96" t="s">
        <v>77</v>
      </c>
    </row>
    <row r="97" spans="1:21" x14ac:dyDescent="0.2">
      <c r="A97" s="4">
        <v>44228</v>
      </c>
      <c r="B97" s="4">
        <v>44612</v>
      </c>
      <c r="C97" s="14">
        <f t="shared" si="2"/>
        <v>384</v>
      </c>
      <c r="D97" t="s">
        <v>12</v>
      </c>
      <c r="E97" s="17">
        <v>1000</v>
      </c>
      <c r="F97" t="s">
        <v>4</v>
      </c>
      <c r="G97" t="s">
        <v>72</v>
      </c>
      <c r="H97">
        <v>0</v>
      </c>
      <c r="I97" s="11">
        <f t="shared" si="3"/>
        <v>23</v>
      </c>
      <c r="J97" s="2">
        <v>5</v>
      </c>
      <c r="K97" s="2"/>
      <c r="L97" s="2">
        <v>8</v>
      </c>
      <c r="M97" s="2">
        <v>2</v>
      </c>
      <c r="N97" s="2"/>
      <c r="O97" s="2"/>
      <c r="P97" s="2"/>
      <c r="Q97" s="2">
        <v>20</v>
      </c>
      <c r="S97" t="s">
        <v>16</v>
      </c>
      <c r="T97" t="s">
        <v>71</v>
      </c>
      <c r="U97" t="s">
        <v>77</v>
      </c>
    </row>
    <row r="98" spans="1:21" x14ac:dyDescent="0.2">
      <c r="A98" s="4">
        <v>44228</v>
      </c>
      <c r="B98" s="4">
        <v>44613</v>
      </c>
      <c r="C98" s="14">
        <f t="shared" si="2"/>
        <v>385</v>
      </c>
      <c r="D98" t="s">
        <v>10</v>
      </c>
      <c r="E98" s="17">
        <v>1613</v>
      </c>
      <c r="F98" t="s">
        <v>4</v>
      </c>
      <c r="G98" t="s">
        <v>72</v>
      </c>
      <c r="H98">
        <v>0</v>
      </c>
      <c r="I98" s="11">
        <f t="shared" si="3"/>
        <v>24.1</v>
      </c>
      <c r="J98" s="2">
        <v>3.9</v>
      </c>
      <c r="K98" s="2">
        <v>0.5</v>
      </c>
      <c r="L98" s="2">
        <v>7.4</v>
      </c>
      <c r="M98" s="2">
        <v>1.4</v>
      </c>
      <c r="N98" s="2"/>
      <c r="O98" s="2">
        <v>1.2</v>
      </c>
      <c r="P98" s="2"/>
      <c r="Q98" s="2">
        <v>13.9</v>
      </c>
      <c r="S98" t="s">
        <v>20</v>
      </c>
      <c r="T98" t="s">
        <v>71</v>
      </c>
      <c r="U98" t="s">
        <v>77</v>
      </c>
    </row>
    <row r="99" spans="1:21" x14ac:dyDescent="0.2">
      <c r="A99" s="4">
        <v>44225</v>
      </c>
      <c r="B99" s="4">
        <v>44614</v>
      </c>
      <c r="C99" s="14">
        <f t="shared" si="2"/>
        <v>389</v>
      </c>
      <c r="D99" t="s">
        <v>13</v>
      </c>
      <c r="E99" s="17">
        <v>1041</v>
      </c>
      <c r="F99" t="s">
        <v>4</v>
      </c>
      <c r="G99" t="s">
        <v>72</v>
      </c>
      <c r="H99">
        <v>0</v>
      </c>
      <c r="I99" s="11">
        <f t="shared" si="3"/>
        <v>22.7</v>
      </c>
      <c r="J99" s="2">
        <v>5.3</v>
      </c>
      <c r="K99" s="2"/>
      <c r="L99" s="2">
        <v>4</v>
      </c>
      <c r="M99" s="2">
        <v>2</v>
      </c>
      <c r="N99" s="2"/>
      <c r="O99" s="2"/>
      <c r="P99" s="2"/>
      <c r="Q99" s="2">
        <v>25.2</v>
      </c>
      <c r="S99" t="s">
        <v>7</v>
      </c>
      <c r="T99" t="s">
        <v>71</v>
      </c>
      <c r="U99" t="s">
        <v>77</v>
      </c>
    </row>
    <row r="100" spans="1:21" x14ac:dyDescent="0.2">
      <c r="A100" s="4">
        <v>44225</v>
      </c>
      <c r="B100" s="4">
        <v>44615</v>
      </c>
      <c r="C100" s="14">
        <f t="shared" si="2"/>
        <v>390</v>
      </c>
      <c r="D100" t="s">
        <v>13</v>
      </c>
      <c r="E100" s="17">
        <v>636</v>
      </c>
      <c r="F100" t="s">
        <v>4</v>
      </c>
      <c r="G100" t="s">
        <v>72</v>
      </c>
      <c r="H100">
        <v>1</v>
      </c>
      <c r="I100" s="11">
        <f t="shared" si="3"/>
        <v>21.6</v>
      </c>
      <c r="J100" s="2">
        <v>6.4</v>
      </c>
      <c r="K100" s="2"/>
      <c r="L100" s="2">
        <v>4.5</v>
      </c>
      <c r="M100" s="2">
        <v>2.1</v>
      </c>
      <c r="N100" s="2"/>
      <c r="O100" s="2"/>
      <c r="P100" s="2"/>
      <c r="Q100" s="2">
        <v>16.600000000000001</v>
      </c>
      <c r="S100" t="s">
        <v>7</v>
      </c>
      <c r="T100" t="s">
        <v>71</v>
      </c>
      <c r="U100" t="s">
        <v>77</v>
      </c>
    </row>
    <row r="101" spans="1:21" x14ac:dyDescent="0.2">
      <c r="A101" s="4">
        <v>44225</v>
      </c>
      <c r="B101" s="4">
        <v>44616</v>
      </c>
      <c r="C101" s="14">
        <f t="shared" si="2"/>
        <v>391</v>
      </c>
      <c r="D101" t="s">
        <v>5</v>
      </c>
      <c r="E101" s="17">
        <v>702</v>
      </c>
      <c r="F101" t="s">
        <v>6</v>
      </c>
      <c r="G101" t="s">
        <v>72</v>
      </c>
      <c r="H101">
        <v>0</v>
      </c>
      <c r="I101" s="11">
        <f t="shared" si="3"/>
        <v>25</v>
      </c>
      <c r="J101" s="2">
        <v>3</v>
      </c>
      <c r="K101" s="2"/>
      <c r="L101" s="2">
        <v>4</v>
      </c>
      <c r="M101" s="2">
        <v>1</v>
      </c>
      <c r="N101" s="2"/>
      <c r="O101" s="2"/>
      <c r="P101" s="2"/>
      <c r="Q101" s="2">
        <v>59</v>
      </c>
      <c r="S101" t="s">
        <v>17</v>
      </c>
      <c r="T101" t="s">
        <v>71</v>
      </c>
      <c r="U101" t="s">
        <v>77</v>
      </c>
    </row>
    <row r="102" spans="1:21" x14ac:dyDescent="0.2">
      <c r="A102" s="4">
        <v>44218</v>
      </c>
      <c r="B102" s="4">
        <v>44617</v>
      </c>
      <c r="C102" s="14">
        <f t="shared" si="2"/>
        <v>399</v>
      </c>
      <c r="D102" t="s">
        <v>5</v>
      </c>
      <c r="E102" s="17">
        <v>710</v>
      </c>
      <c r="F102" t="s">
        <v>6</v>
      </c>
      <c r="G102" t="s">
        <v>72</v>
      </c>
      <c r="H102">
        <v>0</v>
      </c>
      <c r="I102" s="11">
        <f t="shared" si="3"/>
        <v>25</v>
      </c>
      <c r="J102" s="2">
        <v>3</v>
      </c>
      <c r="K102" s="2"/>
      <c r="L102" s="2">
        <v>4</v>
      </c>
      <c r="M102" s="2">
        <v>1</v>
      </c>
      <c r="N102" s="2"/>
      <c r="O102" s="2"/>
      <c r="P102" s="2"/>
      <c r="Q102" s="2">
        <v>57</v>
      </c>
      <c r="S102" t="s">
        <v>17</v>
      </c>
      <c r="T102" t="s">
        <v>71</v>
      </c>
      <c r="U102" t="s">
        <v>77</v>
      </c>
    </row>
    <row r="103" spans="1:21" x14ac:dyDescent="0.2">
      <c r="A103" s="4">
        <v>44211</v>
      </c>
      <c r="B103" s="4">
        <v>44618</v>
      </c>
      <c r="C103" s="14">
        <f t="shared" si="2"/>
        <v>407</v>
      </c>
      <c r="D103" t="s">
        <v>13</v>
      </c>
      <c r="E103" s="17">
        <v>1003</v>
      </c>
      <c r="F103" t="s">
        <v>4</v>
      </c>
      <c r="G103" t="s">
        <v>72</v>
      </c>
      <c r="H103">
        <v>0</v>
      </c>
      <c r="I103" s="11">
        <f t="shared" si="3"/>
        <v>24.7</v>
      </c>
      <c r="J103" s="2">
        <v>3.3</v>
      </c>
      <c r="K103" s="2"/>
      <c r="L103" s="2">
        <v>6.6</v>
      </c>
      <c r="M103" s="2">
        <v>2.9</v>
      </c>
      <c r="N103" s="2"/>
      <c r="O103" s="2">
        <v>1.8</v>
      </c>
      <c r="P103" s="2"/>
      <c r="Q103" s="2">
        <v>22.1</v>
      </c>
      <c r="S103" t="s">
        <v>7</v>
      </c>
      <c r="T103" t="s">
        <v>71</v>
      </c>
      <c r="U103" t="s">
        <v>77</v>
      </c>
    </row>
    <row r="104" spans="1:21" x14ac:dyDescent="0.2">
      <c r="A104" s="4">
        <v>44211</v>
      </c>
      <c r="B104" s="4">
        <v>44619</v>
      </c>
      <c r="C104" s="14">
        <f t="shared" si="2"/>
        <v>408</v>
      </c>
      <c r="D104" t="s">
        <v>13</v>
      </c>
      <c r="E104" s="17">
        <v>601</v>
      </c>
      <c r="F104" t="s">
        <v>4</v>
      </c>
      <c r="G104" t="s">
        <v>72</v>
      </c>
      <c r="H104">
        <v>1</v>
      </c>
      <c r="I104" s="11">
        <f t="shared" si="3"/>
        <v>24.3</v>
      </c>
      <c r="J104" s="2">
        <v>3.7</v>
      </c>
      <c r="K104" s="2"/>
      <c r="L104" s="2">
        <v>11</v>
      </c>
      <c r="M104" s="2">
        <v>4.7</v>
      </c>
      <c r="N104" s="2"/>
      <c r="O104" s="2">
        <v>2.2000000000000002</v>
      </c>
      <c r="P104" s="2"/>
      <c r="Q104" s="2">
        <v>11</v>
      </c>
      <c r="S104" t="s">
        <v>7</v>
      </c>
      <c r="T104" t="s">
        <v>71</v>
      </c>
      <c r="U104" t="s">
        <v>77</v>
      </c>
    </row>
    <row r="105" spans="1:21" x14ac:dyDescent="0.2">
      <c r="A105" s="4">
        <v>44211</v>
      </c>
      <c r="B105" s="4">
        <v>44620</v>
      </c>
      <c r="C105" s="14">
        <f t="shared" si="2"/>
        <v>409</v>
      </c>
      <c r="D105" t="s">
        <v>5</v>
      </c>
      <c r="E105" s="17">
        <v>704</v>
      </c>
      <c r="F105" t="s">
        <v>6</v>
      </c>
      <c r="G105" t="s">
        <v>72</v>
      </c>
      <c r="H105">
        <v>0</v>
      </c>
      <c r="I105" s="11">
        <f t="shared" si="3"/>
        <v>25</v>
      </c>
      <c r="J105" s="2">
        <v>3</v>
      </c>
      <c r="K105" s="2"/>
      <c r="L105" s="2">
        <v>4</v>
      </c>
      <c r="M105" s="2"/>
      <c r="N105" s="2"/>
      <c r="O105" s="2"/>
      <c r="P105" s="2"/>
      <c r="Q105" s="2">
        <v>60</v>
      </c>
      <c r="S105" t="s">
        <v>17</v>
      </c>
      <c r="T105" t="s">
        <v>71</v>
      </c>
      <c r="U105" t="s">
        <v>77</v>
      </c>
    </row>
    <row r="106" spans="1:21" x14ac:dyDescent="0.2">
      <c r="A106" s="4">
        <v>44201</v>
      </c>
      <c r="B106" s="4">
        <v>44621</v>
      </c>
      <c r="C106" s="14">
        <f t="shared" si="2"/>
        <v>420</v>
      </c>
      <c r="D106" t="s">
        <v>12</v>
      </c>
      <c r="E106" s="17">
        <v>1550</v>
      </c>
      <c r="F106" t="s">
        <v>4</v>
      </c>
      <c r="G106" t="s">
        <v>72</v>
      </c>
      <c r="H106">
        <v>0</v>
      </c>
      <c r="I106" s="11">
        <f t="shared" si="3"/>
        <v>22</v>
      </c>
      <c r="J106" s="2">
        <v>6</v>
      </c>
      <c r="K106" s="2"/>
      <c r="L106" s="2">
        <v>7</v>
      </c>
      <c r="M106" s="2">
        <v>2</v>
      </c>
      <c r="N106" s="2"/>
      <c r="O106" s="2">
        <v>2</v>
      </c>
      <c r="P106" s="2"/>
      <c r="Q106" s="2">
        <v>15</v>
      </c>
      <c r="S106" t="s">
        <v>16</v>
      </c>
      <c r="T106" t="s">
        <v>71</v>
      </c>
      <c r="U106" t="s">
        <v>77</v>
      </c>
    </row>
    <row r="107" spans="1:21" x14ac:dyDescent="0.2">
      <c r="A107" s="4">
        <v>44200</v>
      </c>
      <c r="B107" s="4">
        <v>44622</v>
      </c>
      <c r="C107" s="14">
        <f t="shared" si="2"/>
        <v>422</v>
      </c>
      <c r="D107" t="s">
        <v>10</v>
      </c>
      <c r="E107" s="17">
        <v>1568</v>
      </c>
      <c r="F107" t="s">
        <v>4</v>
      </c>
      <c r="G107" t="s">
        <v>72</v>
      </c>
      <c r="H107">
        <v>0</v>
      </c>
      <c r="I107" s="11">
        <f t="shared" si="3"/>
        <v>23</v>
      </c>
      <c r="J107" s="2">
        <v>5</v>
      </c>
      <c r="K107" s="2"/>
      <c r="L107" s="2">
        <v>5.9</v>
      </c>
      <c r="M107" s="2">
        <v>2.1</v>
      </c>
      <c r="N107" s="2"/>
      <c r="O107" s="2">
        <v>0.7</v>
      </c>
      <c r="P107" s="2"/>
      <c r="Q107" s="2">
        <v>14</v>
      </c>
      <c r="S107" t="s">
        <v>20</v>
      </c>
      <c r="T107" t="s">
        <v>71</v>
      </c>
      <c r="U107" t="s">
        <v>77</v>
      </c>
    </row>
    <row r="108" spans="1:21" x14ac:dyDescent="0.2">
      <c r="A108" s="4">
        <v>44196</v>
      </c>
      <c r="B108" s="4">
        <v>44623</v>
      </c>
      <c r="C108" s="14">
        <f t="shared" si="2"/>
        <v>427</v>
      </c>
      <c r="D108" t="s">
        <v>5</v>
      </c>
      <c r="E108" s="17">
        <v>704</v>
      </c>
      <c r="F108" t="s">
        <v>6</v>
      </c>
      <c r="G108" t="s">
        <v>72</v>
      </c>
      <c r="H108">
        <v>0</v>
      </c>
      <c r="I108" s="11">
        <f t="shared" si="3"/>
        <v>26</v>
      </c>
      <c r="J108" s="2">
        <v>2</v>
      </c>
      <c r="K108" s="2"/>
      <c r="L108" s="2">
        <v>5</v>
      </c>
      <c r="M108" s="2">
        <v>1</v>
      </c>
      <c r="N108" s="2"/>
      <c r="O108" s="2"/>
      <c r="P108" s="2"/>
      <c r="Q108" s="2">
        <v>60</v>
      </c>
      <c r="S108" t="s">
        <v>17</v>
      </c>
      <c r="T108" t="s">
        <v>71</v>
      </c>
      <c r="U108" t="s">
        <v>77</v>
      </c>
    </row>
    <row r="109" spans="1:21" x14ac:dyDescent="0.2">
      <c r="A109" s="4">
        <v>44193</v>
      </c>
      <c r="B109" s="4">
        <v>44624</v>
      </c>
      <c r="C109" s="14">
        <f t="shared" si="2"/>
        <v>431</v>
      </c>
      <c r="D109" t="s">
        <v>13</v>
      </c>
      <c r="E109" s="17">
        <v>1004</v>
      </c>
      <c r="F109" t="s">
        <v>4</v>
      </c>
      <c r="G109" t="s">
        <v>72</v>
      </c>
      <c r="H109">
        <v>0</v>
      </c>
      <c r="I109" s="11">
        <f t="shared" si="3"/>
        <v>24.6</v>
      </c>
      <c r="J109" s="2">
        <v>3.4</v>
      </c>
      <c r="K109" s="2"/>
      <c r="L109" s="2">
        <v>6.2</v>
      </c>
      <c r="M109" s="2">
        <v>2.4</v>
      </c>
      <c r="N109" s="2"/>
      <c r="O109" s="2"/>
      <c r="P109" s="2"/>
      <c r="Q109" s="2">
        <v>24.4</v>
      </c>
      <c r="S109" t="s">
        <v>7</v>
      </c>
      <c r="T109" t="s">
        <v>71</v>
      </c>
      <c r="U109" t="s">
        <v>77</v>
      </c>
    </row>
    <row r="110" spans="1:21" x14ac:dyDescent="0.2">
      <c r="A110" s="4">
        <v>44193</v>
      </c>
      <c r="B110" s="4">
        <v>44625</v>
      </c>
      <c r="C110" s="14">
        <f t="shared" si="2"/>
        <v>432</v>
      </c>
      <c r="D110" t="s">
        <v>13</v>
      </c>
      <c r="E110" s="17">
        <v>606</v>
      </c>
      <c r="F110" t="s">
        <v>4</v>
      </c>
      <c r="G110" t="s">
        <v>72</v>
      </c>
      <c r="H110">
        <v>1</v>
      </c>
      <c r="I110" s="11">
        <f t="shared" si="3"/>
        <v>23.6</v>
      </c>
      <c r="J110" s="2">
        <v>4.4000000000000004</v>
      </c>
      <c r="K110" s="2"/>
      <c r="L110" s="2">
        <v>5.7</v>
      </c>
      <c r="M110" s="2">
        <v>3.3</v>
      </c>
      <c r="N110" s="2"/>
      <c r="O110" s="2"/>
      <c r="P110" s="2"/>
      <c r="Q110" s="2">
        <v>19.3</v>
      </c>
      <c r="S110" t="s">
        <v>7</v>
      </c>
      <c r="T110" t="s">
        <v>71</v>
      </c>
      <c r="U110" t="s">
        <v>77</v>
      </c>
    </row>
    <row r="111" spans="1:21" x14ac:dyDescent="0.2">
      <c r="A111" s="4">
        <v>44175</v>
      </c>
      <c r="B111" s="4">
        <v>44626</v>
      </c>
      <c r="C111" s="14">
        <f t="shared" si="2"/>
        <v>451</v>
      </c>
      <c r="D111" t="s">
        <v>5</v>
      </c>
      <c r="E111" s="17">
        <v>703</v>
      </c>
      <c r="F111" t="s">
        <v>6</v>
      </c>
      <c r="G111" t="s">
        <v>72</v>
      </c>
      <c r="H111">
        <v>0</v>
      </c>
      <c r="I111" s="11">
        <f t="shared" si="3"/>
        <v>26</v>
      </c>
      <c r="J111" s="2">
        <v>2</v>
      </c>
      <c r="K111" s="2"/>
      <c r="L111" s="2">
        <v>1</v>
      </c>
      <c r="M111" s="2">
        <v>2</v>
      </c>
      <c r="N111" s="2"/>
      <c r="O111" s="2"/>
      <c r="P111" s="2"/>
      <c r="Q111" s="2">
        <v>54</v>
      </c>
      <c r="S111" t="s">
        <v>17</v>
      </c>
      <c r="T111" t="s">
        <v>71</v>
      </c>
      <c r="U111" t="s">
        <v>77</v>
      </c>
    </row>
    <row r="112" spans="1:21" x14ac:dyDescent="0.2">
      <c r="A112" s="4">
        <v>44174</v>
      </c>
      <c r="B112" s="4">
        <v>44627</v>
      </c>
      <c r="C112" s="14">
        <f t="shared" si="2"/>
        <v>453</v>
      </c>
      <c r="D112" t="s">
        <v>12</v>
      </c>
      <c r="E112" s="17">
        <v>957</v>
      </c>
      <c r="F112" t="s">
        <v>4</v>
      </c>
      <c r="G112" t="s">
        <v>72</v>
      </c>
      <c r="H112">
        <v>0</v>
      </c>
      <c r="I112" s="11">
        <f t="shared" si="3"/>
        <v>22</v>
      </c>
      <c r="J112" s="2">
        <v>6</v>
      </c>
      <c r="K112" s="2"/>
      <c r="L112" s="2">
        <v>3</v>
      </c>
      <c r="M112" s="2">
        <v>4</v>
      </c>
      <c r="N112" s="2"/>
      <c r="O112" s="2"/>
      <c r="P112" s="2"/>
      <c r="Q112" s="2">
        <v>17</v>
      </c>
      <c r="S112" t="s">
        <v>9</v>
      </c>
      <c r="T112" t="s">
        <v>71</v>
      </c>
      <c r="U112" t="s">
        <v>77</v>
      </c>
    </row>
    <row r="113" spans="1:21" x14ac:dyDescent="0.2">
      <c r="A113" s="4">
        <v>44165</v>
      </c>
      <c r="B113" s="4">
        <v>44628</v>
      </c>
      <c r="C113" s="14">
        <f t="shared" si="2"/>
        <v>463</v>
      </c>
      <c r="D113" t="s">
        <v>10</v>
      </c>
      <c r="E113" s="17">
        <v>1702</v>
      </c>
      <c r="F113" t="s">
        <v>4</v>
      </c>
      <c r="G113" t="s">
        <v>72</v>
      </c>
      <c r="H113">
        <v>0</v>
      </c>
      <c r="I113" s="11">
        <f t="shared" si="3"/>
        <v>22.8</v>
      </c>
      <c r="J113" s="2">
        <v>5.2</v>
      </c>
      <c r="K113" s="2"/>
      <c r="L113" s="2">
        <v>1.8</v>
      </c>
      <c r="M113" s="2">
        <v>2.8</v>
      </c>
      <c r="N113" s="2"/>
      <c r="O113" s="2">
        <v>0.9</v>
      </c>
      <c r="P113" s="2"/>
      <c r="Q113" s="2">
        <v>15.5</v>
      </c>
      <c r="S113" t="s">
        <v>15</v>
      </c>
      <c r="T113" t="s">
        <v>71</v>
      </c>
      <c r="U113" t="s">
        <v>77</v>
      </c>
    </row>
    <row r="114" spans="1:21" x14ac:dyDescent="0.2">
      <c r="A114" s="4">
        <v>44163</v>
      </c>
      <c r="B114" s="4">
        <v>44629</v>
      </c>
      <c r="C114" s="14">
        <f t="shared" si="2"/>
        <v>466</v>
      </c>
      <c r="D114" t="s">
        <v>13</v>
      </c>
      <c r="E114" s="17">
        <v>1177</v>
      </c>
      <c r="F114" t="s">
        <v>4</v>
      </c>
      <c r="G114" t="s">
        <v>72</v>
      </c>
      <c r="H114">
        <v>0</v>
      </c>
      <c r="I114" s="11">
        <f t="shared" si="3"/>
        <v>25.3</v>
      </c>
      <c r="J114" s="2">
        <v>2.7</v>
      </c>
      <c r="K114" s="2"/>
      <c r="L114" s="2"/>
      <c r="M114" s="2">
        <v>1.5</v>
      </c>
      <c r="N114" s="2"/>
      <c r="O114" s="2"/>
      <c r="P114" s="2"/>
      <c r="Q114" s="2">
        <v>26.4</v>
      </c>
      <c r="S114" t="s">
        <v>7</v>
      </c>
      <c r="T114" t="s">
        <v>71</v>
      </c>
      <c r="U114" t="s">
        <v>77</v>
      </c>
    </row>
    <row r="115" spans="1:21" x14ac:dyDescent="0.2">
      <c r="A115" s="4">
        <v>44163</v>
      </c>
      <c r="B115" s="4">
        <v>44630</v>
      </c>
      <c r="C115" s="14">
        <f t="shared" si="2"/>
        <v>467</v>
      </c>
      <c r="D115" t="s">
        <v>13</v>
      </c>
      <c r="E115" s="17">
        <v>657</v>
      </c>
      <c r="F115" t="s">
        <v>4</v>
      </c>
      <c r="G115" t="s">
        <v>72</v>
      </c>
      <c r="H115">
        <v>1</v>
      </c>
      <c r="I115" s="11">
        <f t="shared" si="3"/>
        <v>25.8</v>
      </c>
      <c r="J115" s="2">
        <v>2.2000000000000002</v>
      </c>
      <c r="K115" s="2"/>
      <c r="L115" s="2"/>
      <c r="M115" s="2">
        <v>1.8</v>
      </c>
      <c r="N115" s="2"/>
      <c r="O115" s="2"/>
      <c r="P115" s="2"/>
      <c r="Q115" s="2">
        <v>23.7</v>
      </c>
      <c r="S115" t="s">
        <v>7</v>
      </c>
      <c r="T115" t="s">
        <v>71</v>
      </c>
      <c r="U115" t="s">
        <v>77</v>
      </c>
    </row>
    <row r="116" spans="1:21" x14ac:dyDescent="0.2">
      <c r="A116" s="4">
        <v>44149</v>
      </c>
      <c r="B116" s="4">
        <v>44631</v>
      </c>
      <c r="C116" s="14">
        <f t="shared" si="2"/>
        <v>482</v>
      </c>
      <c r="D116" t="s">
        <v>13</v>
      </c>
      <c r="E116" s="17">
        <v>1035</v>
      </c>
      <c r="F116" t="s">
        <v>4</v>
      </c>
      <c r="G116" t="s">
        <v>72</v>
      </c>
      <c r="H116">
        <v>0</v>
      </c>
      <c r="I116" s="11">
        <f t="shared" si="3"/>
        <v>24.7</v>
      </c>
      <c r="J116" s="2">
        <v>3.3</v>
      </c>
      <c r="K116" s="2"/>
      <c r="L116" s="2"/>
      <c r="M116" s="2">
        <v>5.3</v>
      </c>
      <c r="N116" s="2"/>
      <c r="O116" s="2"/>
      <c r="P116" s="2"/>
      <c r="Q116" s="2">
        <v>23.9</v>
      </c>
      <c r="S116" t="s">
        <v>7</v>
      </c>
      <c r="T116" t="s">
        <v>71</v>
      </c>
      <c r="U116" t="s">
        <v>77</v>
      </c>
    </row>
    <row r="117" spans="1:21" x14ac:dyDescent="0.2">
      <c r="A117" s="4">
        <v>44149</v>
      </c>
      <c r="B117" s="4">
        <v>44632</v>
      </c>
      <c r="C117" s="14">
        <f t="shared" si="2"/>
        <v>483</v>
      </c>
      <c r="D117" t="s">
        <v>13</v>
      </c>
      <c r="E117" s="17">
        <v>657</v>
      </c>
      <c r="F117" t="s">
        <v>4</v>
      </c>
      <c r="G117" t="s">
        <v>72</v>
      </c>
      <c r="H117">
        <v>1</v>
      </c>
      <c r="I117" s="11">
        <f t="shared" si="3"/>
        <v>23.7</v>
      </c>
      <c r="J117" s="2">
        <v>4.3</v>
      </c>
      <c r="K117" s="2"/>
      <c r="L117" s="2"/>
      <c r="M117" s="2">
        <v>6.6</v>
      </c>
      <c r="N117" s="2"/>
      <c r="O117" s="2"/>
      <c r="P117" s="2"/>
      <c r="Q117" s="2">
        <v>16.600000000000001</v>
      </c>
      <c r="S117" t="s">
        <v>65</v>
      </c>
      <c r="T117" t="s">
        <v>71</v>
      </c>
      <c r="U117" t="s">
        <v>77</v>
      </c>
    </row>
    <row r="118" spans="1:21" x14ac:dyDescent="0.2">
      <c r="A118" s="4">
        <v>44148</v>
      </c>
      <c r="B118" s="4">
        <v>44633</v>
      </c>
      <c r="C118" s="14">
        <f t="shared" si="2"/>
        <v>485</v>
      </c>
      <c r="D118" t="s">
        <v>5</v>
      </c>
      <c r="E118" s="17">
        <v>706</v>
      </c>
      <c r="F118" t="s">
        <v>6</v>
      </c>
      <c r="G118" t="s">
        <v>72</v>
      </c>
      <c r="H118">
        <v>0</v>
      </c>
      <c r="I118" s="11">
        <f t="shared" si="3"/>
        <v>26</v>
      </c>
      <c r="J118" s="2">
        <v>2</v>
      </c>
      <c r="K118" s="2"/>
      <c r="L118" s="2">
        <v>1</v>
      </c>
      <c r="M118" s="2">
        <v>2</v>
      </c>
      <c r="N118" s="2"/>
      <c r="O118" s="2"/>
      <c r="P118" s="2"/>
      <c r="Q118" s="2">
        <v>43</v>
      </c>
      <c r="S118" t="s">
        <v>17</v>
      </c>
      <c r="T118" t="s">
        <v>71</v>
      </c>
      <c r="U118" t="s">
        <v>77</v>
      </c>
    </row>
    <row r="119" spans="1:21" x14ac:dyDescent="0.2">
      <c r="A119" s="4">
        <v>44141</v>
      </c>
      <c r="B119" s="4">
        <v>44634</v>
      </c>
      <c r="C119" s="14">
        <f t="shared" si="2"/>
        <v>493</v>
      </c>
      <c r="D119" t="s">
        <v>5</v>
      </c>
      <c r="E119" s="17">
        <v>705</v>
      </c>
      <c r="F119" t="s">
        <v>6</v>
      </c>
      <c r="G119" t="s">
        <v>72</v>
      </c>
      <c r="H119">
        <v>0</v>
      </c>
      <c r="I119" s="11">
        <f t="shared" si="3"/>
        <v>24</v>
      </c>
      <c r="J119" s="2">
        <v>4</v>
      </c>
      <c r="K119" s="2"/>
      <c r="L119" s="2">
        <v>1</v>
      </c>
      <c r="M119" s="2">
        <v>2</v>
      </c>
      <c r="N119" s="2"/>
      <c r="O119" s="2"/>
      <c r="P119" s="2"/>
      <c r="Q119" s="2">
        <v>63</v>
      </c>
      <c r="S119" t="s">
        <v>17</v>
      </c>
      <c r="T119" t="s">
        <v>71</v>
      </c>
      <c r="U119" t="s">
        <v>77</v>
      </c>
    </row>
    <row r="120" spans="1:21" x14ac:dyDescent="0.2">
      <c r="A120" s="4">
        <v>44138</v>
      </c>
      <c r="B120" s="4">
        <v>44635</v>
      </c>
      <c r="C120" s="14">
        <f t="shared" si="2"/>
        <v>497</v>
      </c>
      <c r="D120" t="s">
        <v>12</v>
      </c>
      <c r="E120" s="17">
        <v>1376</v>
      </c>
      <c r="F120" t="s">
        <v>4</v>
      </c>
      <c r="G120" t="s">
        <v>72</v>
      </c>
      <c r="H120">
        <v>0</v>
      </c>
      <c r="I120" s="11">
        <f t="shared" si="3"/>
        <v>21</v>
      </c>
      <c r="J120" s="2">
        <v>7</v>
      </c>
      <c r="K120" s="2"/>
      <c r="L120" s="2"/>
      <c r="M120" s="2">
        <v>3</v>
      </c>
      <c r="N120" s="2"/>
      <c r="O120" s="2"/>
      <c r="P120" s="2"/>
      <c r="Q120" s="2">
        <v>14</v>
      </c>
      <c r="S120" t="s">
        <v>9</v>
      </c>
      <c r="T120" t="s">
        <v>71</v>
      </c>
      <c r="U120" t="s">
        <v>77</v>
      </c>
    </row>
    <row r="121" spans="1:21" x14ac:dyDescent="0.2">
      <c r="A121" s="4">
        <v>44137</v>
      </c>
      <c r="B121" s="4">
        <v>44636</v>
      </c>
      <c r="C121" s="14">
        <f t="shared" si="2"/>
        <v>499</v>
      </c>
      <c r="D121" t="s">
        <v>10</v>
      </c>
      <c r="E121" s="17">
        <v>2004</v>
      </c>
      <c r="F121" t="s">
        <v>4</v>
      </c>
      <c r="G121" t="s">
        <v>72</v>
      </c>
      <c r="H121">
        <v>0</v>
      </c>
      <c r="I121" s="11">
        <f t="shared" si="3"/>
        <v>22.8</v>
      </c>
      <c r="J121" s="2">
        <v>5.2</v>
      </c>
      <c r="K121" s="2"/>
      <c r="L121" s="2">
        <v>2.6</v>
      </c>
      <c r="M121" s="2">
        <v>2.9</v>
      </c>
      <c r="N121" s="2"/>
      <c r="O121" s="2">
        <v>0.9</v>
      </c>
      <c r="P121" s="2"/>
      <c r="Q121" s="2">
        <v>11.1</v>
      </c>
      <c r="S121" t="s">
        <v>15</v>
      </c>
      <c r="T121" t="s">
        <v>71</v>
      </c>
      <c r="U121" t="s">
        <v>77</v>
      </c>
    </row>
    <row r="122" spans="1:21" x14ac:dyDescent="0.2">
      <c r="A122" s="4">
        <v>44135</v>
      </c>
      <c r="B122" s="4">
        <v>44637</v>
      </c>
      <c r="C122" s="14">
        <f t="shared" si="2"/>
        <v>502</v>
      </c>
      <c r="D122" t="s">
        <v>13</v>
      </c>
      <c r="E122" s="17">
        <v>1016</v>
      </c>
      <c r="F122" t="s">
        <v>4</v>
      </c>
      <c r="G122" t="s">
        <v>72</v>
      </c>
      <c r="H122">
        <v>0</v>
      </c>
      <c r="I122" s="11">
        <f t="shared" si="3"/>
        <v>23</v>
      </c>
      <c r="J122" s="2">
        <v>5</v>
      </c>
      <c r="K122" s="2"/>
      <c r="L122" s="2"/>
      <c r="M122" s="2">
        <v>3.2</v>
      </c>
      <c r="N122" s="2"/>
      <c r="O122" s="2">
        <v>2.7</v>
      </c>
      <c r="P122" s="2"/>
      <c r="Q122" s="2">
        <v>26.9</v>
      </c>
      <c r="S122" t="s">
        <v>7</v>
      </c>
      <c r="T122" t="s">
        <v>71</v>
      </c>
      <c r="U122" t="s">
        <v>77</v>
      </c>
    </row>
    <row r="123" spans="1:21" x14ac:dyDescent="0.2">
      <c r="A123" s="4">
        <v>44135</v>
      </c>
      <c r="B123" s="4">
        <v>44638</v>
      </c>
      <c r="C123" s="14">
        <f t="shared" si="2"/>
        <v>503</v>
      </c>
      <c r="D123" t="s">
        <v>13</v>
      </c>
      <c r="E123" s="17">
        <v>673</v>
      </c>
      <c r="F123" t="s">
        <v>4</v>
      </c>
      <c r="G123" t="s">
        <v>72</v>
      </c>
      <c r="H123">
        <v>1</v>
      </c>
      <c r="I123" s="11">
        <f t="shared" si="3"/>
        <v>22.5</v>
      </c>
      <c r="J123" s="2">
        <v>5.5</v>
      </c>
      <c r="K123" s="2"/>
      <c r="L123" s="2"/>
      <c r="M123" s="2">
        <v>2.7</v>
      </c>
      <c r="N123" s="2"/>
      <c r="O123" s="2">
        <v>2.2000000000000002</v>
      </c>
      <c r="P123" s="2"/>
      <c r="Q123" s="2">
        <v>13.9</v>
      </c>
      <c r="S123" t="s">
        <v>7</v>
      </c>
      <c r="T123" t="s">
        <v>71</v>
      </c>
      <c r="U123" t="s">
        <v>77</v>
      </c>
    </row>
    <row r="124" spans="1:21" x14ac:dyDescent="0.2">
      <c r="A124" s="4">
        <v>44134</v>
      </c>
      <c r="B124" s="4">
        <v>44639</v>
      </c>
      <c r="C124" s="14">
        <f t="shared" si="2"/>
        <v>505</v>
      </c>
      <c r="D124" t="s">
        <v>5</v>
      </c>
      <c r="E124" s="17">
        <v>707</v>
      </c>
      <c r="F124" t="s">
        <v>6</v>
      </c>
      <c r="G124" t="s">
        <v>72</v>
      </c>
      <c r="H124">
        <v>0</v>
      </c>
      <c r="I124" s="11">
        <f t="shared" si="3"/>
        <v>25</v>
      </c>
      <c r="J124" s="2">
        <v>3</v>
      </c>
      <c r="K124" s="2"/>
      <c r="L124" s="2"/>
      <c r="M124" s="2">
        <v>2</v>
      </c>
      <c r="N124" s="2"/>
      <c r="O124" s="2"/>
      <c r="P124" s="2"/>
      <c r="Q124" s="2">
        <v>60</v>
      </c>
      <c r="S124" t="s">
        <v>17</v>
      </c>
      <c r="T124" t="s">
        <v>71</v>
      </c>
      <c r="U124" t="s">
        <v>77</v>
      </c>
    </row>
    <row r="125" spans="1:21" x14ac:dyDescent="0.2">
      <c r="A125" s="4">
        <v>44121</v>
      </c>
      <c r="B125" s="4">
        <v>44640</v>
      </c>
      <c r="C125" s="14">
        <f t="shared" si="2"/>
        <v>519</v>
      </c>
      <c r="D125" t="s">
        <v>13</v>
      </c>
      <c r="E125" s="17">
        <v>1458</v>
      </c>
      <c r="F125" t="s">
        <v>4</v>
      </c>
      <c r="G125" t="s">
        <v>72</v>
      </c>
      <c r="H125">
        <v>0</v>
      </c>
      <c r="I125" s="11">
        <f t="shared" si="3"/>
        <v>24.1</v>
      </c>
      <c r="J125" s="2">
        <v>3.9</v>
      </c>
      <c r="K125" s="2"/>
      <c r="L125" s="2"/>
      <c r="M125" s="2">
        <v>4.9000000000000004</v>
      </c>
      <c r="N125" s="2"/>
      <c r="O125" s="2"/>
      <c r="P125" s="2"/>
      <c r="Q125" s="2">
        <v>14.2</v>
      </c>
      <c r="S125" t="s">
        <v>7</v>
      </c>
      <c r="T125" t="s">
        <v>71</v>
      </c>
      <c r="U125" t="s">
        <v>77</v>
      </c>
    </row>
    <row r="126" spans="1:21" x14ac:dyDescent="0.2">
      <c r="A126" s="4">
        <v>44112</v>
      </c>
      <c r="B126" s="4">
        <v>44641</v>
      </c>
      <c r="C126" s="14">
        <f t="shared" si="2"/>
        <v>529</v>
      </c>
      <c r="D126" t="s">
        <v>5</v>
      </c>
      <c r="E126" s="17">
        <v>703</v>
      </c>
      <c r="F126" t="s">
        <v>6</v>
      </c>
      <c r="G126" t="s">
        <v>72</v>
      </c>
      <c r="H126">
        <v>0</v>
      </c>
      <c r="I126" s="11">
        <f t="shared" si="3"/>
        <v>25</v>
      </c>
      <c r="J126" s="2">
        <v>3</v>
      </c>
      <c r="K126" s="2"/>
      <c r="L126" s="2"/>
      <c r="M126" s="2">
        <v>1</v>
      </c>
      <c r="N126" s="2"/>
      <c r="O126" s="2"/>
      <c r="P126" s="2"/>
      <c r="Q126" s="2">
        <v>65</v>
      </c>
      <c r="S126" t="s">
        <v>17</v>
      </c>
      <c r="T126" t="s">
        <v>71</v>
      </c>
      <c r="U126" t="s">
        <v>77</v>
      </c>
    </row>
    <row r="127" spans="1:21" x14ac:dyDescent="0.2">
      <c r="A127" s="4">
        <v>44109</v>
      </c>
      <c r="B127" s="4">
        <v>44642</v>
      </c>
      <c r="C127" s="14">
        <f t="shared" si="2"/>
        <v>533</v>
      </c>
      <c r="D127" t="s">
        <v>10</v>
      </c>
      <c r="E127" s="17">
        <v>2145</v>
      </c>
      <c r="F127" t="s">
        <v>4</v>
      </c>
      <c r="G127" t="s">
        <v>72</v>
      </c>
      <c r="H127">
        <v>0</v>
      </c>
      <c r="I127" s="11">
        <f t="shared" si="3"/>
        <v>22.9</v>
      </c>
      <c r="J127" s="2">
        <v>5.0999999999999996</v>
      </c>
      <c r="K127" s="2"/>
      <c r="L127" s="2">
        <v>1.9</v>
      </c>
      <c r="M127" s="2">
        <v>2.9</v>
      </c>
      <c r="N127" s="2"/>
      <c r="O127" s="2">
        <v>1.5</v>
      </c>
      <c r="P127" s="2"/>
      <c r="Q127" s="2">
        <v>13.3</v>
      </c>
      <c r="S127" t="s">
        <v>15</v>
      </c>
      <c r="T127" t="s">
        <v>71</v>
      </c>
      <c r="U127" t="s">
        <v>77</v>
      </c>
    </row>
    <row r="128" spans="1:21" x14ac:dyDescent="0.2">
      <c r="A128" s="4">
        <v>44106</v>
      </c>
      <c r="B128" s="4">
        <v>44643</v>
      </c>
      <c r="C128" s="14">
        <f t="shared" si="2"/>
        <v>537</v>
      </c>
      <c r="D128" t="s">
        <v>5</v>
      </c>
      <c r="E128" s="17">
        <v>705</v>
      </c>
      <c r="F128" t="s">
        <v>6</v>
      </c>
      <c r="G128" t="s">
        <v>72</v>
      </c>
      <c r="H128">
        <v>0</v>
      </c>
      <c r="I128" s="11">
        <f t="shared" si="3"/>
        <v>25</v>
      </c>
      <c r="J128" s="2">
        <v>3</v>
      </c>
      <c r="K128" s="2"/>
      <c r="L128" s="2">
        <v>1</v>
      </c>
      <c r="M128" s="2">
        <v>2</v>
      </c>
      <c r="N128" s="2"/>
      <c r="O128" s="2"/>
      <c r="P128" s="2"/>
      <c r="Q128" s="2">
        <v>58</v>
      </c>
      <c r="S128" t="s">
        <v>17</v>
      </c>
      <c r="T128" t="s">
        <v>71</v>
      </c>
      <c r="U128" t="s">
        <v>77</v>
      </c>
    </row>
    <row r="129" spans="1:21" x14ac:dyDescent="0.2">
      <c r="A129" s="4">
        <v>44104</v>
      </c>
      <c r="B129" s="4">
        <v>44644</v>
      </c>
      <c r="C129" s="14">
        <f t="shared" si="2"/>
        <v>540</v>
      </c>
      <c r="D129" t="s">
        <v>12</v>
      </c>
      <c r="E129" s="17">
        <v>1503</v>
      </c>
      <c r="F129" t="s">
        <v>4</v>
      </c>
      <c r="G129" t="s">
        <v>72</v>
      </c>
      <c r="H129">
        <v>0</v>
      </c>
      <c r="I129" s="11">
        <f t="shared" si="3"/>
        <v>22</v>
      </c>
      <c r="J129" s="2">
        <v>6</v>
      </c>
      <c r="K129" s="2"/>
      <c r="L129" s="2"/>
      <c r="M129" s="2">
        <v>3</v>
      </c>
      <c r="N129" s="2"/>
      <c r="O129" s="2"/>
      <c r="P129" s="2"/>
      <c r="Q129" s="2">
        <v>15</v>
      </c>
      <c r="S129" t="s">
        <v>16</v>
      </c>
      <c r="T129" t="s">
        <v>71</v>
      </c>
      <c r="U129" t="s">
        <v>77</v>
      </c>
    </row>
    <row r="130" spans="1:21" x14ac:dyDescent="0.2">
      <c r="A130" s="4">
        <v>44102</v>
      </c>
      <c r="B130" s="4">
        <v>44645</v>
      </c>
      <c r="C130" s="14">
        <f t="shared" si="2"/>
        <v>543</v>
      </c>
      <c r="D130" t="s">
        <v>13</v>
      </c>
      <c r="E130" s="17">
        <v>1417</v>
      </c>
      <c r="F130" t="s">
        <v>4</v>
      </c>
      <c r="G130" t="s">
        <v>72</v>
      </c>
      <c r="H130">
        <v>0</v>
      </c>
      <c r="I130" s="11">
        <f t="shared" si="3"/>
        <v>24.8</v>
      </c>
      <c r="J130" s="2">
        <v>3.2</v>
      </c>
      <c r="K130" s="2"/>
      <c r="L130" s="2"/>
      <c r="M130" s="2">
        <v>3.7</v>
      </c>
      <c r="N130" s="2"/>
      <c r="O130" s="2">
        <v>2.2000000000000002</v>
      </c>
      <c r="P130" s="2"/>
      <c r="Q130" s="2">
        <v>20</v>
      </c>
      <c r="S130" t="s">
        <v>7</v>
      </c>
      <c r="T130" t="s">
        <v>71</v>
      </c>
      <c r="U130" t="s">
        <v>77</v>
      </c>
    </row>
    <row r="131" spans="1:21" x14ac:dyDescent="0.2">
      <c r="A131" s="4">
        <v>44099</v>
      </c>
      <c r="B131" s="4">
        <v>44646</v>
      </c>
      <c r="C131" s="14">
        <f t="shared" ref="C131:C194" si="4">B131-A131</f>
        <v>547</v>
      </c>
      <c r="D131" t="s">
        <v>5</v>
      </c>
      <c r="E131" s="17">
        <v>702</v>
      </c>
      <c r="F131" t="s">
        <v>6</v>
      </c>
      <c r="G131" t="s">
        <v>72</v>
      </c>
      <c r="H131">
        <v>0</v>
      </c>
      <c r="I131" s="11">
        <f t="shared" ref="I131:I194" si="5">28-J131</f>
        <v>26</v>
      </c>
      <c r="J131" s="2">
        <v>2</v>
      </c>
      <c r="K131" s="2"/>
      <c r="L131" s="2">
        <v>1</v>
      </c>
      <c r="M131" s="2">
        <v>2</v>
      </c>
      <c r="N131" s="2"/>
      <c r="O131" s="2"/>
      <c r="P131" s="2"/>
      <c r="Q131" s="2">
        <v>60</v>
      </c>
      <c r="S131" t="s">
        <v>17</v>
      </c>
      <c r="T131" t="s">
        <v>71</v>
      </c>
      <c r="U131" t="s">
        <v>77</v>
      </c>
    </row>
    <row r="132" spans="1:21" x14ac:dyDescent="0.2">
      <c r="A132" s="4">
        <v>44091</v>
      </c>
      <c r="B132" s="4">
        <v>44647</v>
      </c>
      <c r="C132" s="14">
        <f t="shared" si="4"/>
        <v>556</v>
      </c>
      <c r="D132" t="s">
        <v>5</v>
      </c>
      <c r="E132" s="17">
        <v>704</v>
      </c>
      <c r="F132" t="s">
        <v>6</v>
      </c>
      <c r="G132" t="s">
        <v>72</v>
      </c>
      <c r="H132">
        <v>0</v>
      </c>
      <c r="I132" s="11">
        <f t="shared" si="5"/>
        <v>24</v>
      </c>
      <c r="J132" s="2">
        <v>4</v>
      </c>
      <c r="K132" s="2"/>
      <c r="L132" s="2">
        <v>1</v>
      </c>
      <c r="M132" s="2">
        <v>2</v>
      </c>
      <c r="N132" s="2"/>
      <c r="O132" s="2"/>
      <c r="P132" s="2"/>
      <c r="Q132" s="2">
        <v>58</v>
      </c>
      <c r="S132" t="s">
        <v>17</v>
      </c>
      <c r="T132" t="s">
        <v>71</v>
      </c>
      <c r="U132" t="s">
        <v>77</v>
      </c>
    </row>
    <row r="133" spans="1:21" x14ac:dyDescent="0.2">
      <c r="A133" s="4">
        <v>44091</v>
      </c>
      <c r="B133" s="4">
        <v>44648</v>
      </c>
      <c r="C133" s="14">
        <f t="shared" si="4"/>
        <v>557</v>
      </c>
      <c r="D133" t="s">
        <v>18</v>
      </c>
      <c r="E133" s="17">
        <v>1000</v>
      </c>
      <c r="F133" t="s">
        <v>4</v>
      </c>
      <c r="G133" t="s">
        <v>72</v>
      </c>
      <c r="H133">
        <v>0</v>
      </c>
      <c r="I133" s="11">
        <f t="shared" si="5"/>
        <v>21</v>
      </c>
      <c r="J133" s="2">
        <v>7</v>
      </c>
      <c r="K133" s="2"/>
      <c r="L133" s="2"/>
      <c r="M133" s="2"/>
      <c r="N133" s="2"/>
      <c r="O133" s="2">
        <v>3</v>
      </c>
      <c r="P133" s="2"/>
      <c r="Q133" s="2">
        <v>29</v>
      </c>
      <c r="S133" t="s">
        <v>19</v>
      </c>
      <c r="T133" t="s">
        <v>71</v>
      </c>
      <c r="U133" t="s">
        <v>77</v>
      </c>
    </row>
    <row r="134" spans="1:21" x14ac:dyDescent="0.2">
      <c r="A134" s="4">
        <v>44086</v>
      </c>
      <c r="B134" s="4">
        <v>44649</v>
      </c>
      <c r="C134" s="14">
        <f t="shared" si="4"/>
        <v>563</v>
      </c>
      <c r="D134" t="s">
        <v>13</v>
      </c>
      <c r="E134" s="17">
        <v>1415</v>
      </c>
      <c r="F134" t="s">
        <v>4</v>
      </c>
      <c r="G134" t="s">
        <v>72</v>
      </c>
      <c r="H134">
        <v>0</v>
      </c>
      <c r="I134" s="11">
        <f t="shared" si="5"/>
        <v>24.6</v>
      </c>
      <c r="J134" s="2">
        <v>3.4</v>
      </c>
      <c r="K134" s="2"/>
      <c r="L134" s="2"/>
      <c r="M134" s="2">
        <v>5.0999999999999996</v>
      </c>
      <c r="N134" s="2"/>
      <c r="O134" s="2"/>
      <c r="P134" s="2"/>
      <c r="Q134" s="2">
        <v>21.2</v>
      </c>
      <c r="S134" t="s">
        <v>7</v>
      </c>
      <c r="T134" t="s">
        <v>71</v>
      </c>
      <c r="U134" t="s">
        <v>77</v>
      </c>
    </row>
    <row r="135" spans="1:21" x14ac:dyDescent="0.2">
      <c r="A135" s="4">
        <v>44084</v>
      </c>
      <c r="B135" s="4">
        <v>44650</v>
      </c>
      <c r="C135" s="14">
        <f t="shared" si="4"/>
        <v>566</v>
      </c>
      <c r="D135" t="s">
        <v>5</v>
      </c>
      <c r="E135" s="17">
        <v>705</v>
      </c>
      <c r="F135" t="s">
        <v>6</v>
      </c>
      <c r="G135" t="s">
        <v>72</v>
      </c>
      <c r="H135">
        <v>0</v>
      </c>
      <c r="I135" s="11">
        <f t="shared" si="5"/>
        <v>25</v>
      </c>
      <c r="J135" s="2">
        <v>3</v>
      </c>
      <c r="K135" s="2"/>
      <c r="L135" s="2">
        <v>1</v>
      </c>
      <c r="M135" s="2">
        <v>2</v>
      </c>
      <c r="N135" s="2"/>
      <c r="O135" s="2"/>
      <c r="P135" s="2"/>
      <c r="Q135" s="2">
        <v>59</v>
      </c>
      <c r="S135" t="s">
        <v>17</v>
      </c>
      <c r="T135" t="s">
        <v>71</v>
      </c>
      <c r="U135" t="s">
        <v>77</v>
      </c>
    </row>
    <row r="136" spans="1:21" x14ac:dyDescent="0.2">
      <c r="A136" s="4">
        <v>44074</v>
      </c>
      <c r="B136" s="4">
        <v>44651</v>
      </c>
      <c r="C136" s="14">
        <f t="shared" si="4"/>
        <v>577</v>
      </c>
      <c r="D136" t="s">
        <v>12</v>
      </c>
      <c r="E136" s="17">
        <v>986</v>
      </c>
      <c r="F136" t="s">
        <v>4</v>
      </c>
      <c r="G136" t="s">
        <v>72</v>
      </c>
      <c r="H136">
        <v>0</v>
      </c>
      <c r="I136" s="11">
        <f t="shared" si="5"/>
        <v>21</v>
      </c>
      <c r="J136" s="2">
        <v>7</v>
      </c>
      <c r="K136" s="2"/>
      <c r="L136" s="2">
        <v>2</v>
      </c>
      <c r="M136" s="2">
        <v>4</v>
      </c>
      <c r="N136" s="2"/>
      <c r="O136" s="2">
        <v>2</v>
      </c>
      <c r="P136" s="2"/>
      <c r="Q136" s="2">
        <v>16.3</v>
      </c>
      <c r="S136" t="s">
        <v>16</v>
      </c>
      <c r="T136" t="s">
        <v>71</v>
      </c>
      <c r="U136" t="s">
        <v>77</v>
      </c>
    </row>
    <row r="137" spans="1:21" x14ac:dyDescent="0.2">
      <c r="A137" s="4">
        <v>44072</v>
      </c>
      <c r="B137" s="4">
        <v>44652</v>
      </c>
      <c r="C137" s="14">
        <f t="shared" si="4"/>
        <v>580</v>
      </c>
      <c r="D137" t="s">
        <v>13</v>
      </c>
      <c r="E137" s="17">
        <v>1544</v>
      </c>
      <c r="F137" t="s">
        <v>4</v>
      </c>
      <c r="G137" t="s">
        <v>72</v>
      </c>
      <c r="H137">
        <v>0</v>
      </c>
      <c r="I137" s="11">
        <f t="shared" si="5"/>
        <v>24.2</v>
      </c>
      <c r="J137" s="2">
        <v>3.8</v>
      </c>
      <c r="K137" s="2"/>
      <c r="L137" s="2"/>
      <c r="M137" s="2">
        <v>3.2</v>
      </c>
      <c r="N137" s="2"/>
      <c r="O137" s="2">
        <v>2</v>
      </c>
      <c r="P137" s="2"/>
      <c r="Q137" s="2">
        <v>22.6</v>
      </c>
      <c r="S137" t="s">
        <v>7</v>
      </c>
      <c r="T137" t="s">
        <v>71</v>
      </c>
      <c r="U137" t="s">
        <v>77</v>
      </c>
    </row>
    <row r="138" spans="1:21" x14ac:dyDescent="0.2">
      <c r="A138" s="4">
        <v>44067</v>
      </c>
      <c r="B138" s="4">
        <v>44653</v>
      </c>
      <c r="C138" s="14">
        <f t="shared" si="4"/>
        <v>586</v>
      </c>
      <c r="D138" t="s">
        <v>10</v>
      </c>
      <c r="E138" s="17">
        <v>1940</v>
      </c>
      <c r="F138" t="s">
        <v>4</v>
      </c>
      <c r="G138" t="s">
        <v>72</v>
      </c>
      <c r="H138">
        <v>0</v>
      </c>
      <c r="I138" s="11">
        <f t="shared" si="5"/>
        <v>22.7</v>
      </c>
      <c r="J138" s="2">
        <v>5.3</v>
      </c>
      <c r="K138" s="2"/>
      <c r="L138" s="2">
        <v>2.6</v>
      </c>
      <c r="M138" s="2">
        <v>3.4</v>
      </c>
      <c r="N138" s="2"/>
      <c r="O138" s="2">
        <v>1.9</v>
      </c>
      <c r="P138" s="2"/>
      <c r="Q138" s="2">
        <v>12.9</v>
      </c>
      <c r="S138" t="s">
        <v>15</v>
      </c>
      <c r="T138" t="s">
        <v>71</v>
      </c>
      <c r="U138" t="s">
        <v>77</v>
      </c>
    </row>
    <row r="139" spans="1:21" x14ac:dyDescent="0.2">
      <c r="A139" s="4">
        <v>44058</v>
      </c>
      <c r="B139" s="4">
        <v>44654</v>
      </c>
      <c r="C139" s="14">
        <f t="shared" si="4"/>
        <v>596</v>
      </c>
      <c r="D139" t="s">
        <v>13</v>
      </c>
      <c r="E139" s="17">
        <v>1434</v>
      </c>
      <c r="F139" t="s">
        <v>4</v>
      </c>
      <c r="G139" t="s">
        <v>72</v>
      </c>
      <c r="H139">
        <v>0</v>
      </c>
      <c r="I139" s="11">
        <f t="shared" si="5"/>
        <v>22.8</v>
      </c>
      <c r="J139" s="2">
        <v>5.2</v>
      </c>
      <c r="K139" s="2"/>
      <c r="L139" s="2">
        <v>1.5</v>
      </c>
      <c r="M139" s="2">
        <v>3.4</v>
      </c>
      <c r="N139" s="2"/>
      <c r="O139" s="2"/>
      <c r="P139" s="2"/>
      <c r="Q139" s="2">
        <v>27.2</v>
      </c>
      <c r="S139" t="s">
        <v>7</v>
      </c>
      <c r="T139" t="s">
        <v>71</v>
      </c>
      <c r="U139" t="s">
        <v>77</v>
      </c>
    </row>
    <row r="140" spans="1:21" x14ac:dyDescent="0.2">
      <c r="A140" s="4">
        <v>44056</v>
      </c>
      <c r="B140" s="4">
        <v>44655</v>
      </c>
      <c r="C140" s="14">
        <f t="shared" si="4"/>
        <v>599</v>
      </c>
      <c r="D140" t="s">
        <v>5</v>
      </c>
      <c r="E140" s="17">
        <v>703</v>
      </c>
      <c r="F140" t="s">
        <v>6</v>
      </c>
      <c r="G140" t="s">
        <v>72</v>
      </c>
      <c r="H140">
        <v>0</v>
      </c>
      <c r="I140" s="11">
        <f t="shared" si="5"/>
        <v>25</v>
      </c>
      <c r="J140" s="2">
        <v>3</v>
      </c>
      <c r="K140" s="2"/>
      <c r="L140" s="2">
        <v>1</v>
      </c>
      <c r="M140" s="2">
        <v>1</v>
      </c>
      <c r="N140" s="2"/>
      <c r="O140" s="2"/>
      <c r="P140" s="2"/>
      <c r="Q140" s="2">
        <v>56</v>
      </c>
      <c r="T140" t="s">
        <v>71</v>
      </c>
      <c r="U140" t="s">
        <v>77</v>
      </c>
    </row>
    <row r="141" spans="1:21" x14ac:dyDescent="0.2">
      <c r="A141" s="4">
        <v>44044</v>
      </c>
      <c r="B141" s="4">
        <v>44656</v>
      </c>
      <c r="C141" s="14">
        <f t="shared" si="4"/>
        <v>612</v>
      </c>
      <c r="D141" t="s">
        <v>13</v>
      </c>
      <c r="E141" s="17">
        <v>1430</v>
      </c>
      <c r="F141" t="s">
        <v>4</v>
      </c>
      <c r="G141" t="s">
        <v>72</v>
      </c>
      <c r="H141">
        <v>0</v>
      </c>
      <c r="I141" s="11">
        <f t="shared" si="5"/>
        <v>25.2</v>
      </c>
      <c r="J141" s="2">
        <v>2.8</v>
      </c>
      <c r="K141" s="2"/>
      <c r="L141" s="2">
        <v>1.2</v>
      </c>
      <c r="M141" s="2">
        <v>5.7</v>
      </c>
      <c r="N141" s="2"/>
      <c r="O141" s="2">
        <v>1.9</v>
      </c>
      <c r="P141" s="2"/>
      <c r="Q141" s="2">
        <v>27.2</v>
      </c>
      <c r="S141" t="s">
        <v>7</v>
      </c>
      <c r="T141" t="s">
        <v>71</v>
      </c>
      <c r="U141" t="s">
        <v>77</v>
      </c>
    </row>
    <row r="142" spans="1:21" x14ac:dyDescent="0.2">
      <c r="A142" s="4">
        <v>44043</v>
      </c>
      <c r="B142" s="4">
        <v>44657</v>
      </c>
      <c r="C142" s="14">
        <f t="shared" si="4"/>
        <v>614</v>
      </c>
      <c r="D142" t="s">
        <v>12</v>
      </c>
      <c r="E142" s="17">
        <v>800</v>
      </c>
      <c r="F142" t="s">
        <v>4</v>
      </c>
      <c r="G142" t="s">
        <v>72</v>
      </c>
      <c r="H142">
        <v>0</v>
      </c>
      <c r="I142" s="11">
        <f t="shared" si="5"/>
        <v>22</v>
      </c>
      <c r="J142" s="2">
        <v>6</v>
      </c>
      <c r="K142" s="2"/>
      <c r="L142" s="2">
        <v>2</v>
      </c>
      <c r="M142" s="2">
        <v>5</v>
      </c>
      <c r="N142" s="2"/>
      <c r="O142" s="2">
        <v>2</v>
      </c>
      <c r="P142" s="2"/>
      <c r="Q142" s="2">
        <v>23</v>
      </c>
      <c r="S142" t="s">
        <v>9</v>
      </c>
      <c r="T142" t="s">
        <v>71</v>
      </c>
      <c r="U142" t="s">
        <v>77</v>
      </c>
    </row>
    <row r="143" spans="1:21" x14ac:dyDescent="0.2">
      <c r="A143" s="4">
        <v>44038</v>
      </c>
      <c r="B143" s="4">
        <v>44658</v>
      </c>
      <c r="C143" s="14">
        <f t="shared" si="4"/>
        <v>620</v>
      </c>
      <c r="D143" t="s">
        <v>10</v>
      </c>
      <c r="E143" s="17">
        <v>2034</v>
      </c>
      <c r="F143" t="s">
        <v>4</v>
      </c>
      <c r="G143" t="s">
        <v>72</v>
      </c>
      <c r="H143">
        <v>0</v>
      </c>
      <c r="I143" s="11">
        <f t="shared" si="5"/>
        <v>23</v>
      </c>
      <c r="J143" s="2">
        <v>5</v>
      </c>
      <c r="K143" s="2"/>
      <c r="L143" s="2">
        <v>2</v>
      </c>
      <c r="M143" s="2">
        <v>5</v>
      </c>
      <c r="N143" s="2"/>
      <c r="O143" s="2">
        <v>1</v>
      </c>
      <c r="P143" s="2"/>
      <c r="Q143" s="2">
        <v>20</v>
      </c>
      <c r="S143" t="s">
        <v>7</v>
      </c>
      <c r="T143" t="s">
        <v>71</v>
      </c>
      <c r="U143" t="s">
        <v>77</v>
      </c>
    </row>
    <row r="144" spans="1:21" x14ac:dyDescent="0.2">
      <c r="A144" s="4">
        <v>44023</v>
      </c>
      <c r="B144" s="4">
        <v>44659</v>
      </c>
      <c r="C144" s="14">
        <f t="shared" si="4"/>
        <v>636</v>
      </c>
      <c r="D144" t="s">
        <v>13</v>
      </c>
      <c r="E144" s="17">
        <v>1340</v>
      </c>
      <c r="F144" t="s">
        <v>4</v>
      </c>
      <c r="G144" t="s">
        <v>72</v>
      </c>
      <c r="H144">
        <v>0</v>
      </c>
      <c r="I144" s="11">
        <f t="shared" si="5"/>
        <v>25.3</v>
      </c>
      <c r="J144" s="2">
        <v>2.7</v>
      </c>
      <c r="K144" s="2"/>
      <c r="L144" s="2">
        <v>2.2999999999999998</v>
      </c>
      <c r="M144" s="2">
        <v>5</v>
      </c>
      <c r="N144" s="2"/>
      <c r="O144" s="2">
        <v>2.1</v>
      </c>
      <c r="P144" s="2"/>
      <c r="Q144" s="2">
        <v>23.7</v>
      </c>
      <c r="S144" t="s">
        <v>7</v>
      </c>
      <c r="T144" t="s">
        <v>71</v>
      </c>
      <c r="U144" t="s">
        <v>77</v>
      </c>
    </row>
    <row r="145" spans="1:21" x14ac:dyDescent="0.2">
      <c r="A145" s="4">
        <v>44022</v>
      </c>
      <c r="B145" s="4">
        <v>44660</v>
      </c>
      <c r="C145" s="14">
        <f t="shared" si="4"/>
        <v>638</v>
      </c>
      <c r="D145" t="s">
        <v>5</v>
      </c>
      <c r="E145" s="17">
        <v>704</v>
      </c>
      <c r="F145" t="s">
        <v>6</v>
      </c>
      <c r="G145" t="s">
        <v>72</v>
      </c>
      <c r="H145">
        <v>0</v>
      </c>
      <c r="I145" s="11">
        <f t="shared" si="5"/>
        <v>26</v>
      </c>
      <c r="J145" s="2">
        <v>2</v>
      </c>
      <c r="K145" s="2"/>
      <c r="L145" s="2">
        <v>1</v>
      </c>
      <c r="M145" s="2">
        <v>2</v>
      </c>
      <c r="N145" s="2"/>
      <c r="O145" s="2"/>
      <c r="P145" s="2"/>
      <c r="Q145" s="2">
        <v>61</v>
      </c>
      <c r="T145" t="s">
        <v>71</v>
      </c>
      <c r="U145" t="s">
        <v>77</v>
      </c>
    </row>
    <row r="146" spans="1:21" x14ac:dyDescent="0.2">
      <c r="A146" s="4">
        <v>44012</v>
      </c>
      <c r="B146" s="4">
        <v>44661</v>
      </c>
      <c r="C146" s="14">
        <f t="shared" si="4"/>
        <v>649</v>
      </c>
      <c r="D146" t="s">
        <v>12</v>
      </c>
      <c r="E146" s="17">
        <v>800</v>
      </c>
      <c r="F146" t="s">
        <v>4</v>
      </c>
      <c r="G146" t="s">
        <v>72</v>
      </c>
      <c r="H146">
        <v>0</v>
      </c>
      <c r="I146" s="11">
        <f t="shared" si="5"/>
        <v>20</v>
      </c>
      <c r="J146" s="2">
        <v>8</v>
      </c>
      <c r="K146" s="2"/>
      <c r="L146" s="2">
        <v>3</v>
      </c>
      <c r="M146" s="2">
        <v>5</v>
      </c>
      <c r="N146" s="2"/>
      <c r="O146" s="2">
        <v>2</v>
      </c>
      <c r="P146" s="2"/>
      <c r="Q146" s="2">
        <v>16</v>
      </c>
      <c r="S146" t="s">
        <v>9</v>
      </c>
      <c r="T146" t="s">
        <v>71</v>
      </c>
      <c r="U146" t="s">
        <v>77</v>
      </c>
    </row>
    <row r="147" spans="1:21" x14ac:dyDescent="0.2">
      <c r="A147" s="4">
        <v>44010</v>
      </c>
      <c r="B147" s="4">
        <v>44662</v>
      </c>
      <c r="C147" s="14">
        <f t="shared" si="4"/>
        <v>652</v>
      </c>
      <c r="D147" t="s">
        <v>13</v>
      </c>
      <c r="E147" s="17">
        <v>1260</v>
      </c>
      <c r="F147" t="s">
        <v>4</v>
      </c>
      <c r="G147" t="s">
        <v>72</v>
      </c>
      <c r="H147">
        <v>0</v>
      </c>
      <c r="I147" s="11">
        <f t="shared" si="5"/>
        <v>24.2</v>
      </c>
      <c r="J147" s="2">
        <v>3.8</v>
      </c>
      <c r="K147" s="2"/>
      <c r="L147" s="2">
        <v>2</v>
      </c>
      <c r="M147" s="2">
        <v>5.6</v>
      </c>
      <c r="N147" s="2"/>
      <c r="O147" s="2">
        <v>1.3</v>
      </c>
      <c r="P147" s="2"/>
      <c r="Q147" s="2">
        <v>24.7</v>
      </c>
      <c r="S147" t="s">
        <v>7</v>
      </c>
      <c r="T147" t="s">
        <v>71</v>
      </c>
      <c r="U147" t="s">
        <v>77</v>
      </c>
    </row>
    <row r="148" spans="1:21" x14ac:dyDescent="0.2">
      <c r="A148" s="4">
        <v>44003</v>
      </c>
      <c r="B148" s="4">
        <v>44663</v>
      </c>
      <c r="C148" s="14">
        <f t="shared" si="4"/>
        <v>660</v>
      </c>
      <c r="D148" t="s">
        <v>10</v>
      </c>
      <c r="E148" s="17">
        <v>1961</v>
      </c>
      <c r="F148" t="s">
        <v>4</v>
      </c>
      <c r="G148" t="s">
        <v>72</v>
      </c>
      <c r="H148">
        <v>0</v>
      </c>
      <c r="I148" s="11">
        <f t="shared" si="5"/>
        <v>24</v>
      </c>
      <c r="J148" s="2">
        <v>4</v>
      </c>
      <c r="K148" s="2"/>
      <c r="L148" s="2">
        <v>2</v>
      </c>
      <c r="M148" s="2">
        <v>4</v>
      </c>
      <c r="N148" s="2"/>
      <c r="O148" s="2"/>
      <c r="P148" s="2"/>
      <c r="Q148" s="2">
        <v>20</v>
      </c>
      <c r="S148" t="s">
        <v>14</v>
      </c>
      <c r="T148" t="s">
        <v>71</v>
      </c>
      <c r="U148" t="s">
        <v>77</v>
      </c>
    </row>
    <row r="149" spans="1:21" x14ac:dyDescent="0.2">
      <c r="A149" s="4">
        <v>43995</v>
      </c>
      <c r="B149" s="4">
        <v>44664</v>
      </c>
      <c r="C149" s="14">
        <f t="shared" si="4"/>
        <v>669</v>
      </c>
      <c r="D149" t="s">
        <v>13</v>
      </c>
      <c r="E149" s="17">
        <v>1730</v>
      </c>
      <c r="F149" t="s">
        <v>4</v>
      </c>
      <c r="G149" t="s">
        <v>72</v>
      </c>
      <c r="H149">
        <v>0</v>
      </c>
      <c r="I149" s="11">
        <f t="shared" si="5"/>
        <v>23.9</v>
      </c>
      <c r="J149" s="2">
        <v>4.0999999999999996</v>
      </c>
      <c r="K149" s="2"/>
      <c r="L149" s="2">
        <v>2.2000000000000002</v>
      </c>
      <c r="M149" s="2">
        <v>3.8</v>
      </c>
      <c r="N149" s="2"/>
      <c r="O149" s="2">
        <v>1.2</v>
      </c>
      <c r="P149" s="2"/>
      <c r="Q149" s="2">
        <v>30.2</v>
      </c>
      <c r="S149" t="s">
        <v>7</v>
      </c>
      <c r="T149" t="s">
        <v>71</v>
      </c>
      <c r="U149" t="s">
        <v>77</v>
      </c>
    </row>
    <row r="150" spans="1:21" x14ac:dyDescent="0.2">
      <c r="A150" s="4">
        <v>43994</v>
      </c>
      <c r="B150" s="4">
        <v>44665</v>
      </c>
      <c r="C150" s="14">
        <f t="shared" si="4"/>
        <v>671</v>
      </c>
      <c r="D150" t="s">
        <v>5</v>
      </c>
      <c r="E150" s="17">
        <v>705</v>
      </c>
      <c r="F150" t="s">
        <v>6</v>
      </c>
      <c r="G150" t="s">
        <v>72</v>
      </c>
      <c r="H150">
        <v>0</v>
      </c>
      <c r="I150" s="11">
        <f t="shared" si="5"/>
        <v>26</v>
      </c>
      <c r="J150" s="2">
        <v>2</v>
      </c>
      <c r="K150" s="2"/>
      <c r="L150" s="2"/>
      <c r="M150" s="2">
        <v>1</v>
      </c>
      <c r="N150" s="2"/>
      <c r="O150" s="2"/>
      <c r="P150" s="2"/>
      <c r="Q150" s="2">
        <v>67</v>
      </c>
      <c r="T150" t="s">
        <v>71</v>
      </c>
      <c r="U150" t="s">
        <v>77</v>
      </c>
    </row>
    <row r="151" spans="1:21" x14ac:dyDescent="0.2">
      <c r="A151" s="4">
        <v>43982</v>
      </c>
      <c r="B151" s="4">
        <v>44666</v>
      </c>
      <c r="C151" s="14">
        <f t="shared" si="4"/>
        <v>684</v>
      </c>
      <c r="D151" t="s">
        <v>12</v>
      </c>
      <c r="E151" s="17">
        <v>800</v>
      </c>
      <c r="F151" t="s">
        <v>4</v>
      </c>
      <c r="G151" t="s">
        <v>72</v>
      </c>
      <c r="H151">
        <v>0</v>
      </c>
      <c r="I151" s="11">
        <f t="shared" si="5"/>
        <v>21</v>
      </c>
      <c r="J151" s="2">
        <v>7</v>
      </c>
      <c r="K151" s="2"/>
      <c r="L151" s="2"/>
      <c r="M151" s="2">
        <v>5</v>
      </c>
      <c r="N151" s="2"/>
      <c r="O151" s="2"/>
      <c r="P151" s="2"/>
      <c r="Q151" s="2">
        <v>18</v>
      </c>
      <c r="S151" t="s">
        <v>9</v>
      </c>
      <c r="T151" t="s">
        <v>71</v>
      </c>
      <c r="U151" t="s">
        <v>77</v>
      </c>
    </row>
    <row r="152" spans="1:21" x14ac:dyDescent="0.2">
      <c r="A152" s="4">
        <v>43981</v>
      </c>
      <c r="B152" s="4">
        <v>44667</v>
      </c>
      <c r="C152" s="14">
        <f t="shared" si="4"/>
        <v>686</v>
      </c>
      <c r="D152" t="s">
        <v>13</v>
      </c>
      <c r="E152" s="17">
        <v>1215</v>
      </c>
      <c r="F152" t="s">
        <v>4</v>
      </c>
      <c r="G152" t="s">
        <v>72</v>
      </c>
      <c r="H152">
        <v>0</v>
      </c>
      <c r="I152" s="11">
        <f t="shared" si="5"/>
        <v>24.6</v>
      </c>
      <c r="J152" s="2">
        <v>3.4</v>
      </c>
      <c r="K152" s="2"/>
      <c r="L152" s="2"/>
      <c r="M152" s="2">
        <v>5.5</v>
      </c>
      <c r="N152" s="2"/>
      <c r="O152" s="2">
        <v>1.9</v>
      </c>
      <c r="P152" s="2"/>
      <c r="Q152" s="2">
        <v>31.4</v>
      </c>
      <c r="S152" t="s">
        <v>7</v>
      </c>
      <c r="T152" t="s">
        <v>71</v>
      </c>
      <c r="U152" t="s">
        <v>77</v>
      </c>
    </row>
    <row r="153" spans="1:21" x14ac:dyDescent="0.2">
      <c r="A153" s="4">
        <v>43965</v>
      </c>
      <c r="B153" s="4">
        <v>44668</v>
      </c>
      <c r="C153" s="14">
        <f t="shared" si="4"/>
        <v>703</v>
      </c>
      <c r="D153" t="s">
        <v>5</v>
      </c>
      <c r="E153" s="17">
        <v>706</v>
      </c>
      <c r="F153" t="s">
        <v>6</v>
      </c>
      <c r="G153" t="s">
        <v>72</v>
      </c>
      <c r="H153">
        <v>0</v>
      </c>
      <c r="I153" s="11">
        <f t="shared" si="5"/>
        <v>26</v>
      </c>
      <c r="J153" s="2">
        <v>2</v>
      </c>
      <c r="K153" s="2"/>
      <c r="L153" s="2"/>
      <c r="M153" s="2">
        <v>2</v>
      </c>
      <c r="N153" s="2"/>
      <c r="O153" s="2"/>
      <c r="P153" s="2"/>
      <c r="Q153" s="2">
        <v>66</v>
      </c>
      <c r="T153" t="s">
        <v>71</v>
      </c>
      <c r="U153" t="s">
        <v>77</v>
      </c>
    </row>
    <row r="154" spans="1:21" x14ac:dyDescent="0.2">
      <c r="A154" s="4">
        <v>43963</v>
      </c>
      <c r="B154" s="4">
        <v>44669</v>
      </c>
      <c r="C154" s="14">
        <f t="shared" si="4"/>
        <v>706</v>
      </c>
      <c r="D154" t="s">
        <v>13</v>
      </c>
      <c r="E154" s="17">
        <v>1209</v>
      </c>
      <c r="F154" t="s">
        <v>4</v>
      </c>
      <c r="G154" t="s">
        <v>72</v>
      </c>
      <c r="H154">
        <v>0</v>
      </c>
      <c r="I154" s="11">
        <f t="shared" si="5"/>
        <v>23.5</v>
      </c>
      <c r="J154" s="2">
        <v>4.5</v>
      </c>
      <c r="K154" s="2"/>
      <c r="L154" s="2">
        <v>0.4</v>
      </c>
      <c r="M154" s="2">
        <v>10.8</v>
      </c>
      <c r="N154" s="2"/>
      <c r="O154" s="2">
        <v>2.2000000000000002</v>
      </c>
      <c r="P154" s="2"/>
      <c r="Q154" s="2">
        <v>40.299999999999997</v>
      </c>
      <c r="S154" t="s">
        <v>7</v>
      </c>
      <c r="T154" t="s">
        <v>71</v>
      </c>
      <c r="U154" t="s">
        <v>77</v>
      </c>
    </row>
    <row r="155" spans="1:21" x14ac:dyDescent="0.2">
      <c r="A155" s="4">
        <v>43955</v>
      </c>
      <c r="B155" s="4">
        <v>44670</v>
      </c>
      <c r="C155" s="14">
        <f t="shared" si="4"/>
        <v>715</v>
      </c>
      <c r="D155" t="s">
        <v>12</v>
      </c>
      <c r="E155" s="17">
        <v>800</v>
      </c>
      <c r="F155" t="s">
        <v>4</v>
      </c>
      <c r="G155" t="s">
        <v>72</v>
      </c>
      <c r="H155">
        <v>0</v>
      </c>
      <c r="I155" s="11">
        <f t="shared" si="5"/>
        <v>20</v>
      </c>
      <c r="J155" s="2">
        <v>8</v>
      </c>
      <c r="K155" s="2"/>
      <c r="L155" s="2"/>
      <c r="M155" s="2">
        <v>6</v>
      </c>
      <c r="N155" s="2"/>
      <c r="O155" s="2"/>
      <c r="P155" s="2"/>
      <c r="Q155" s="2">
        <v>17</v>
      </c>
      <c r="S155" t="s">
        <v>9</v>
      </c>
      <c r="T155" t="s">
        <v>71</v>
      </c>
      <c r="U155" t="s">
        <v>77</v>
      </c>
    </row>
    <row r="156" spans="1:21" x14ac:dyDescent="0.2">
      <c r="A156" s="4">
        <v>43949</v>
      </c>
      <c r="B156" s="4">
        <v>44671</v>
      </c>
      <c r="C156" s="14">
        <f t="shared" si="4"/>
        <v>722</v>
      </c>
      <c r="D156" t="s">
        <v>13</v>
      </c>
      <c r="E156" s="17">
        <v>1227</v>
      </c>
      <c r="F156" t="s">
        <v>4</v>
      </c>
      <c r="G156" t="s">
        <v>72</v>
      </c>
      <c r="H156">
        <v>0</v>
      </c>
      <c r="I156" s="11">
        <f t="shared" si="5"/>
        <v>25.6</v>
      </c>
      <c r="J156" s="2">
        <v>2.4</v>
      </c>
      <c r="K156" s="2"/>
      <c r="L156" s="2">
        <v>0</v>
      </c>
      <c r="M156" s="2">
        <v>5.4</v>
      </c>
      <c r="N156" s="2"/>
      <c r="O156" s="2">
        <v>1.1000000000000001</v>
      </c>
      <c r="P156" s="2"/>
      <c r="Q156" s="2">
        <v>33.6</v>
      </c>
      <c r="S156" t="s">
        <v>7</v>
      </c>
      <c r="T156" t="s">
        <v>71</v>
      </c>
      <c r="U156" t="s">
        <v>77</v>
      </c>
    </row>
    <row r="157" spans="1:21" x14ac:dyDescent="0.2">
      <c r="A157" s="4">
        <v>43936</v>
      </c>
      <c r="B157" s="4">
        <v>44672</v>
      </c>
      <c r="C157" s="14">
        <f t="shared" si="4"/>
        <v>736</v>
      </c>
      <c r="D157" t="s">
        <v>13</v>
      </c>
      <c r="E157" s="17">
        <v>1270</v>
      </c>
      <c r="F157" t="s">
        <v>4</v>
      </c>
      <c r="G157" t="s">
        <v>72</v>
      </c>
      <c r="H157">
        <v>0</v>
      </c>
      <c r="I157" s="11">
        <f t="shared" si="5"/>
        <v>24.7</v>
      </c>
      <c r="J157" s="2">
        <v>3.3</v>
      </c>
      <c r="K157" s="2"/>
      <c r="L157" s="2">
        <v>0.1</v>
      </c>
      <c r="M157" s="2">
        <v>6.2</v>
      </c>
      <c r="N157" s="2"/>
      <c r="O157" s="2">
        <v>2.1</v>
      </c>
      <c r="P157" s="2"/>
      <c r="Q157" s="2">
        <v>36.1</v>
      </c>
      <c r="S157" t="s">
        <v>7</v>
      </c>
      <c r="T157" t="s">
        <v>71</v>
      </c>
      <c r="U157" t="s">
        <v>77</v>
      </c>
    </row>
    <row r="158" spans="1:21" x14ac:dyDescent="0.2">
      <c r="A158" s="4">
        <v>43930</v>
      </c>
      <c r="B158" s="4">
        <v>44673</v>
      </c>
      <c r="C158" s="14">
        <f t="shared" si="4"/>
        <v>743</v>
      </c>
      <c r="D158" t="s">
        <v>5</v>
      </c>
      <c r="E158" s="17">
        <v>709</v>
      </c>
      <c r="F158" t="s">
        <v>6</v>
      </c>
      <c r="G158" t="s">
        <v>72</v>
      </c>
      <c r="H158">
        <v>0</v>
      </c>
      <c r="I158" s="11">
        <f t="shared" si="5"/>
        <v>25</v>
      </c>
      <c r="J158" s="2">
        <v>3</v>
      </c>
      <c r="K158" s="2"/>
      <c r="L158" s="2"/>
      <c r="M158" s="2">
        <v>2</v>
      </c>
      <c r="N158" s="2"/>
      <c r="O158" s="2"/>
      <c r="P158" s="2"/>
      <c r="Q158" s="2">
        <v>64</v>
      </c>
      <c r="S158" t="s">
        <v>8</v>
      </c>
      <c r="T158" t="s">
        <v>71</v>
      </c>
      <c r="U158" t="s">
        <v>77</v>
      </c>
    </row>
    <row r="159" spans="1:21" x14ac:dyDescent="0.2">
      <c r="A159" s="4">
        <v>43920</v>
      </c>
      <c r="B159" s="4">
        <v>44674</v>
      </c>
      <c r="C159" s="14">
        <f t="shared" si="4"/>
        <v>754</v>
      </c>
      <c r="D159" t="s">
        <v>12</v>
      </c>
      <c r="E159" s="17">
        <v>800</v>
      </c>
      <c r="F159" t="s">
        <v>4</v>
      </c>
      <c r="G159" t="s">
        <v>72</v>
      </c>
      <c r="H159">
        <v>0</v>
      </c>
      <c r="I159" s="11">
        <f t="shared" si="5"/>
        <v>20</v>
      </c>
      <c r="J159" s="2">
        <v>8</v>
      </c>
      <c r="K159" s="2"/>
      <c r="L159" s="2"/>
      <c r="M159" s="2">
        <v>6</v>
      </c>
      <c r="N159" s="2"/>
      <c r="O159" s="2"/>
      <c r="P159" s="2"/>
      <c r="Q159" s="2">
        <v>18</v>
      </c>
      <c r="S159" t="s">
        <v>9</v>
      </c>
      <c r="T159" t="s">
        <v>71</v>
      </c>
      <c r="U159" t="s">
        <v>77</v>
      </c>
    </row>
    <row r="160" spans="1:21" x14ac:dyDescent="0.2">
      <c r="A160" s="4">
        <v>43917</v>
      </c>
      <c r="B160" s="4">
        <v>44675</v>
      </c>
      <c r="C160" s="14">
        <f t="shared" si="4"/>
        <v>758</v>
      </c>
      <c r="D160" t="s">
        <v>13</v>
      </c>
      <c r="E160" s="17">
        <v>1230</v>
      </c>
      <c r="F160" t="s">
        <v>4</v>
      </c>
      <c r="G160" t="s">
        <v>72</v>
      </c>
      <c r="H160">
        <v>0</v>
      </c>
      <c r="I160" s="11">
        <f t="shared" si="5"/>
        <v>22.3</v>
      </c>
      <c r="J160" s="2">
        <v>5.7</v>
      </c>
      <c r="K160" s="2"/>
      <c r="L160" s="2"/>
      <c r="M160" s="2">
        <v>8.1999999999999993</v>
      </c>
      <c r="N160" s="2"/>
      <c r="O160" s="2">
        <v>1.1000000000000001</v>
      </c>
      <c r="P160" s="2"/>
      <c r="Q160" s="2">
        <v>37.299999999999997</v>
      </c>
      <c r="S160" t="s">
        <v>7</v>
      </c>
      <c r="T160" t="s">
        <v>71</v>
      </c>
      <c r="U160" t="s">
        <v>77</v>
      </c>
    </row>
    <row r="161" spans="1:21" x14ac:dyDescent="0.2">
      <c r="A161" s="4">
        <v>43906</v>
      </c>
      <c r="B161" s="4">
        <v>44676</v>
      </c>
      <c r="C161" s="14">
        <f t="shared" si="4"/>
        <v>770</v>
      </c>
      <c r="D161" t="s">
        <v>10</v>
      </c>
      <c r="E161" s="17">
        <v>1273</v>
      </c>
      <c r="F161" t="s">
        <v>4</v>
      </c>
      <c r="G161" t="s">
        <v>72</v>
      </c>
      <c r="H161">
        <v>1</v>
      </c>
      <c r="I161" s="11">
        <f t="shared" si="5"/>
        <v>24</v>
      </c>
      <c r="J161" s="2">
        <v>4</v>
      </c>
      <c r="K161" s="2"/>
      <c r="L161" s="2"/>
      <c r="M161" s="2">
        <v>5</v>
      </c>
      <c r="N161" s="2"/>
      <c r="O161" s="2">
        <v>2</v>
      </c>
      <c r="P161" s="2"/>
      <c r="Q161" s="2"/>
      <c r="S161" t="s">
        <v>11</v>
      </c>
      <c r="T161" t="s">
        <v>71</v>
      </c>
      <c r="U161" t="s">
        <v>77</v>
      </c>
    </row>
    <row r="162" spans="1:21" x14ac:dyDescent="0.2">
      <c r="A162" s="4">
        <v>43903</v>
      </c>
      <c r="B162" s="4">
        <v>44677</v>
      </c>
      <c r="C162" s="14">
        <f t="shared" si="4"/>
        <v>774</v>
      </c>
      <c r="D162" t="s">
        <v>5</v>
      </c>
      <c r="E162" s="17">
        <v>702</v>
      </c>
      <c r="F162" t="s">
        <v>6</v>
      </c>
      <c r="G162" t="s">
        <v>72</v>
      </c>
      <c r="H162">
        <v>0</v>
      </c>
      <c r="I162" s="11">
        <f t="shared" si="5"/>
        <v>25</v>
      </c>
      <c r="J162" s="2">
        <v>3</v>
      </c>
      <c r="K162" s="2"/>
      <c r="L162" s="2"/>
      <c r="M162" s="2">
        <v>3</v>
      </c>
      <c r="N162" s="2"/>
      <c r="O162" s="2"/>
      <c r="P162" s="2"/>
      <c r="Q162" s="2">
        <v>64</v>
      </c>
      <c r="S162" t="s">
        <v>8</v>
      </c>
      <c r="T162" t="s">
        <v>71</v>
      </c>
      <c r="U162" t="s">
        <v>77</v>
      </c>
    </row>
    <row r="163" spans="1:21" x14ac:dyDescent="0.2">
      <c r="A163" s="4">
        <v>43902</v>
      </c>
      <c r="B163" s="4">
        <v>44678</v>
      </c>
      <c r="C163" s="14">
        <f t="shared" si="4"/>
        <v>776</v>
      </c>
      <c r="D163" t="s">
        <v>13</v>
      </c>
      <c r="E163" s="17">
        <v>1135</v>
      </c>
      <c r="F163" t="s">
        <v>4</v>
      </c>
      <c r="G163" t="s">
        <v>72</v>
      </c>
      <c r="H163">
        <v>0</v>
      </c>
      <c r="I163" s="11">
        <f t="shared" si="5"/>
        <v>23.3</v>
      </c>
      <c r="J163" s="2">
        <v>4.7</v>
      </c>
      <c r="K163" s="2"/>
      <c r="L163" s="2"/>
      <c r="M163" s="2">
        <v>7.9</v>
      </c>
      <c r="N163" s="2"/>
      <c r="O163" s="2">
        <v>0.6</v>
      </c>
      <c r="P163" s="2"/>
      <c r="Q163" s="2">
        <v>34.200000000000003</v>
      </c>
      <c r="S163" t="s">
        <v>64</v>
      </c>
      <c r="T163" t="s">
        <v>71</v>
      </c>
      <c r="U163" t="s">
        <v>77</v>
      </c>
    </row>
    <row r="164" spans="1:21" x14ac:dyDescent="0.2">
      <c r="A164" s="4">
        <v>43890</v>
      </c>
      <c r="B164" s="4">
        <v>44679</v>
      </c>
      <c r="C164" s="14">
        <f t="shared" si="4"/>
        <v>789</v>
      </c>
      <c r="D164" t="s">
        <v>12</v>
      </c>
      <c r="E164" s="17">
        <v>796</v>
      </c>
      <c r="F164" t="s">
        <v>4</v>
      </c>
      <c r="G164" t="s">
        <v>72</v>
      </c>
      <c r="H164">
        <v>0</v>
      </c>
      <c r="I164" s="11">
        <f t="shared" si="5"/>
        <v>18</v>
      </c>
      <c r="J164" s="2">
        <v>10</v>
      </c>
      <c r="K164" s="2"/>
      <c r="L164" s="2"/>
      <c r="M164" s="2">
        <v>7</v>
      </c>
      <c r="N164" s="2"/>
      <c r="O164" s="2"/>
      <c r="P164" s="2"/>
      <c r="Q164" s="2">
        <v>18</v>
      </c>
      <c r="S164" t="s">
        <v>9</v>
      </c>
      <c r="T164" t="s">
        <v>71</v>
      </c>
      <c r="U164" t="s">
        <v>77</v>
      </c>
    </row>
    <row r="165" spans="1:21" x14ac:dyDescent="0.2">
      <c r="A165" s="4">
        <v>43889</v>
      </c>
      <c r="B165" s="4">
        <v>44680</v>
      </c>
      <c r="C165" s="14">
        <f t="shared" si="4"/>
        <v>791</v>
      </c>
      <c r="D165" t="s">
        <v>13</v>
      </c>
      <c r="E165" s="17">
        <v>1043</v>
      </c>
      <c r="F165" t="s">
        <v>4</v>
      </c>
      <c r="G165" t="s">
        <v>72</v>
      </c>
      <c r="H165">
        <v>0</v>
      </c>
      <c r="I165" s="11">
        <f t="shared" si="5"/>
        <v>25.7</v>
      </c>
      <c r="J165" s="2">
        <v>2.2999999999999998</v>
      </c>
      <c r="K165" s="2"/>
      <c r="L165" s="2"/>
      <c r="M165" s="2">
        <v>8.1999999999999993</v>
      </c>
      <c r="N165" s="2"/>
      <c r="O165" s="2">
        <v>0.9</v>
      </c>
      <c r="P165" s="2"/>
      <c r="Q165" s="2">
        <v>38.299999999999997</v>
      </c>
      <c r="S165" t="s">
        <v>64</v>
      </c>
      <c r="T165" t="s">
        <v>71</v>
      </c>
      <c r="U165" t="s">
        <v>77</v>
      </c>
    </row>
    <row r="166" spans="1:21" x14ac:dyDescent="0.2">
      <c r="A166" s="4">
        <v>43879</v>
      </c>
      <c r="B166" s="4">
        <v>44681</v>
      </c>
      <c r="C166" s="14">
        <f t="shared" si="4"/>
        <v>802</v>
      </c>
      <c r="D166" t="s">
        <v>10</v>
      </c>
      <c r="E166" s="17">
        <v>1445</v>
      </c>
      <c r="F166" t="s">
        <v>4</v>
      </c>
      <c r="G166" t="s">
        <v>72</v>
      </c>
      <c r="H166">
        <v>0</v>
      </c>
      <c r="I166" s="11">
        <f t="shared" si="5"/>
        <v>25</v>
      </c>
      <c r="J166" s="2">
        <v>3</v>
      </c>
      <c r="K166" s="2"/>
      <c r="L166" s="2"/>
      <c r="M166" s="2">
        <v>5</v>
      </c>
      <c r="N166" s="2"/>
      <c r="O166" s="2">
        <v>2</v>
      </c>
      <c r="P166" s="2"/>
      <c r="Q166" s="2"/>
      <c r="S166" t="s">
        <v>11</v>
      </c>
      <c r="T166" t="s">
        <v>71</v>
      </c>
      <c r="U166" t="s">
        <v>77</v>
      </c>
    </row>
    <row r="167" spans="1:21" x14ac:dyDescent="0.2">
      <c r="A167" s="4">
        <v>43875</v>
      </c>
      <c r="B167" s="4">
        <v>44682</v>
      </c>
      <c r="C167" s="14">
        <f t="shared" si="4"/>
        <v>807</v>
      </c>
      <c r="D167" t="s">
        <v>5</v>
      </c>
      <c r="E167" s="17">
        <v>705</v>
      </c>
      <c r="F167" t="s">
        <v>6</v>
      </c>
      <c r="G167" t="s">
        <v>72</v>
      </c>
      <c r="H167">
        <v>0</v>
      </c>
      <c r="I167" s="11">
        <f t="shared" si="5"/>
        <v>24</v>
      </c>
      <c r="J167" s="2">
        <v>4</v>
      </c>
      <c r="K167" s="2"/>
      <c r="L167" s="2"/>
      <c r="M167" s="2">
        <v>4</v>
      </c>
      <c r="N167" s="2"/>
      <c r="O167" s="2"/>
      <c r="P167" s="2"/>
      <c r="Q167" s="2">
        <v>62</v>
      </c>
      <c r="S167" t="s">
        <v>8</v>
      </c>
      <c r="T167" t="s">
        <v>71</v>
      </c>
      <c r="U167" t="s">
        <v>77</v>
      </c>
    </row>
    <row r="168" spans="1:21" x14ac:dyDescent="0.2">
      <c r="A168" s="4">
        <v>43874</v>
      </c>
      <c r="B168" s="4">
        <v>44683</v>
      </c>
      <c r="C168" s="14">
        <f t="shared" si="4"/>
        <v>809</v>
      </c>
      <c r="D168" t="s">
        <v>13</v>
      </c>
      <c r="E168" s="17">
        <v>1045</v>
      </c>
      <c r="F168" t="s">
        <v>4</v>
      </c>
      <c r="G168" t="s">
        <v>72</v>
      </c>
      <c r="H168">
        <v>0</v>
      </c>
      <c r="I168" s="11">
        <f t="shared" si="5"/>
        <v>23.5</v>
      </c>
      <c r="J168" s="2">
        <v>4.5</v>
      </c>
      <c r="K168" s="2"/>
      <c r="L168" s="2"/>
      <c r="M168" s="2">
        <v>6.4</v>
      </c>
      <c r="N168" s="2"/>
      <c r="O168" s="2">
        <v>1.6</v>
      </c>
      <c r="P168" s="2"/>
      <c r="Q168" s="2">
        <v>37.700000000000003</v>
      </c>
      <c r="S168" t="s">
        <v>7</v>
      </c>
      <c r="T168" t="s">
        <v>71</v>
      </c>
      <c r="U168" t="s">
        <v>77</v>
      </c>
    </row>
    <row r="169" spans="1:21" x14ac:dyDescent="0.2">
      <c r="A169" s="4">
        <v>43860</v>
      </c>
      <c r="B169" s="4">
        <v>44684</v>
      </c>
      <c r="C169" s="14">
        <f t="shared" si="4"/>
        <v>824</v>
      </c>
      <c r="D169" t="s">
        <v>13</v>
      </c>
      <c r="E169" s="17">
        <v>975</v>
      </c>
      <c r="F169" t="s">
        <v>4</v>
      </c>
      <c r="G169" t="s">
        <v>72</v>
      </c>
      <c r="H169">
        <v>0</v>
      </c>
      <c r="I169" s="11">
        <f t="shared" si="5"/>
        <v>21.9</v>
      </c>
      <c r="J169" s="2">
        <v>6.1</v>
      </c>
      <c r="K169" s="2"/>
      <c r="L169" s="2"/>
      <c r="M169" s="2">
        <v>9.9</v>
      </c>
      <c r="N169" s="2"/>
      <c r="O169" s="2">
        <v>1.6</v>
      </c>
      <c r="P169" s="2"/>
      <c r="Q169" s="2">
        <v>29</v>
      </c>
      <c r="S169" t="s">
        <v>7</v>
      </c>
      <c r="T169" t="s">
        <v>71</v>
      </c>
      <c r="U169" t="s">
        <v>77</v>
      </c>
    </row>
    <row r="170" spans="1:21" x14ac:dyDescent="0.2">
      <c r="A170" s="4">
        <v>43858</v>
      </c>
      <c r="B170" s="4">
        <v>44685</v>
      </c>
      <c r="C170" s="14">
        <f t="shared" si="4"/>
        <v>827</v>
      </c>
      <c r="D170" t="s">
        <v>12</v>
      </c>
      <c r="E170" s="17">
        <v>806</v>
      </c>
      <c r="F170" t="s">
        <v>4</v>
      </c>
      <c r="G170" t="s">
        <v>72</v>
      </c>
      <c r="H170">
        <v>0</v>
      </c>
      <c r="I170" s="11">
        <f t="shared" si="5"/>
        <v>20</v>
      </c>
      <c r="J170" s="2">
        <v>8</v>
      </c>
      <c r="K170" s="2"/>
      <c r="L170" s="2"/>
      <c r="M170" s="2">
        <v>8</v>
      </c>
      <c r="N170" s="2"/>
      <c r="O170" s="2">
        <v>2</v>
      </c>
      <c r="P170" s="2"/>
      <c r="Q170" s="2">
        <v>24</v>
      </c>
      <c r="S170" t="s">
        <v>9</v>
      </c>
      <c r="T170" t="s">
        <v>71</v>
      </c>
      <c r="U170" t="s">
        <v>77</v>
      </c>
    </row>
    <row r="171" spans="1:21" x14ac:dyDescent="0.2">
      <c r="A171" s="4">
        <v>43847</v>
      </c>
      <c r="B171" s="4">
        <v>44686</v>
      </c>
      <c r="C171" s="14">
        <f t="shared" si="4"/>
        <v>839</v>
      </c>
      <c r="D171" t="s">
        <v>5</v>
      </c>
      <c r="E171" s="17">
        <v>709</v>
      </c>
      <c r="F171" t="s">
        <v>6</v>
      </c>
      <c r="G171" t="s">
        <v>72</v>
      </c>
      <c r="H171">
        <v>0</v>
      </c>
      <c r="I171" s="11">
        <f t="shared" si="5"/>
        <v>25</v>
      </c>
      <c r="J171" s="2">
        <v>3</v>
      </c>
      <c r="K171" s="2"/>
      <c r="L171" s="2"/>
      <c r="M171" s="2">
        <v>3</v>
      </c>
      <c r="N171" s="2"/>
      <c r="O171" s="2"/>
      <c r="P171" s="2"/>
      <c r="Q171" s="2">
        <v>63</v>
      </c>
      <c r="S171" t="s">
        <v>8</v>
      </c>
      <c r="T171" t="s">
        <v>71</v>
      </c>
      <c r="U171" t="s">
        <v>77</v>
      </c>
    </row>
    <row r="172" spans="1:21" x14ac:dyDescent="0.2">
      <c r="A172" s="4">
        <v>43846</v>
      </c>
      <c r="B172" s="4">
        <v>44687</v>
      </c>
      <c r="C172" s="14">
        <f t="shared" si="4"/>
        <v>841</v>
      </c>
      <c r="D172" t="s">
        <v>13</v>
      </c>
      <c r="E172" s="17">
        <v>950</v>
      </c>
      <c r="F172" t="s">
        <v>4</v>
      </c>
      <c r="G172" t="s">
        <v>72</v>
      </c>
      <c r="H172">
        <v>0</v>
      </c>
      <c r="I172" s="11">
        <f t="shared" si="5"/>
        <v>24.1</v>
      </c>
      <c r="J172" s="2">
        <v>3.9</v>
      </c>
      <c r="K172" s="2"/>
      <c r="L172" s="2"/>
      <c r="M172" s="2">
        <v>11.6</v>
      </c>
      <c r="N172" s="2"/>
      <c r="O172" s="2">
        <v>1.1000000000000001</v>
      </c>
      <c r="P172" s="2"/>
      <c r="Q172" s="2">
        <v>34.5</v>
      </c>
      <c r="S172" t="s">
        <v>7</v>
      </c>
      <c r="T172" t="s">
        <v>71</v>
      </c>
      <c r="U172" t="s">
        <v>77</v>
      </c>
    </row>
    <row r="173" spans="1:21" x14ac:dyDescent="0.2">
      <c r="A173" s="4">
        <v>43829</v>
      </c>
      <c r="B173" s="4">
        <v>44688</v>
      </c>
      <c r="C173" s="14">
        <f t="shared" si="4"/>
        <v>859</v>
      </c>
      <c r="D173" t="s">
        <v>12</v>
      </c>
      <c r="E173" s="17">
        <v>951</v>
      </c>
      <c r="F173" t="s">
        <v>4</v>
      </c>
      <c r="G173" t="s">
        <v>72</v>
      </c>
      <c r="H173">
        <v>0</v>
      </c>
      <c r="I173" s="11">
        <f t="shared" si="5"/>
        <v>19</v>
      </c>
      <c r="J173" s="2">
        <v>9</v>
      </c>
      <c r="K173" s="2"/>
      <c r="L173" s="2"/>
      <c r="M173" s="2">
        <v>9</v>
      </c>
      <c r="N173" s="2"/>
      <c r="O173" s="2"/>
      <c r="P173" s="2"/>
      <c r="Q173" s="2">
        <v>15</v>
      </c>
      <c r="S173" t="s">
        <v>9</v>
      </c>
      <c r="T173" t="s">
        <v>71</v>
      </c>
      <c r="U173" t="s">
        <v>77</v>
      </c>
    </row>
    <row r="174" spans="1:21" x14ac:dyDescent="0.2">
      <c r="A174" s="4">
        <v>43825</v>
      </c>
      <c r="B174" s="4">
        <v>44689</v>
      </c>
      <c r="C174" s="14">
        <f t="shared" si="4"/>
        <v>864</v>
      </c>
      <c r="D174" t="s">
        <v>13</v>
      </c>
      <c r="E174" s="17">
        <v>1030</v>
      </c>
      <c r="F174" t="s">
        <v>4</v>
      </c>
      <c r="G174" t="s">
        <v>72</v>
      </c>
      <c r="H174">
        <v>0</v>
      </c>
      <c r="I174" s="11">
        <f t="shared" si="5"/>
        <v>21.3</v>
      </c>
      <c r="J174" s="2">
        <v>6.7</v>
      </c>
      <c r="K174" s="2"/>
      <c r="L174" s="2"/>
      <c r="M174" s="2">
        <v>7.5</v>
      </c>
      <c r="N174" s="2"/>
      <c r="O174" s="2">
        <v>2.1</v>
      </c>
      <c r="P174" s="2"/>
      <c r="Q174" s="2">
        <v>31.1</v>
      </c>
      <c r="S174" t="s">
        <v>7</v>
      </c>
      <c r="T174" t="s">
        <v>71</v>
      </c>
      <c r="U174" t="s">
        <v>77</v>
      </c>
    </row>
    <row r="175" spans="1:21" x14ac:dyDescent="0.2">
      <c r="A175" s="4">
        <v>43819</v>
      </c>
      <c r="B175" s="4">
        <v>44690</v>
      </c>
      <c r="C175" s="14">
        <f t="shared" si="4"/>
        <v>871</v>
      </c>
      <c r="D175" t="s">
        <v>5</v>
      </c>
      <c r="E175" s="17">
        <v>702</v>
      </c>
      <c r="F175" t="s">
        <v>6</v>
      </c>
      <c r="G175" t="s">
        <v>72</v>
      </c>
      <c r="H175">
        <v>0</v>
      </c>
      <c r="I175" s="11">
        <f t="shared" si="5"/>
        <v>23</v>
      </c>
      <c r="J175" s="2">
        <v>5</v>
      </c>
      <c r="K175" s="2"/>
      <c r="L175" s="2"/>
      <c r="M175" s="2">
        <v>5</v>
      </c>
      <c r="N175" s="2"/>
      <c r="O175" s="2"/>
      <c r="P175" s="2"/>
      <c r="Q175" s="2">
        <v>59</v>
      </c>
      <c r="S175" t="s">
        <v>8</v>
      </c>
      <c r="T175" t="s">
        <v>71</v>
      </c>
      <c r="U175" t="s">
        <v>77</v>
      </c>
    </row>
    <row r="176" spans="1:21" x14ac:dyDescent="0.2">
      <c r="A176" s="4">
        <v>43798</v>
      </c>
      <c r="B176" s="4">
        <v>44691</v>
      </c>
      <c r="C176" s="14">
        <f t="shared" si="4"/>
        <v>893</v>
      </c>
      <c r="D176" t="s">
        <v>5</v>
      </c>
      <c r="E176" s="17">
        <v>708</v>
      </c>
      <c r="F176" t="s">
        <v>6</v>
      </c>
      <c r="G176" t="s">
        <v>72</v>
      </c>
      <c r="H176">
        <v>0</v>
      </c>
      <c r="I176" s="11">
        <f t="shared" si="5"/>
        <v>26</v>
      </c>
      <c r="J176" s="2">
        <v>2</v>
      </c>
      <c r="K176" s="2"/>
      <c r="L176" s="2"/>
      <c r="M176" s="2">
        <v>5</v>
      </c>
      <c r="N176" s="2"/>
      <c r="O176" s="2"/>
      <c r="P176" s="2"/>
      <c r="Q176" s="2">
        <v>58</v>
      </c>
      <c r="S176" t="s">
        <v>8</v>
      </c>
      <c r="T176" t="s">
        <v>71</v>
      </c>
      <c r="U176" t="s">
        <v>77</v>
      </c>
    </row>
    <row r="177" spans="1:21" x14ac:dyDescent="0.2">
      <c r="A177" s="4">
        <v>43795</v>
      </c>
      <c r="B177" s="4">
        <v>44692</v>
      </c>
      <c r="C177" s="14">
        <f t="shared" si="4"/>
        <v>897</v>
      </c>
      <c r="D177" t="s">
        <v>13</v>
      </c>
      <c r="E177" s="17">
        <v>1159</v>
      </c>
      <c r="F177" t="s">
        <v>4</v>
      </c>
      <c r="G177" t="s">
        <v>72</v>
      </c>
      <c r="H177">
        <v>0</v>
      </c>
      <c r="I177" s="11">
        <f t="shared" si="5"/>
        <v>21</v>
      </c>
      <c r="J177" s="2">
        <v>7</v>
      </c>
      <c r="K177" s="2"/>
      <c r="L177" s="2"/>
      <c r="M177" s="2">
        <v>9.9</v>
      </c>
      <c r="N177" s="2"/>
      <c r="O177" s="2">
        <v>0.4</v>
      </c>
      <c r="P177" s="2"/>
      <c r="Q177" s="2">
        <v>33.6</v>
      </c>
      <c r="S177" t="s">
        <v>7</v>
      </c>
      <c r="T177" t="s">
        <v>71</v>
      </c>
      <c r="U177" t="s">
        <v>77</v>
      </c>
    </row>
    <row r="178" spans="1:21" x14ac:dyDescent="0.2">
      <c r="A178" s="4">
        <v>43795</v>
      </c>
      <c r="B178" s="4">
        <v>44693</v>
      </c>
      <c r="C178" s="14">
        <f t="shared" si="4"/>
        <v>898</v>
      </c>
      <c r="D178" t="s">
        <v>12</v>
      </c>
      <c r="E178" s="17">
        <v>1014</v>
      </c>
      <c r="F178" t="s">
        <v>4</v>
      </c>
      <c r="G178" t="s">
        <v>72</v>
      </c>
      <c r="H178">
        <v>0</v>
      </c>
      <c r="I178" s="11">
        <f t="shared" si="5"/>
        <v>20</v>
      </c>
      <c r="J178" s="2">
        <v>8</v>
      </c>
      <c r="K178" s="2"/>
      <c r="L178" s="2"/>
      <c r="M178" s="2">
        <v>8</v>
      </c>
      <c r="N178" s="2"/>
      <c r="O178" s="2"/>
      <c r="P178" s="2"/>
      <c r="Q178" s="2">
        <v>25</v>
      </c>
      <c r="S178" t="s">
        <v>9</v>
      </c>
      <c r="T178" t="s">
        <v>71</v>
      </c>
      <c r="U178" t="s">
        <v>77</v>
      </c>
    </row>
    <row r="179" spans="1:21" x14ac:dyDescent="0.2">
      <c r="A179" s="4">
        <v>43768</v>
      </c>
      <c r="B179" s="4">
        <v>44694</v>
      </c>
      <c r="C179" s="14">
        <f t="shared" si="4"/>
        <v>926</v>
      </c>
      <c r="D179" t="s">
        <v>13</v>
      </c>
      <c r="E179" s="17">
        <v>1304</v>
      </c>
      <c r="F179" t="s">
        <v>4</v>
      </c>
      <c r="G179" t="s">
        <v>72</v>
      </c>
      <c r="H179">
        <v>0</v>
      </c>
      <c r="I179" s="11">
        <f t="shared" si="5"/>
        <v>22.2</v>
      </c>
      <c r="J179" s="2">
        <v>5.8</v>
      </c>
      <c r="K179" s="2"/>
      <c r="L179" s="2"/>
      <c r="M179" s="2">
        <v>0.7</v>
      </c>
      <c r="N179" s="2"/>
      <c r="O179" s="2">
        <v>2</v>
      </c>
      <c r="P179" s="2"/>
      <c r="Q179" s="2">
        <v>29.1</v>
      </c>
      <c r="S179" t="s">
        <v>7</v>
      </c>
      <c r="T179" t="s">
        <v>71</v>
      </c>
      <c r="U179" t="s">
        <v>77</v>
      </c>
    </row>
    <row r="180" spans="1:21" x14ac:dyDescent="0.2">
      <c r="A180" s="4">
        <v>43768</v>
      </c>
      <c r="B180" s="4">
        <v>44695</v>
      </c>
      <c r="C180" s="14">
        <f t="shared" si="4"/>
        <v>927</v>
      </c>
      <c r="D180" t="s">
        <v>5</v>
      </c>
      <c r="E180" s="17">
        <v>708</v>
      </c>
      <c r="F180" t="s">
        <v>6</v>
      </c>
      <c r="G180" t="s">
        <v>72</v>
      </c>
      <c r="H180">
        <v>0</v>
      </c>
      <c r="I180" s="11">
        <f t="shared" si="5"/>
        <v>26</v>
      </c>
      <c r="J180" s="2">
        <v>2</v>
      </c>
      <c r="K180" s="2"/>
      <c r="L180" s="2"/>
      <c r="M180" s="2">
        <v>1</v>
      </c>
      <c r="N180" s="2"/>
      <c r="O180" s="2"/>
      <c r="P180" s="2"/>
      <c r="Q180" s="2">
        <v>57</v>
      </c>
      <c r="S180" t="s">
        <v>8</v>
      </c>
      <c r="T180" t="s">
        <v>71</v>
      </c>
      <c r="U180" t="s">
        <v>77</v>
      </c>
    </row>
    <row r="181" spans="1:21" x14ac:dyDescent="0.2">
      <c r="A181" s="4">
        <v>43767</v>
      </c>
      <c r="B181" s="4">
        <v>44696</v>
      </c>
      <c r="C181" s="14">
        <f t="shared" si="4"/>
        <v>929</v>
      </c>
      <c r="D181" t="s">
        <v>12</v>
      </c>
      <c r="E181" s="17">
        <v>1005</v>
      </c>
      <c r="F181" t="s">
        <v>4</v>
      </c>
      <c r="G181" t="s">
        <v>72</v>
      </c>
      <c r="H181">
        <v>0</v>
      </c>
      <c r="I181" s="11">
        <f t="shared" si="5"/>
        <v>19</v>
      </c>
      <c r="J181" s="2">
        <v>9</v>
      </c>
      <c r="K181" s="2"/>
      <c r="L181" s="2"/>
      <c r="M181" s="2">
        <v>1</v>
      </c>
      <c r="N181" s="2"/>
      <c r="O181" s="2"/>
      <c r="P181" s="2"/>
      <c r="Q181" s="2">
        <v>25</v>
      </c>
      <c r="S181" t="s">
        <v>9</v>
      </c>
      <c r="T181" t="s">
        <v>71</v>
      </c>
      <c r="U181" t="s">
        <v>77</v>
      </c>
    </row>
    <row r="182" spans="1:21" x14ac:dyDescent="0.2">
      <c r="A182" s="4">
        <v>43749</v>
      </c>
      <c r="B182" s="4">
        <v>44697</v>
      </c>
      <c r="C182" s="14">
        <f t="shared" si="4"/>
        <v>948</v>
      </c>
      <c r="D182" t="s">
        <v>5</v>
      </c>
      <c r="E182" s="17">
        <v>706</v>
      </c>
      <c r="F182" t="s">
        <v>6</v>
      </c>
      <c r="G182" t="s">
        <v>72</v>
      </c>
      <c r="H182">
        <v>0</v>
      </c>
      <c r="I182" s="11">
        <f t="shared" si="5"/>
        <v>23</v>
      </c>
      <c r="J182" s="2">
        <v>5</v>
      </c>
      <c r="K182" s="2"/>
      <c r="L182" s="2"/>
      <c r="M182" s="2"/>
      <c r="N182" s="2"/>
      <c r="O182" s="2"/>
      <c r="P182" s="2"/>
      <c r="Q182" s="2">
        <v>52</v>
      </c>
      <c r="S182" t="s">
        <v>8</v>
      </c>
      <c r="T182" t="s">
        <v>71</v>
      </c>
      <c r="U182" t="s">
        <v>77</v>
      </c>
    </row>
    <row r="183" spans="1:21" x14ac:dyDescent="0.2">
      <c r="A183" s="4">
        <v>43738</v>
      </c>
      <c r="B183" s="4">
        <v>44698</v>
      </c>
      <c r="C183" s="14">
        <f t="shared" si="4"/>
        <v>960</v>
      </c>
      <c r="D183" t="s">
        <v>12</v>
      </c>
      <c r="E183" s="17">
        <v>827</v>
      </c>
      <c r="F183" t="s">
        <v>4</v>
      </c>
      <c r="G183" t="s">
        <v>72</v>
      </c>
      <c r="H183">
        <v>0</v>
      </c>
      <c r="I183" s="11">
        <f t="shared" si="5"/>
        <v>16</v>
      </c>
      <c r="J183" s="2">
        <v>12</v>
      </c>
      <c r="K183" s="2"/>
      <c r="L183" s="2"/>
      <c r="M183" s="2"/>
      <c r="N183" s="2"/>
      <c r="O183" s="2">
        <v>3</v>
      </c>
      <c r="P183" s="2"/>
      <c r="Q183" s="2">
        <v>8</v>
      </c>
      <c r="S183" t="s">
        <v>9</v>
      </c>
      <c r="T183" t="s">
        <v>71</v>
      </c>
      <c r="U183" t="s">
        <v>77</v>
      </c>
    </row>
    <row r="184" spans="1:21" x14ac:dyDescent="0.2">
      <c r="A184" s="4">
        <v>43733</v>
      </c>
      <c r="B184" s="4">
        <v>44699</v>
      </c>
      <c r="C184" s="14">
        <f t="shared" si="4"/>
        <v>966</v>
      </c>
      <c r="D184" t="s">
        <v>13</v>
      </c>
      <c r="E184" s="17">
        <v>1061</v>
      </c>
      <c r="F184" t="s">
        <v>4</v>
      </c>
      <c r="G184" t="s">
        <v>72</v>
      </c>
      <c r="H184">
        <v>0</v>
      </c>
      <c r="I184" s="11">
        <f t="shared" si="5"/>
        <v>21.2</v>
      </c>
      <c r="J184" s="2">
        <v>6.8</v>
      </c>
      <c r="K184" s="2"/>
      <c r="L184" s="2"/>
      <c r="M184" s="2">
        <v>0</v>
      </c>
      <c r="N184" s="2"/>
      <c r="O184" s="2">
        <v>1.3</v>
      </c>
      <c r="P184" s="2"/>
      <c r="Q184" s="2">
        <v>27.8</v>
      </c>
      <c r="S184" t="s">
        <v>7</v>
      </c>
      <c r="T184" t="s">
        <v>71</v>
      </c>
      <c r="U184" t="s">
        <v>77</v>
      </c>
    </row>
    <row r="185" spans="1:21" x14ac:dyDescent="0.2">
      <c r="A185" s="4">
        <v>43707</v>
      </c>
      <c r="B185" s="4">
        <v>44700</v>
      </c>
      <c r="C185" s="14">
        <f t="shared" si="4"/>
        <v>993</v>
      </c>
      <c r="D185" t="s">
        <v>12</v>
      </c>
      <c r="E185" s="17">
        <v>907</v>
      </c>
      <c r="F185" t="s">
        <v>4</v>
      </c>
      <c r="G185" t="s">
        <v>72</v>
      </c>
      <c r="H185">
        <v>0</v>
      </c>
      <c r="I185" s="11">
        <f t="shared" si="5"/>
        <v>16</v>
      </c>
      <c r="J185" s="2">
        <v>12</v>
      </c>
      <c r="K185" s="2"/>
      <c r="L185" s="2"/>
      <c r="M185" s="2"/>
      <c r="N185" s="2"/>
      <c r="O185" s="2">
        <v>3</v>
      </c>
      <c r="P185" s="2"/>
      <c r="Q185" s="2">
        <v>20</v>
      </c>
      <c r="S185" t="s">
        <v>9</v>
      </c>
      <c r="T185" t="s">
        <v>71</v>
      </c>
      <c r="U185" t="s">
        <v>77</v>
      </c>
    </row>
    <row r="186" spans="1:21" x14ac:dyDescent="0.2">
      <c r="A186" s="4">
        <v>43706</v>
      </c>
      <c r="B186" s="4">
        <v>44701</v>
      </c>
      <c r="C186" s="14">
        <f t="shared" si="4"/>
        <v>995</v>
      </c>
      <c r="D186" t="s">
        <v>13</v>
      </c>
      <c r="E186" s="17">
        <v>1030</v>
      </c>
      <c r="F186" t="s">
        <v>4</v>
      </c>
      <c r="G186" t="s">
        <v>72</v>
      </c>
      <c r="H186">
        <v>0</v>
      </c>
      <c r="I186" s="11">
        <f t="shared" si="5"/>
        <v>21</v>
      </c>
      <c r="J186" s="2">
        <v>7</v>
      </c>
      <c r="K186" s="2"/>
      <c r="L186" s="2"/>
      <c r="M186" s="2">
        <v>0.7</v>
      </c>
      <c r="N186" s="2"/>
      <c r="O186" s="2">
        <v>1.6</v>
      </c>
      <c r="P186" s="2"/>
      <c r="Q186" s="2">
        <v>24.4</v>
      </c>
      <c r="S186" t="s">
        <v>7</v>
      </c>
      <c r="T186" t="s">
        <v>71</v>
      </c>
      <c r="U186" t="s">
        <v>77</v>
      </c>
    </row>
    <row r="187" spans="1:21" x14ac:dyDescent="0.2">
      <c r="A187" s="4">
        <v>43675</v>
      </c>
      <c r="B187" s="4">
        <v>44702</v>
      </c>
      <c r="C187" s="14">
        <f t="shared" si="4"/>
        <v>1027</v>
      </c>
      <c r="D187" t="s">
        <v>12</v>
      </c>
      <c r="E187" s="17">
        <v>795</v>
      </c>
      <c r="F187" t="s">
        <v>4</v>
      </c>
      <c r="G187" t="s">
        <v>72</v>
      </c>
      <c r="H187">
        <v>0</v>
      </c>
      <c r="I187" s="11">
        <f t="shared" si="5"/>
        <v>18</v>
      </c>
      <c r="J187" s="2">
        <v>10</v>
      </c>
      <c r="K187" s="2"/>
      <c r="L187" s="2"/>
      <c r="M187" s="2"/>
      <c r="N187" s="2"/>
      <c r="O187" s="2">
        <v>2</v>
      </c>
      <c r="P187" s="2"/>
      <c r="Q187" s="2">
        <v>14</v>
      </c>
      <c r="S187" t="s">
        <v>9</v>
      </c>
      <c r="T187" t="s">
        <v>71</v>
      </c>
      <c r="U187" t="s">
        <v>77</v>
      </c>
    </row>
    <row r="188" spans="1:21" x14ac:dyDescent="0.2">
      <c r="A188" s="4">
        <v>43671</v>
      </c>
      <c r="B188" s="4">
        <v>44703</v>
      </c>
      <c r="C188" s="14">
        <f t="shared" si="4"/>
        <v>1032</v>
      </c>
      <c r="D188" t="s">
        <v>13</v>
      </c>
      <c r="E188" s="17">
        <v>1017</v>
      </c>
      <c r="F188" t="s">
        <v>4</v>
      </c>
      <c r="G188" t="s">
        <v>72</v>
      </c>
      <c r="H188">
        <v>0</v>
      </c>
      <c r="I188" s="11">
        <f t="shared" si="5"/>
        <v>22.9</v>
      </c>
      <c r="J188" s="2">
        <v>5.0999999999999996</v>
      </c>
      <c r="K188" s="2"/>
      <c r="L188" s="2"/>
      <c r="M188" s="2">
        <v>1</v>
      </c>
      <c r="N188" s="2"/>
      <c r="O188" s="2">
        <v>2.4</v>
      </c>
      <c r="P188" s="2"/>
      <c r="Q188" s="2">
        <v>25.1</v>
      </c>
      <c r="S188" t="s">
        <v>7</v>
      </c>
      <c r="T188" t="s">
        <v>71</v>
      </c>
      <c r="U188" t="s">
        <v>77</v>
      </c>
    </row>
    <row r="189" spans="1:21" x14ac:dyDescent="0.2">
      <c r="A189" s="4">
        <v>43658</v>
      </c>
      <c r="B189" s="4">
        <v>44704</v>
      </c>
      <c r="C189" s="14">
        <f t="shared" si="4"/>
        <v>1046</v>
      </c>
      <c r="D189" t="s">
        <v>5</v>
      </c>
      <c r="E189" s="17">
        <v>710</v>
      </c>
      <c r="F189" t="s">
        <v>6</v>
      </c>
      <c r="G189" t="s">
        <v>72</v>
      </c>
      <c r="H189">
        <v>0</v>
      </c>
      <c r="I189" s="11">
        <f t="shared" si="5"/>
        <v>23</v>
      </c>
      <c r="J189" s="2">
        <v>5</v>
      </c>
      <c r="K189" s="2"/>
      <c r="L189" s="2"/>
      <c r="M189" s="2"/>
      <c r="N189" s="2"/>
      <c r="O189" s="2"/>
      <c r="P189" s="2"/>
      <c r="Q189" s="2">
        <v>50</v>
      </c>
      <c r="S189" t="s">
        <v>8</v>
      </c>
      <c r="T189" t="s">
        <v>71</v>
      </c>
      <c r="U189" t="s">
        <v>77</v>
      </c>
    </row>
    <row r="190" spans="1:21" x14ac:dyDescent="0.2">
      <c r="A190" s="4">
        <v>43647</v>
      </c>
      <c r="B190" s="4">
        <v>44705</v>
      </c>
      <c r="C190" s="14">
        <f t="shared" si="4"/>
        <v>1058</v>
      </c>
      <c r="D190" t="s">
        <v>13</v>
      </c>
      <c r="E190" s="17">
        <v>1005</v>
      </c>
      <c r="F190" t="s">
        <v>4</v>
      </c>
      <c r="G190" t="s">
        <v>72</v>
      </c>
      <c r="H190">
        <v>0</v>
      </c>
      <c r="I190" s="11">
        <f t="shared" si="5"/>
        <v>20.399999999999999</v>
      </c>
      <c r="J190" s="2">
        <v>7.6</v>
      </c>
      <c r="K190" s="2"/>
      <c r="L190" s="2"/>
      <c r="M190" s="2">
        <v>0.9</v>
      </c>
      <c r="N190" s="2"/>
      <c r="O190" s="2">
        <v>3</v>
      </c>
      <c r="P190" s="2"/>
      <c r="Q190" s="2">
        <v>23.5</v>
      </c>
      <c r="S190" t="s">
        <v>7</v>
      </c>
      <c r="T190" t="s">
        <v>71</v>
      </c>
      <c r="U190" t="s">
        <v>77</v>
      </c>
    </row>
    <row r="191" spans="1:21" x14ac:dyDescent="0.2">
      <c r="A191" s="4">
        <v>43640</v>
      </c>
      <c r="B191" s="4">
        <v>44706</v>
      </c>
      <c r="C191" s="14">
        <f t="shared" si="4"/>
        <v>1066</v>
      </c>
      <c r="D191" t="s">
        <v>12</v>
      </c>
      <c r="E191" s="17">
        <v>804</v>
      </c>
      <c r="F191" t="s">
        <v>4</v>
      </c>
      <c r="G191" t="s">
        <v>72</v>
      </c>
      <c r="H191">
        <v>0</v>
      </c>
      <c r="I191" s="11">
        <f t="shared" si="5"/>
        <v>17</v>
      </c>
      <c r="J191" s="2">
        <v>11</v>
      </c>
      <c r="K191" s="2"/>
      <c r="L191" s="2"/>
      <c r="M191" s="2"/>
      <c r="N191" s="2"/>
      <c r="O191" s="2">
        <v>2</v>
      </c>
      <c r="P191" s="2"/>
      <c r="Q191" s="2">
        <v>18</v>
      </c>
      <c r="S191" t="s">
        <v>9</v>
      </c>
      <c r="T191" t="s">
        <v>71</v>
      </c>
      <c r="U191" t="s">
        <v>77</v>
      </c>
    </row>
    <row r="192" spans="1:21" x14ac:dyDescent="0.2">
      <c r="A192" s="4">
        <v>43619</v>
      </c>
      <c r="B192" s="4">
        <v>44707</v>
      </c>
      <c r="C192" s="14">
        <f t="shared" si="4"/>
        <v>1088</v>
      </c>
      <c r="D192" t="s">
        <v>12</v>
      </c>
      <c r="E192" s="17">
        <v>803</v>
      </c>
      <c r="F192" t="s">
        <v>4</v>
      </c>
      <c r="G192" t="s">
        <v>72</v>
      </c>
      <c r="H192">
        <v>0</v>
      </c>
      <c r="I192" s="11">
        <f t="shared" si="5"/>
        <v>19</v>
      </c>
      <c r="J192" s="2">
        <v>9</v>
      </c>
      <c r="K192" s="2"/>
      <c r="L192" s="2"/>
      <c r="M192" s="2"/>
      <c r="N192" s="2"/>
      <c r="O192" s="2">
        <v>2</v>
      </c>
      <c r="P192" s="2"/>
      <c r="Q192" s="2">
        <v>18</v>
      </c>
      <c r="S192" t="s">
        <v>9</v>
      </c>
      <c r="T192" t="s">
        <v>71</v>
      </c>
      <c r="U192" t="s">
        <v>77</v>
      </c>
    </row>
    <row r="193" spans="1:21" x14ac:dyDescent="0.2">
      <c r="A193" s="4">
        <v>43616</v>
      </c>
      <c r="B193" s="4">
        <v>44708</v>
      </c>
      <c r="C193" s="14">
        <f t="shared" si="4"/>
        <v>1092</v>
      </c>
      <c r="D193" t="s">
        <v>13</v>
      </c>
      <c r="E193" s="17">
        <v>1039</v>
      </c>
      <c r="F193" t="s">
        <v>4</v>
      </c>
      <c r="G193" t="s">
        <v>72</v>
      </c>
      <c r="H193">
        <v>0</v>
      </c>
      <c r="I193" s="11">
        <f t="shared" si="5"/>
        <v>19.899999999999999</v>
      </c>
      <c r="J193" s="2">
        <v>8.1</v>
      </c>
      <c r="K193" s="2"/>
      <c r="L193" s="2"/>
      <c r="M193" s="2">
        <v>0.4</v>
      </c>
      <c r="N193" s="2"/>
      <c r="O193" s="2">
        <v>2</v>
      </c>
      <c r="P193" s="2"/>
      <c r="Q193" s="2">
        <v>22.7</v>
      </c>
      <c r="S193" t="s">
        <v>7</v>
      </c>
      <c r="T193" t="s">
        <v>71</v>
      </c>
      <c r="U193" t="s">
        <v>77</v>
      </c>
    </row>
    <row r="194" spans="1:21" x14ac:dyDescent="0.2">
      <c r="A194" s="4">
        <v>43587</v>
      </c>
      <c r="B194" s="4">
        <v>44709</v>
      </c>
      <c r="C194" s="14">
        <f t="shared" si="4"/>
        <v>1122</v>
      </c>
      <c r="D194" t="s">
        <v>13</v>
      </c>
      <c r="E194" s="17">
        <v>1039</v>
      </c>
      <c r="F194" t="s">
        <v>4</v>
      </c>
      <c r="G194" t="s">
        <v>72</v>
      </c>
      <c r="H194">
        <v>0</v>
      </c>
      <c r="I194" s="11">
        <f t="shared" si="5"/>
        <v>16.8</v>
      </c>
      <c r="J194" s="2">
        <v>11.2</v>
      </c>
      <c r="K194" s="2"/>
      <c r="L194" s="2"/>
      <c r="M194" s="2">
        <v>0.5</v>
      </c>
      <c r="N194" s="2"/>
      <c r="O194" s="2">
        <v>4</v>
      </c>
      <c r="P194" s="2"/>
      <c r="Q194" s="2">
        <v>22.9</v>
      </c>
      <c r="S194" t="s">
        <v>7</v>
      </c>
      <c r="T194" t="s">
        <v>71</v>
      </c>
      <c r="U194" t="s">
        <v>77</v>
      </c>
    </row>
    <row r="195" spans="1:21" x14ac:dyDescent="0.2">
      <c r="A195" s="4">
        <v>43583</v>
      </c>
      <c r="B195" s="4">
        <v>44710</v>
      </c>
      <c r="C195" s="14">
        <f t="shared" ref="C195:C210" si="6">B195-A195</f>
        <v>1127</v>
      </c>
      <c r="D195" t="s">
        <v>12</v>
      </c>
      <c r="E195" s="17">
        <v>830</v>
      </c>
      <c r="F195" t="s">
        <v>4</v>
      </c>
      <c r="G195" t="s">
        <v>72</v>
      </c>
      <c r="H195">
        <v>0</v>
      </c>
      <c r="I195" s="11">
        <f t="shared" ref="I195:I210" si="7">28-J195</f>
        <v>18</v>
      </c>
      <c r="J195" s="2">
        <v>10</v>
      </c>
      <c r="K195" s="2"/>
      <c r="L195" s="2"/>
      <c r="M195" s="2"/>
      <c r="N195" s="2"/>
      <c r="O195" s="2">
        <v>3</v>
      </c>
      <c r="P195" s="2"/>
      <c r="Q195" s="2">
        <v>21</v>
      </c>
      <c r="S195" t="s">
        <v>9</v>
      </c>
      <c r="T195" t="s">
        <v>71</v>
      </c>
      <c r="U195" t="s">
        <v>77</v>
      </c>
    </row>
    <row r="196" spans="1:21" x14ac:dyDescent="0.2">
      <c r="A196" s="4">
        <v>43555</v>
      </c>
      <c r="B196" s="4">
        <v>44711</v>
      </c>
      <c r="C196" s="14">
        <f t="shared" si="6"/>
        <v>1156</v>
      </c>
      <c r="D196" t="s">
        <v>13</v>
      </c>
      <c r="E196" s="17">
        <v>1015</v>
      </c>
      <c r="F196" t="s">
        <v>4</v>
      </c>
      <c r="G196" t="s">
        <v>72</v>
      </c>
      <c r="H196">
        <v>0</v>
      </c>
      <c r="I196" s="11">
        <f t="shared" si="7"/>
        <v>22.2</v>
      </c>
      <c r="J196" s="2">
        <v>5.8</v>
      </c>
      <c r="K196" s="2"/>
      <c r="L196" s="2"/>
      <c r="M196" s="2">
        <v>0.2</v>
      </c>
      <c r="N196" s="2"/>
      <c r="O196" s="2">
        <v>2.9</v>
      </c>
      <c r="P196" s="2"/>
      <c r="Q196" s="2">
        <v>24.8</v>
      </c>
      <c r="S196" t="s">
        <v>7</v>
      </c>
      <c r="T196" t="s">
        <v>71</v>
      </c>
      <c r="U196" t="s">
        <v>77</v>
      </c>
    </row>
    <row r="197" spans="1:21" x14ac:dyDescent="0.2">
      <c r="A197" s="4">
        <v>43555</v>
      </c>
      <c r="B197" s="4">
        <v>44712</v>
      </c>
      <c r="C197" s="14">
        <f t="shared" si="6"/>
        <v>1157</v>
      </c>
      <c r="D197" t="s">
        <v>12</v>
      </c>
      <c r="E197" s="17">
        <v>899</v>
      </c>
      <c r="F197" t="s">
        <v>4</v>
      </c>
      <c r="G197" t="s">
        <v>72</v>
      </c>
      <c r="H197">
        <v>0</v>
      </c>
      <c r="I197" s="11">
        <f t="shared" si="7"/>
        <v>18</v>
      </c>
      <c r="J197" s="2">
        <v>10</v>
      </c>
      <c r="K197" s="2"/>
      <c r="L197" s="2"/>
      <c r="M197" s="2"/>
      <c r="N197" s="2"/>
      <c r="O197" s="2"/>
      <c r="P197" s="2"/>
      <c r="Q197" s="2">
        <v>21</v>
      </c>
      <c r="S197" t="s">
        <v>9</v>
      </c>
      <c r="T197" t="s">
        <v>71</v>
      </c>
      <c r="U197" t="s">
        <v>77</v>
      </c>
    </row>
    <row r="198" spans="1:21" x14ac:dyDescent="0.2">
      <c r="A198" s="4">
        <v>43525</v>
      </c>
      <c r="B198" s="4">
        <v>44713</v>
      </c>
      <c r="C198" s="14">
        <f t="shared" si="6"/>
        <v>1188</v>
      </c>
      <c r="D198" t="s">
        <v>13</v>
      </c>
      <c r="E198" s="17">
        <v>1001</v>
      </c>
      <c r="F198" t="s">
        <v>4</v>
      </c>
      <c r="G198" t="s">
        <v>72</v>
      </c>
      <c r="H198">
        <v>0</v>
      </c>
      <c r="I198" s="11">
        <f t="shared" si="7"/>
        <v>18.899999999999999</v>
      </c>
      <c r="J198" s="2">
        <v>9.1</v>
      </c>
      <c r="K198" s="2"/>
      <c r="L198" s="2"/>
      <c r="M198" s="2">
        <v>0.4</v>
      </c>
      <c r="N198" s="2"/>
      <c r="O198" s="2">
        <v>5.6</v>
      </c>
      <c r="P198" s="2"/>
      <c r="Q198" s="2">
        <v>22.9</v>
      </c>
      <c r="S198" t="s">
        <v>7</v>
      </c>
      <c r="T198" t="s">
        <v>71</v>
      </c>
      <c r="U198" t="s">
        <v>77</v>
      </c>
    </row>
    <row r="199" spans="1:21" x14ac:dyDescent="0.2">
      <c r="A199" s="4">
        <v>43524</v>
      </c>
      <c r="B199" s="4">
        <v>44714</v>
      </c>
      <c r="C199" s="14">
        <f t="shared" si="6"/>
        <v>1190</v>
      </c>
      <c r="D199" t="s">
        <v>12</v>
      </c>
      <c r="E199" s="17">
        <v>801</v>
      </c>
      <c r="F199" t="s">
        <v>6</v>
      </c>
      <c r="G199" t="s">
        <v>72</v>
      </c>
      <c r="H199">
        <v>0</v>
      </c>
      <c r="I199" s="11">
        <f t="shared" si="7"/>
        <v>17</v>
      </c>
      <c r="J199" s="2">
        <v>11</v>
      </c>
      <c r="K199" s="2"/>
      <c r="L199" s="2"/>
      <c r="M199" s="2"/>
      <c r="N199" s="2"/>
      <c r="O199" s="2">
        <v>2</v>
      </c>
      <c r="P199" s="2"/>
      <c r="Q199" s="2">
        <v>19</v>
      </c>
      <c r="S199" t="s">
        <v>9</v>
      </c>
      <c r="T199" t="s">
        <v>71</v>
      </c>
      <c r="U199" t="s">
        <v>77</v>
      </c>
    </row>
    <row r="200" spans="1:21" x14ac:dyDescent="0.2">
      <c r="A200" s="4">
        <v>43496</v>
      </c>
      <c r="B200" s="4">
        <v>44715</v>
      </c>
      <c r="C200" s="14">
        <f t="shared" si="6"/>
        <v>1219</v>
      </c>
      <c r="D200" t="s">
        <v>13</v>
      </c>
      <c r="E200" s="17">
        <v>1001</v>
      </c>
      <c r="F200" t="s">
        <v>4</v>
      </c>
      <c r="G200" t="s">
        <v>72</v>
      </c>
      <c r="H200">
        <v>0</v>
      </c>
      <c r="I200" s="11">
        <f t="shared" si="7"/>
        <v>21.6</v>
      </c>
      <c r="J200" s="2">
        <v>6.4</v>
      </c>
      <c r="K200" s="2"/>
      <c r="L200" s="2"/>
      <c r="M200" s="2">
        <v>0.9</v>
      </c>
      <c r="N200" s="2"/>
      <c r="O200" s="2">
        <v>2.2000000000000002</v>
      </c>
      <c r="P200" s="2"/>
      <c r="Q200" s="2">
        <v>28.7</v>
      </c>
      <c r="S200" t="s">
        <v>7</v>
      </c>
      <c r="T200" t="s">
        <v>71</v>
      </c>
      <c r="U200" t="s">
        <v>77</v>
      </c>
    </row>
    <row r="201" spans="1:21" x14ac:dyDescent="0.2">
      <c r="A201" s="4">
        <v>43496</v>
      </c>
      <c r="B201" s="4">
        <v>44716</v>
      </c>
      <c r="C201" s="14">
        <f t="shared" si="6"/>
        <v>1220</v>
      </c>
      <c r="D201" t="s">
        <v>12</v>
      </c>
      <c r="E201" s="17">
        <v>800</v>
      </c>
      <c r="F201" t="s">
        <v>4</v>
      </c>
      <c r="G201" t="s">
        <v>72</v>
      </c>
      <c r="H201">
        <v>0</v>
      </c>
      <c r="I201" s="11">
        <f t="shared" si="7"/>
        <v>18</v>
      </c>
      <c r="J201" s="2">
        <v>10</v>
      </c>
      <c r="K201" s="2"/>
      <c r="L201" s="2"/>
      <c r="M201" s="2"/>
      <c r="N201" s="2"/>
      <c r="O201" s="2">
        <v>3</v>
      </c>
      <c r="P201" s="2"/>
      <c r="Q201" s="2">
        <v>28</v>
      </c>
      <c r="S201" t="s">
        <v>9</v>
      </c>
      <c r="T201" t="s">
        <v>71</v>
      </c>
      <c r="U201" t="s">
        <v>77</v>
      </c>
    </row>
    <row r="202" spans="1:21" x14ac:dyDescent="0.2">
      <c r="A202" s="4">
        <v>43476</v>
      </c>
      <c r="B202" s="4">
        <v>44717</v>
      </c>
      <c r="C202" s="14">
        <f t="shared" si="6"/>
        <v>1241</v>
      </c>
      <c r="D202" t="s">
        <v>5</v>
      </c>
      <c r="E202" s="17">
        <v>704</v>
      </c>
      <c r="F202" t="s">
        <v>6</v>
      </c>
      <c r="G202" t="s">
        <v>72</v>
      </c>
      <c r="H202">
        <v>0</v>
      </c>
      <c r="I202" s="11">
        <f t="shared" si="7"/>
        <v>21</v>
      </c>
      <c r="J202" s="2">
        <v>7</v>
      </c>
      <c r="K202" s="2"/>
      <c r="L202" s="2"/>
      <c r="M202" s="2"/>
      <c r="N202" s="2"/>
      <c r="O202" s="2">
        <v>1</v>
      </c>
      <c r="P202" s="2"/>
      <c r="Q202" s="2">
        <v>49</v>
      </c>
      <c r="S202" t="s">
        <v>8</v>
      </c>
      <c r="T202" t="s">
        <v>71</v>
      </c>
      <c r="U202" t="s">
        <v>77</v>
      </c>
    </row>
    <row r="203" spans="1:21" x14ac:dyDescent="0.2">
      <c r="A203" s="4">
        <v>43462</v>
      </c>
      <c r="B203" s="4">
        <v>44718</v>
      </c>
      <c r="C203" s="14">
        <f t="shared" si="6"/>
        <v>1256</v>
      </c>
      <c r="D203" t="s">
        <v>12</v>
      </c>
      <c r="E203" s="17">
        <v>800</v>
      </c>
      <c r="F203" t="s">
        <v>4</v>
      </c>
      <c r="G203" t="s">
        <v>72</v>
      </c>
      <c r="H203">
        <v>0</v>
      </c>
      <c r="I203" s="11">
        <f t="shared" si="7"/>
        <v>16</v>
      </c>
      <c r="J203" s="2">
        <v>12</v>
      </c>
      <c r="K203" s="2"/>
      <c r="L203" s="2"/>
      <c r="M203" s="2"/>
      <c r="N203" s="2"/>
      <c r="O203" s="2">
        <v>2</v>
      </c>
      <c r="P203" s="2"/>
      <c r="Q203" s="2">
        <v>28</v>
      </c>
      <c r="S203" t="s">
        <v>9</v>
      </c>
      <c r="T203" t="s">
        <v>71</v>
      </c>
      <c r="U203" t="s">
        <v>77</v>
      </c>
    </row>
    <row r="204" spans="1:21" x14ac:dyDescent="0.2">
      <c r="A204" s="4">
        <v>43434</v>
      </c>
      <c r="B204" s="4">
        <v>44719</v>
      </c>
      <c r="C204" s="14">
        <f t="shared" si="6"/>
        <v>1285</v>
      </c>
      <c r="D204" t="s">
        <v>12</v>
      </c>
      <c r="E204" s="17">
        <v>800</v>
      </c>
      <c r="F204" t="s">
        <v>4</v>
      </c>
      <c r="G204" t="s">
        <v>72</v>
      </c>
      <c r="H204">
        <v>0</v>
      </c>
      <c r="I204" s="11">
        <f t="shared" si="7"/>
        <v>20</v>
      </c>
      <c r="J204" s="2">
        <v>8</v>
      </c>
      <c r="K204" s="2"/>
      <c r="L204" s="2"/>
      <c r="M204" s="2"/>
      <c r="N204" s="2"/>
      <c r="O204" s="2">
        <v>3</v>
      </c>
      <c r="P204" s="2"/>
      <c r="Q204" s="2"/>
      <c r="S204" t="s">
        <v>9</v>
      </c>
      <c r="T204" t="s">
        <v>71</v>
      </c>
      <c r="U204" t="s">
        <v>77</v>
      </c>
    </row>
    <row r="205" spans="1:21" x14ac:dyDescent="0.2">
      <c r="A205" s="4">
        <v>43407</v>
      </c>
      <c r="B205" s="4">
        <v>44720</v>
      </c>
      <c r="C205" s="14">
        <f t="shared" si="6"/>
        <v>1313</v>
      </c>
      <c r="D205" t="s">
        <v>12</v>
      </c>
      <c r="E205" s="17">
        <v>800</v>
      </c>
      <c r="F205" t="s">
        <v>4</v>
      </c>
      <c r="G205" t="s">
        <v>72</v>
      </c>
      <c r="H205">
        <v>0</v>
      </c>
      <c r="I205" s="11">
        <f t="shared" si="7"/>
        <v>20</v>
      </c>
      <c r="J205" s="2">
        <v>8</v>
      </c>
      <c r="K205" s="2"/>
      <c r="L205" s="2"/>
      <c r="M205" s="2"/>
      <c r="N205" s="2"/>
      <c r="O205" s="2">
        <v>2</v>
      </c>
      <c r="P205" s="2"/>
      <c r="Q205" s="2"/>
      <c r="S205" t="s">
        <v>9</v>
      </c>
      <c r="T205" t="s">
        <v>71</v>
      </c>
      <c r="U205" t="s">
        <v>77</v>
      </c>
    </row>
    <row r="206" spans="1:21" x14ac:dyDescent="0.2">
      <c r="A206" s="4">
        <v>43375</v>
      </c>
      <c r="B206" s="4">
        <v>44721</v>
      </c>
      <c r="C206" s="14">
        <f t="shared" si="6"/>
        <v>1346</v>
      </c>
      <c r="D206" t="s">
        <v>12</v>
      </c>
      <c r="E206" s="17">
        <v>752</v>
      </c>
      <c r="F206" t="s">
        <v>4</v>
      </c>
      <c r="G206" t="s">
        <v>72</v>
      </c>
      <c r="H206">
        <v>0</v>
      </c>
      <c r="I206" s="11">
        <f t="shared" si="7"/>
        <v>19</v>
      </c>
      <c r="J206" s="2">
        <v>9</v>
      </c>
      <c r="K206" s="2"/>
      <c r="L206" s="2"/>
      <c r="M206" s="2"/>
      <c r="N206" s="2"/>
      <c r="O206" s="2">
        <v>3</v>
      </c>
      <c r="P206" s="2"/>
      <c r="Q206" s="2"/>
      <c r="S206" t="s">
        <v>9</v>
      </c>
      <c r="T206" t="s">
        <v>71</v>
      </c>
      <c r="U206" t="s">
        <v>77</v>
      </c>
    </row>
    <row r="207" spans="1:21" x14ac:dyDescent="0.2">
      <c r="A207" s="4">
        <v>43343</v>
      </c>
      <c r="B207" s="4">
        <v>44722</v>
      </c>
      <c r="C207" s="14">
        <f t="shared" si="6"/>
        <v>1379</v>
      </c>
      <c r="D207" t="s">
        <v>12</v>
      </c>
      <c r="E207" s="17">
        <v>800</v>
      </c>
      <c r="F207" t="s">
        <v>4</v>
      </c>
      <c r="G207" t="s">
        <v>72</v>
      </c>
      <c r="H207">
        <v>0</v>
      </c>
      <c r="I207" s="11">
        <f t="shared" si="7"/>
        <v>21</v>
      </c>
      <c r="J207" s="2">
        <v>7</v>
      </c>
      <c r="K207" s="2"/>
      <c r="L207" s="2"/>
      <c r="M207" s="2"/>
      <c r="N207" s="2"/>
      <c r="O207" s="2">
        <v>3</v>
      </c>
      <c r="P207" s="2"/>
      <c r="Q207" s="2"/>
      <c r="S207" t="s">
        <v>9</v>
      </c>
      <c r="T207" t="s">
        <v>71</v>
      </c>
      <c r="U207" t="s">
        <v>77</v>
      </c>
    </row>
    <row r="208" spans="1:21" x14ac:dyDescent="0.2">
      <c r="A208" s="4">
        <v>43311</v>
      </c>
      <c r="B208" s="4">
        <v>44723</v>
      </c>
      <c r="C208" s="14">
        <f t="shared" si="6"/>
        <v>1412</v>
      </c>
      <c r="D208" t="s">
        <v>12</v>
      </c>
      <c r="E208" s="17">
        <v>800</v>
      </c>
      <c r="F208" t="s">
        <v>4</v>
      </c>
      <c r="G208" t="s">
        <v>72</v>
      </c>
      <c r="H208">
        <v>0</v>
      </c>
      <c r="I208" s="11">
        <f t="shared" si="7"/>
        <v>21</v>
      </c>
      <c r="J208" s="2">
        <v>7</v>
      </c>
      <c r="K208" s="2"/>
      <c r="L208" s="2"/>
      <c r="M208" s="2"/>
      <c r="N208" s="2"/>
      <c r="O208" s="2">
        <v>4</v>
      </c>
      <c r="P208" s="2"/>
      <c r="Q208" s="2"/>
      <c r="S208" t="s">
        <v>9</v>
      </c>
      <c r="T208" t="s">
        <v>71</v>
      </c>
      <c r="U208" t="s">
        <v>77</v>
      </c>
    </row>
    <row r="209" spans="1:21" x14ac:dyDescent="0.2">
      <c r="A209" s="4">
        <v>43279</v>
      </c>
      <c r="B209" s="4">
        <v>44724</v>
      </c>
      <c r="C209" s="14">
        <f t="shared" si="6"/>
        <v>1445</v>
      </c>
      <c r="D209" t="s">
        <v>12</v>
      </c>
      <c r="E209" s="17">
        <v>927</v>
      </c>
      <c r="F209" t="s">
        <v>4</v>
      </c>
      <c r="G209" t="s">
        <v>72</v>
      </c>
      <c r="H209">
        <v>0</v>
      </c>
      <c r="I209" s="11">
        <f t="shared" si="7"/>
        <v>18</v>
      </c>
      <c r="J209" s="2">
        <v>10</v>
      </c>
      <c r="K209" s="2"/>
      <c r="L209" s="2"/>
      <c r="M209" s="2"/>
      <c r="N209" s="2"/>
      <c r="O209" s="2">
        <v>6</v>
      </c>
      <c r="P209" s="2"/>
      <c r="Q209" s="2"/>
      <c r="S209" t="s">
        <v>9</v>
      </c>
      <c r="T209" t="s">
        <v>71</v>
      </c>
      <c r="U209" t="s">
        <v>77</v>
      </c>
    </row>
    <row r="210" spans="1:21" x14ac:dyDescent="0.2">
      <c r="A210" s="4">
        <v>43243</v>
      </c>
      <c r="B210" s="4">
        <v>44725</v>
      </c>
      <c r="C210" s="14">
        <f t="shared" si="6"/>
        <v>1482</v>
      </c>
      <c r="D210" t="s">
        <v>12</v>
      </c>
      <c r="E210" s="17">
        <v>1573</v>
      </c>
      <c r="F210" t="s">
        <v>4</v>
      </c>
      <c r="G210" t="s">
        <v>72</v>
      </c>
      <c r="H210">
        <v>0</v>
      </c>
      <c r="I210" s="11">
        <f t="shared" si="7"/>
        <v>14</v>
      </c>
      <c r="J210" s="2">
        <v>14</v>
      </c>
      <c r="K210" s="2"/>
      <c r="L210" s="2"/>
      <c r="M210" s="2"/>
      <c r="N210" s="2"/>
      <c r="O210" s="2">
        <v>3</v>
      </c>
      <c r="P210" s="2"/>
      <c r="Q210" s="2"/>
      <c r="S210" t="s">
        <v>9</v>
      </c>
      <c r="T210" t="s">
        <v>71</v>
      </c>
      <c r="U210" t="s">
        <v>77</v>
      </c>
    </row>
  </sheetData>
  <autoFilter ref="A1:V1" xr:uid="{83B63D74-A7C5-D44D-829C-4061152A24B6}">
    <sortState xmlns:xlrd2="http://schemas.microsoft.com/office/spreadsheetml/2017/richdata2" ref="A2:V210">
      <sortCondition descending="1" ref="A1:A2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C18D-5716-014E-9D90-738CB771FA9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Kenneth Bunker</cp:lastModifiedBy>
  <dcterms:created xsi:type="dcterms:W3CDTF">2020-02-08T04:07:22Z</dcterms:created>
  <dcterms:modified xsi:type="dcterms:W3CDTF">2025-04-03T16:26:08Z</dcterms:modified>
</cp:coreProperties>
</file>