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587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7" i="1" l="1"/>
  <c r="F27" i="1"/>
  <c r="E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27" i="1" l="1"/>
</calcChain>
</file>

<file path=xl/sharedStrings.xml><?xml version="1.0" encoding="utf-8"?>
<sst xmlns="http://schemas.openxmlformats.org/spreadsheetml/2006/main" count="93" uniqueCount="77">
  <si>
    <t>PAYROLL</t>
  </si>
  <si>
    <t>(Period Covered)</t>
  </si>
  <si>
    <t>Barangay:</t>
  </si>
  <si>
    <t>SK SAN VICENTE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</si>
  <si>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</si>
  <si>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</si>
  <si>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</si>
  <si>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</si>
  <si>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Position</t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</si>
  <si>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</si>
  <si>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</si>
  <si>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</si>
  <si>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</si>
  <si>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</si>
  <si>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</si>
  <si>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</si>
  <si>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</si>
  <si>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t>1.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</si>
  <si>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</si>
  <si>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</si>
  <si>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</si>
  <si>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</si>
  <si>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</si>
  <si>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</si>
  <si>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</si>
  <si>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</si>
  <si>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</si>
  <si>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</si>
  <si>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</si>
  <si>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</si>
  <si>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</si>
  <si>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</si>
  <si>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</si>
  <si>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</si>
  <si>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 xml:space="preserve">     that each official/employee whose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</si>
  <si>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</si>
  <si>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</si>
  <si>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</si>
  <si>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</si>
  <si>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</si>
  <si>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</si>
  <si>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</si>
  <si>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</si>
  <si>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</si>
  <si>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</si>
  <si>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>DUSTIN LAWRENCE A. AGUSTIN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</si>
  <si>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</si>
  <si>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</si>
  <si>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</si>
  <si>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</si>
  <si>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</si>
  <si>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</si>
  <si>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</si>
  <si>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</si>
  <si>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12</t>
  </si>
  <si>
    <t>HONORARIA</t>
  </si>
  <si>
    <t>ALLOWANCES</t>
  </si>
  <si>
    <t>Hon. Kian Andrei Lugue</t>
  </si>
  <si>
    <t>SK Kagawad</t>
  </si>
  <si>
    <t>Hon. J-Cee Reyes</t>
  </si>
  <si>
    <t>Hon. Angel Emmanuel Fajardo</t>
  </si>
  <si>
    <t>Hon. Ronald Torres</t>
  </si>
  <si>
    <t>Hon. John Paul Esguerra</t>
  </si>
  <si>
    <t>Hon. Eric Joseph Ajusto</t>
  </si>
  <si>
    <t>Hon. Patrick A. Pangilinan</t>
  </si>
  <si>
    <t>Mr. Jerrico Floresca</t>
  </si>
  <si>
    <t>SK Secretary</t>
  </si>
  <si>
    <t>Mr. Dustin Agustin</t>
  </si>
  <si>
    <t>SK Treasurer</t>
  </si>
  <si>
    <t>Joana D. Alfonso</t>
  </si>
  <si>
    <t>Recordkeeper</t>
  </si>
  <si>
    <t>J-CEE REYES</t>
  </si>
  <si>
    <r>
      <t xml:space="preserve">Printed Name:   </t>
    </r>
    <r>
      <rPr>
        <b/>
        <u/>
        <sz val="11"/>
        <rFont val="Calibri"/>
        <family val="2"/>
        <scheme val="minor"/>
      </rPr>
      <t xml:space="preserve"> JEMMALYN KACEE DIANE B. SAN DIEGO</t>
    </r>
  </si>
  <si>
    <t>Elmo Mendoza</t>
  </si>
  <si>
    <t>LYD OFFICER</t>
  </si>
  <si>
    <t>Jimson Sucaldito</t>
  </si>
  <si>
    <t>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</si>
</sst>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50505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82">
    <xf numFmtId="0" fontId="0" fillId="0" borderId="0" xfId="0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/>
    <xf numFmtId="15" fontId="3" fillId="0" borderId="4" xfId="0" quotePrefix="1" applyNumberFormat="1" applyFont="1" applyBorder="1" applyAlignment="1"/>
    <xf numFmtId="15" fontId="3" fillId="0" borderId="0" xfId="0" quotePrefix="1" applyNumberFormat="1" applyFont="1" applyBorder="1" applyAlignment="1"/>
    <xf numFmtId="15" fontId="3" fillId="0" borderId="5" xfId="0" quotePrefix="1" applyNumberFormat="1" applyFont="1" applyBorder="1" applyAlignment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3" fontId="9" fillId="0" borderId="15" xfId="1" applyFont="1" applyBorder="1" applyAlignment="1">
      <alignment horizontal="center" vertical="center"/>
    </xf>
    <xf numFmtId="43" fontId="9" fillId="0" borderId="14" xfId="1" applyFont="1" applyBorder="1" applyAlignment="1"/>
    <xf numFmtId="43" fontId="9" fillId="0" borderId="12" xfId="1" applyFont="1" applyBorder="1"/>
    <xf numFmtId="43" fontId="9" fillId="0" borderId="14" xfId="1" applyFont="1" applyBorder="1"/>
    <xf numFmtId="49" fontId="4" fillId="0" borderId="13" xfId="0" applyNumberFormat="1" applyFont="1" applyBorder="1"/>
    <xf numFmtId="49" fontId="4" fillId="0" borderId="14" xfId="0" applyNumberFormat="1" applyFont="1" applyBorder="1"/>
    <xf numFmtId="49" fontId="4" fillId="0" borderId="14" xfId="0" quotePrefix="1" applyNumberFormat="1" applyFont="1" applyBorder="1"/>
    <xf numFmtId="0" fontId="11" fillId="0" borderId="15" xfId="0" applyFont="1" applyBorder="1" applyAlignment="1">
      <alignment horizontal="center"/>
    </xf>
    <xf numFmtId="43" fontId="3" fillId="0" borderId="14" xfId="1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43" fontId="15" fillId="0" borderId="0" xfId="1" applyFont="1" applyBorder="1"/>
    <xf numFmtId="0" fontId="8" fillId="0" borderId="0" xfId="0" applyFont="1" applyBorder="1"/>
    <xf numFmtId="0" fontId="4" fillId="0" borderId="0" xfId="0" applyFont="1" applyBorder="1" applyAlignment="1"/>
    <xf numFmtId="0" fontId="16" fillId="0" borderId="4" xfId="0" applyFont="1" applyBorder="1"/>
    <xf numFmtId="0" fontId="18" fillId="0" borderId="0" xfId="2" applyFont="1" applyBorder="1" applyAlignment="1"/>
    <xf numFmtId="0" fontId="1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1" fillId="0" borderId="15" xfId="0" applyFont="1" applyFill="1" applyBorder="1" applyAlignment="1"/>
    <xf numFmtId="0" fontId="22" fillId="0" borderId="15" xfId="0" applyFont="1" applyBorder="1"/>
    <xf numFmtId="0" fontId="22" fillId="0" borderId="4" xfId="0" applyFont="1" applyBorder="1"/>
    <xf numFmtId="0" fontId="9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43" fontId="23" fillId="0" borderId="0" xfId="1" applyFont="1" applyBorder="1"/>
    <xf numFmtId="15" fontId="24" fillId="0" borderId="0" xfId="0" quotePrefix="1" applyNumberFormat="1" applyFont="1" applyBorder="1" applyAlignment="1">
      <alignment horizontal="center"/>
    </xf>
    <xf numFmtId="43" fontId="23" fillId="0" borderId="4" xfId="0" applyNumberFormat="1" applyFont="1" applyBorder="1"/>
    <xf numFmtId="43" fontId="23" fillId="0" borderId="12" xfId="0" applyNumberFormat="1" applyFont="1" applyBorder="1"/>
    <xf numFmtId="0" fontId="4" fillId="0" borderId="0" xfId="0" applyFont="1" applyBorder="1" applyAlignment="1">
      <alignment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43" fontId="20" fillId="0" borderId="14" xfId="1" applyFont="1" applyBorder="1"/>
    <xf numFmtId="43" fontId="26" fillId="0" borderId="12" xfId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20045</xdr:row>
      <xdr:rowOff>9525</xdr:rowOff>
    </xdr:from>
    <xdr:to>
      <xdr:col>5</xdr:col>
      <xdr:colOff>1476375</xdr:colOff>
      <xdr:row>20045</xdr:row>
      <xdr:rowOff>9525</xdr:rowOff>
    </xdr:to>
    <xdr:cxnSp macro="">
      <xdr:nvCxnSpPr>
        <xdr:cNvPr id="2" name="Straight Connector 1"/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20047</xdr:row>
      <xdr:rowOff>19050</xdr:rowOff>
    </xdr:from>
    <xdr:to>
      <xdr:col>5</xdr:col>
      <xdr:colOff>1371600</xdr:colOff>
      <xdr:row>20047</xdr:row>
      <xdr:rowOff>19050</xdr:rowOff>
    </xdr:to>
    <xdr:cxnSp macro="">
      <xdr:nvCxnSpPr>
        <xdr:cNvPr id="3" name="Straight Connector 2"/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20047</xdr:row>
      <xdr:rowOff>171450</xdr:rowOff>
    </xdr:from>
    <xdr:to>
      <xdr:col>5</xdr:col>
      <xdr:colOff>1524000</xdr:colOff>
      <xdr:row>20047</xdr:row>
      <xdr:rowOff>171450</xdr:rowOff>
    </xdr:to>
    <xdr:cxnSp macro="">
      <xdr:nvCxnSpPr>
        <xdr:cNvPr id="4" name="Straight Connector 3"/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20048</xdr:row>
      <xdr:rowOff>28575</xdr:rowOff>
    </xdr:from>
    <xdr:to>
      <xdr:col>1</xdr:col>
      <xdr:colOff>2524125</xdr:colOff>
      <xdr:row>20049</xdr:row>
      <xdr:rowOff>47625</xdr:rowOff>
    </xdr:to>
    <xdr:sp macro="" textlink="">
      <xdr:nvSpPr>
        <xdr:cNvPr id="5" name="Rectangle 4"/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20048</xdr:row>
      <xdr:rowOff>180975</xdr:rowOff>
    </xdr:from>
    <xdr:to>
      <xdr:col>2</xdr:col>
      <xdr:colOff>85725</xdr:colOff>
      <xdr:row>20050</xdr:row>
      <xdr:rowOff>9525</xdr:rowOff>
    </xdr:to>
    <xdr:sp macro="" textlink="">
      <xdr:nvSpPr>
        <xdr:cNvPr id="6" name="Rectangle 5"/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20049</xdr:row>
      <xdr:rowOff>142875</xdr:rowOff>
    </xdr:from>
    <xdr:to>
      <xdr:col>2</xdr:col>
      <xdr:colOff>238125</xdr:colOff>
      <xdr:row>20050</xdr:row>
      <xdr:rowOff>161925</xdr:rowOff>
    </xdr:to>
    <xdr:sp macro="" textlink="">
      <xdr:nvSpPr>
        <xdr:cNvPr id="7" name="Rectangle 6"/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27</xdr:row>
      <xdr:rowOff>19050</xdr:rowOff>
    </xdr:from>
    <xdr:to>
      <xdr:col>5</xdr:col>
      <xdr:colOff>361950</xdr:colOff>
      <xdr:row>28</xdr:row>
      <xdr:rowOff>28575</xdr:rowOff>
    </xdr:to>
    <xdr:sp macro="" textlink="">
      <xdr:nvSpPr>
        <xdr:cNvPr id="767" name="Rectangle 766"/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32</xdr:row>
      <xdr:rowOff>190500</xdr:rowOff>
    </xdr:from>
    <xdr:to>
      <xdr:col>5</xdr:col>
      <xdr:colOff>2428875</xdr:colOff>
      <xdr:row>32</xdr:row>
      <xdr:rowOff>190500</xdr:rowOff>
    </xdr:to>
    <xdr:cxnSp macro="">
      <xdr:nvCxnSpPr>
        <xdr:cNvPr id="768" name="Straight Connector 767"/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34</xdr:row>
      <xdr:rowOff>0</xdr:rowOff>
    </xdr:from>
    <xdr:to>
      <xdr:col>5</xdr:col>
      <xdr:colOff>2276475</xdr:colOff>
      <xdr:row>34</xdr:row>
      <xdr:rowOff>0</xdr:rowOff>
    </xdr:to>
    <xdr:cxnSp macro="">
      <xdr:nvCxnSpPr>
        <xdr:cNvPr id="769" name="Straight Connector 768"/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32</xdr:row>
      <xdr:rowOff>0</xdr:rowOff>
    </xdr:from>
    <xdr:to>
      <xdr:col>5</xdr:col>
      <xdr:colOff>2362200</xdr:colOff>
      <xdr:row>32</xdr:row>
      <xdr:rowOff>0</xdr:rowOff>
    </xdr:to>
    <xdr:cxnSp macro="">
      <xdr:nvCxnSpPr>
        <xdr:cNvPr id="770" name="Straight Connector 769"/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27</xdr:row>
      <xdr:rowOff>19050</xdr:rowOff>
    </xdr:from>
    <xdr:to>
      <xdr:col>0</xdr:col>
      <xdr:colOff>847725</xdr:colOff>
      <xdr:row>28</xdr:row>
      <xdr:rowOff>28575</xdr:rowOff>
    </xdr:to>
    <xdr:sp macro="" textlink="">
      <xdr:nvSpPr>
        <xdr:cNvPr id="771" name="Rectangle 770"/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27</xdr:row>
      <xdr:rowOff>19050</xdr:rowOff>
    </xdr:from>
    <xdr:to>
      <xdr:col>6</xdr:col>
      <xdr:colOff>361950</xdr:colOff>
      <xdr:row>28</xdr:row>
      <xdr:rowOff>28575</xdr:rowOff>
    </xdr:to>
    <xdr:sp macro="" textlink="">
      <xdr:nvSpPr>
        <xdr:cNvPr id="772" name="Rectangle 771"/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3" name="Straight Connector 772"/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33</xdr:row>
      <xdr:rowOff>19050</xdr:rowOff>
    </xdr:from>
    <xdr:to>
      <xdr:col>4</xdr:col>
      <xdr:colOff>1571625</xdr:colOff>
      <xdr:row>33</xdr:row>
      <xdr:rowOff>19050</xdr:rowOff>
    </xdr:to>
    <xdr:cxnSp macro="">
      <xdr:nvCxnSpPr>
        <xdr:cNvPr id="774" name="Straight Connector 773"/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34</xdr:row>
      <xdr:rowOff>171450</xdr:rowOff>
    </xdr:from>
    <xdr:to>
      <xdr:col>4</xdr:col>
      <xdr:colOff>1533525</xdr:colOff>
      <xdr:row>34</xdr:row>
      <xdr:rowOff>171450</xdr:rowOff>
    </xdr:to>
    <xdr:cxnSp macro="">
      <xdr:nvCxnSpPr>
        <xdr:cNvPr id="775" name="Straight Connector 774"/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34</xdr:row>
      <xdr:rowOff>0</xdr:rowOff>
    </xdr:from>
    <xdr:to>
      <xdr:col>4</xdr:col>
      <xdr:colOff>1571625</xdr:colOff>
      <xdr:row>34</xdr:row>
      <xdr:rowOff>0</xdr:rowOff>
    </xdr:to>
    <xdr:cxnSp macro="">
      <xdr:nvCxnSpPr>
        <xdr:cNvPr id="776" name="Straight Connector 775"/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27</xdr:row>
      <xdr:rowOff>19050</xdr:rowOff>
    </xdr:from>
    <xdr:to>
      <xdr:col>2</xdr:col>
      <xdr:colOff>371475</xdr:colOff>
      <xdr:row>28</xdr:row>
      <xdr:rowOff>28575</xdr:rowOff>
    </xdr:to>
    <xdr:sp macro="" textlink="">
      <xdr:nvSpPr>
        <xdr:cNvPr id="777" name="Rectangle 776"/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32</xdr:row>
      <xdr:rowOff>190500</xdr:rowOff>
    </xdr:from>
    <xdr:to>
      <xdr:col>5</xdr:col>
      <xdr:colOff>2428875</xdr:colOff>
      <xdr:row>32</xdr:row>
      <xdr:rowOff>190500</xdr:rowOff>
    </xdr:to>
    <xdr:cxnSp macro="">
      <xdr:nvCxnSpPr>
        <xdr:cNvPr id="778" name="Straight Connector 777"/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32</xdr:row>
      <xdr:rowOff>190500</xdr:rowOff>
    </xdr:from>
    <xdr:to>
      <xdr:col>5</xdr:col>
      <xdr:colOff>2428875</xdr:colOff>
      <xdr:row>32</xdr:row>
      <xdr:rowOff>190500</xdr:rowOff>
    </xdr:to>
    <xdr:cxnSp macro="">
      <xdr:nvCxnSpPr>
        <xdr:cNvPr id="779" name="Straight Connector 778"/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5"/>
  <sheetViews>
    <sheetView tabSelected="1" topLeftCell="A13" workbookViewId="0">
      <selection activeCell="A2231" sqref="A1:XFD2231"/>
    </sheetView>
  </sheetViews>
  <sheetFormatPr defaultRowHeight="15" x14ac:dyDescent="0.25"/>
  <cols>
    <col min="1" max="1" width="13.5703125" customWidth="1"/>
    <col min="2" max="2" width="36.7109375" customWidth="1"/>
    <col min="3" max="3" width="13.42578125" customWidth="1"/>
    <col min="4" max="4" width="7" customWidth="1"/>
    <col min="5" max="5" width="25" customWidth="1"/>
    <col min="6" max="6" width="34.85546875" customWidth="1"/>
    <col min="7" max="7" width="14.140625" customWidth="1"/>
    <col min="8" max="8" width="19.5703125" customWidth="1"/>
    <col min="9" max="9" width="18.7109375" customWidth="1"/>
  </cols>
  <sheetData>
    <row r="5" spans="1:9" ht="23.25" x14ac:dyDescent="0.35">
      <c r="A5" s="1"/>
      <c r="B5" s="2"/>
      <c r="C5" s="2"/>
      <c r="D5" s="3" t="s">
        <v>0</v>
      </c>
      <c r="E5" s="3"/>
      <c r="F5" s="3"/>
      <c r="G5" s="2"/>
      <c r="H5" s="2"/>
      <c r="I5" s="4"/>
    </row>
    <row r="6" spans="1:9" ht="18.75" x14ac:dyDescent="0.3">
      <c r="A6" s="5"/>
      <c r="B6" s="6"/>
      <c r="C6" s="6"/>
      <c r="D6" s="73" t="s">
        <v>76</v>
      </c>
      <c r="E6" s="73"/>
      <c r="F6" s="73"/>
      <c r="G6" s="6"/>
      <c r="H6" s="6"/>
      <c r="I6" s="7"/>
    </row>
    <row r="7" spans="1:9" x14ac:dyDescent="0.25">
      <c r="A7" s="8"/>
      <c r="B7" s="9"/>
      <c r="C7" s="9"/>
      <c r="D7" s="10" t="s">
        <v>1</v>
      </c>
      <c r="E7" s="10"/>
      <c r="F7" s="10"/>
      <c r="G7" s="9"/>
      <c r="H7" s="9"/>
      <c r="I7" s="11"/>
    </row>
    <row r="8" spans="1:9" ht="15.75" x14ac:dyDescent="0.25">
      <c r="A8" s="12" t="s">
        <v>2</v>
      </c>
      <c r="B8" s="13" t="s">
        <v>3</v>
      </c>
      <c r="C8" s="14"/>
      <c r="D8" s="14"/>
      <c r="E8" s="14" t="s">
        <v>4</v>
      </c>
      <c r="F8" s="14"/>
      <c r="G8" s="14"/>
      <c r="H8" s="14" t="s">
        <v>5</v>
      </c>
      <c r="I8" s="15"/>
    </row>
    <row r="9" spans="1:9" x14ac:dyDescent="0.25">
      <c r="A9" s="8" t="s">
        <v>6</v>
      </c>
      <c r="B9" s="16"/>
      <c r="C9" s="9"/>
      <c r="D9" s="9"/>
      <c r="E9" s="9" t="s">
        <v>7</v>
      </c>
      <c r="F9" s="9"/>
      <c r="G9" s="9"/>
      <c r="H9" s="9"/>
      <c r="I9" s="11"/>
    </row>
    <row r="10" spans="1:9" x14ac:dyDescent="0.25">
      <c r="A10" s="12"/>
      <c r="B10" s="17"/>
      <c r="C10" s="18" t="s">
        <v>8</v>
      </c>
      <c r="D10" s="19" t="s">
        <v>9</v>
      </c>
      <c r="E10" s="20"/>
      <c r="F10" s="20"/>
      <c r="G10" s="21"/>
      <c r="H10" s="17"/>
      <c r="I10" s="17"/>
    </row>
    <row r="11" spans="1:9" x14ac:dyDescent="0.25">
      <c r="A11" s="22"/>
      <c r="B11" s="23"/>
      <c r="C11" s="24"/>
      <c r="D11" s="25" t="s">
        <v>10</v>
      </c>
      <c r="E11" s="25" t="s">
        <v>55</v>
      </c>
      <c r="F11" s="26" t="s">
        <v>56</v>
      </c>
      <c r="G11" s="77"/>
      <c r="H11" s="27" t="s">
        <v>11</v>
      </c>
      <c r="I11" s="28" t="s">
        <v>12</v>
      </c>
    </row>
    <row r="12" spans="1:9" x14ac:dyDescent="0.25">
      <c r="A12" s="29" t="s">
        <v>13</v>
      </c>
      <c r="B12" s="28" t="s">
        <v>14</v>
      </c>
      <c r="C12" s="24"/>
      <c r="D12" s="30"/>
      <c r="E12" s="30"/>
      <c r="F12" s="31"/>
      <c r="G12" s="78"/>
      <c r="H12" s="32" t="s">
        <v>15</v>
      </c>
      <c r="I12" s="28" t="s">
        <v>16</v>
      </c>
    </row>
    <row r="13" spans="1:9" x14ac:dyDescent="0.25">
      <c r="A13" s="22"/>
      <c r="B13" s="23"/>
      <c r="C13" s="33"/>
      <c r="D13" s="34"/>
      <c r="E13" s="34"/>
      <c r="F13" s="35"/>
      <c r="G13" s="79"/>
      <c r="H13" s="32"/>
      <c r="I13" s="36"/>
    </row>
    <row r="14" spans="1:9" ht="18.75" x14ac:dyDescent="0.3">
      <c r="A14" s="37">
        <v>1</v>
      </c>
      <c r="B14" s="68" t="s">
        <v>57</v>
      </c>
      <c r="C14" s="37" t="s">
        <v>58</v>
      </c>
      <c r="D14" s="38"/>
      <c r="E14" s="39">
        <v>5000</v>
      </c>
      <c r="F14" s="40"/>
      <c r="G14" s="41"/>
      <c r="H14" s="42">
        <f>SUM(E14:G14)</f>
        <v>5000</v>
      </c>
      <c r="I14" s="43" t="s">
        <v>17</v>
      </c>
    </row>
    <row r="15" spans="1:9" ht="18.75" x14ac:dyDescent="0.3">
      <c r="A15" s="37">
        <v>2</v>
      </c>
      <c r="B15" s="69" t="s">
        <v>59</v>
      </c>
      <c r="C15" s="37" t="s">
        <v>58</v>
      </c>
      <c r="D15" s="38"/>
      <c r="E15" s="39">
        <v>5000</v>
      </c>
      <c r="F15" s="40"/>
      <c r="G15" s="42"/>
      <c r="H15" s="42">
        <f>SUM(E15:G15)</f>
        <v>5000</v>
      </c>
      <c r="I15" s="44" t="s">
        <v>18</v>
      </c>
    </row>
    <row r="16" spans="1:9" ht="18.75" x14ac:dyDescent="0.3">
      <c r="A16" s="37">
        <v>3</v>
      </c>
      <c r="B16" s="68" t="s">
        <v>60</v>
      </c>
      <c r="C16" s="37" t="s">
        <v>58</v>
      </c>
      <c r="D16" s="38"/>
      <c r="E16" s="39">
        <v>5000</v>
      </c>
      <c r="F16" s="40"/>
      <c r="G16" s="42"/>
      <c r="H16" s="42">
        <f t="shared" ref="H16:H23" si="0">SUM(E16:G16)</f>
        <v>5000</v>
      </c>
      <c r="I16" s="45" t="s">
        <v>19</v>
      </c>
    </row>
    <row r="17" spans="1:9" ht="18.75" x14ac:dyDescent="0.3">
      <c r="A17" s="37">
        <v>4</v>
      </c>
      <c r="B17" s="69" t="s">
        <v>61</v>
      </c>
      <c r="C17" s="37" t="s">
        <v>58</v>
      </c>
      <c r="D17" s="38"/>
      <c r="E17" s="39">
        <v>5000</v>
      </c>
      <c r="F17" s="40"/>
      <c r="G17" s="42"/>
      <c r="H17" s="42">
        <f t="shared" si="0"/>
        <v>5000</v>
      </c>
      <c r="I17" s="45" t="s">
        <v>20</v>
      </c>
    </row>
    <row r="18" spans="1:9" ht="18.75" x14ac:dyDescent="0.3">
      <c r="A18" s="37">
        <v>5</v>
      </c>
      <c r="B18" s="68" t="s">
        <v>62</v>
      </c>
      <c r="C18" s="37" t="s">
        <v>58</v>
      </c>
      <c r="D18" s="38"/>
      <c r="E18" s="39">
        <v>5000</v>
      </c>
      <c r="F18" s="40"/>
      <c r="G18" s="42"/>
      <c r="H18" s="42">
        <f t="shared" si="0"/>
        <v>5000</v>
      </c>
      <c r="I18" s="45" t="s">
        <v>21</v>
      </c>
    </row>
    <row r="19" spans="1:9" ht="18.75" x14ac:dyDescent="0.3">
      <c r="A19" s="37">
        <v>6</v>
      </c>
      <c r="B19" s="69" t="s">
        <v>63</v>
      </c>
      <c r="C19" s="37" t="s">
        <v>58</v>
      </c>
      <c r="D19" s="38"/>
      <c r="E19" s="39">
        <v>5000</v>
      </c>
      <c r="F19" s="40"/>
      <c r="G19" s="42"/>
      <c r="H19" s="42">
        <f t="shared" si="0"/>
        <v>5000</v>
      </c>
      <c r="I19" s="45" t="s">
        <v>22</v>
      </c>
    </row>
    <row r="20" spans="1:9" ht="18.75" x14ac:dyDescent="0.3">
      <c r="A20" s="37">
        <v>7</v>
      </c>
      <c r="B20" s="68" t="s">
        <v>64</v>
      </c>
      <c r="C20" s="37" t="s">
        <v>58</v>
      </c>
      <c r="D20" s="38"/>
      <c r="E20" s="39">
        <v>5000</v>
      </c>
      <c r="F20" s="40"/>
      <c r="G20" s="42"/>
      <c r="H20" s="42">
        <f t="shared" si="0"/>
        <v>5000</v>
      </c>
      <c r="I20" s="45" t="s">
        <v>23</v>
      </c>
    </row>
    <row r="21" spans="1:9" ht="18.75" x14ac:dyDescent="0.3">
      <c r="A21" s="37">
        <v>8</v>
      </c>
      <c r="B21" s="69" t="s">
        <v>65</v>
      </c>
      <c r="C21" s="37" t="s">
        <v>66</v>
      </c>
      <c r="D21" s="38"/>
      <c r="E21" s="39">
        <v>5000</v>
      </c>
      <c r="F21" s="40"/>
      <c r="G21" s="42"/>
      <c r="H21" s="42">
        <f t="shared" si="0"/>
        <v>5000</v>
      </c>
      <c r="I21" s="45" t="s">
        <v>24</v>
      </c>
    </row>
    <row r="22" spans="1:9" ht="18.75" x14ac:dyDescent="0.3">
      <c r="A22" s="37">
        <v>9</v>
      </c>
      <c r="B22" s="66" t="s">
        <v>67</v>
      </c>
      <c r="C22" s="37" t="s">
        <v>68</v>
      </c>
      <c r="D22" s="38"/>
      <c r="E22" s="39">
        <v>5000</v>
      </c>
      <c r="F22" s="40"/>
      <c r="G22" s="42"/>
      <c r="H22" s="42">
        <f t="shared" si="0"/>
        <v>5000</v>
      </c>
      <c r="I22" s="45" t="s">
        <v>25</v>
      </c>
    </row>
    <row r="23" spans="1:9" ht="18.75" x14ac:dyDescent="0.3">
      <c r="A23" s="37">
        <v>10</v>
      </c>
      <c r="B23" s="67" t="s">
        <v>69</v>
      </c>
      <c r="C23" s="37" t="s">
        <v>70</v>
      </c>
      <c r="D23" s="38"/>
      <c r="E23" s="39"/>
      <c r="F23" s="40">
        <v>2200</v>
      </c>
      <c r="G23" s="42"/>
      <c r="H23" s="42">
        <f t="shared" si="0"/>
        <v>2200</v>
      </c>
      <c r="I23" s="45" t="s">
        <v>26</v>
      </c>
    </row>
    <row r="24" spans="1:9" ht="18.75" x14ac:dyDescent="0.3">
      <c r="A24" s="37">
        <v>11</v>
      </c>
      <c r="B24" s="67" t="s">
        <v>73</v>
      </c>
      <c r="C24" s="38" t="s">
        <v>74</v>
      </c>
      <c r="D24" s="38"/>
      <c r="E24" s="39"/>
      <c r="F24" s="40">
        <v>2500</v>
      </c>
      <c r="G24" s="80"/>
      <c r="H24" s="42">
        <f>SUM(E24:G24)</f>
        <v>2500</v>
      </c>
      <c r="I24" s="45" t="s">
        <v>27</v>
      </c>
    </row>
    <row r="25" spans="1:9" ht="18.75" x14ac:dyDescent="0.3">
      <c r="A25" s="37">
        <v>12</v>
      </c>
      <c r="B25" s="67" t="s">
        <v>75</v>
      </c>
      <c r="C25" s="38" t="s">
        <v>74</v>
      </c>
      <c r="D25" s="38"/>
      <c r="E25" s="39"/>
      <c r="F25" s="40">
        <v>2500</v>
      </c>
      <c r="G25" s="80"/>
      <c r="H25" s="42">
        <f>SUM(E25:G25)</f>
        <v>2500</v>
      </c>
      <c r="I25" s="45" t="s">
        <v>54</v>
      </c>
    </row>
    <row r="26" spans="1:9" ht="18.75" x14ac:dyDescent="0.3">
      <c r="A26" s="37"/>
      <c r="B26" s="70"/>
      <c r="C26" s="46"/>
      <c r="D26" s="38"/>
      <c r="E26" s="39"/>
      <c r="F26" s="47"/>
      <c r="G26" s="47"/>
      <c r="H26" s="42">
        <f t="shared" ref="H26" si="1">E26*D26</f>
        <v>0</v>
      </c>
      <c r="I26" s="71"/>
    </row>
    <row r="27" spans="1:9" ht="18.75" x14ac:dyDescent="0.3">
      <c r="A27" s="48"/>
      <c r="B27" s="17"/>
      <c r="C27" s="49"/>
      <c r="D27" s="49"/>
      <c r="E27" s="74">
        <f>SUM(E14:E26)</f>
        <v>45000</v>
      </c>
      <c r="F27" s="75">
        <f>SUM(F23:F26)</f>
        <v>7200</v>
      </c>
      <c r="G27" s="81">
        <f>SUM(G24:G25)</f>
        <v>0</v>
      </c>
      <c r="H27" s="72">
        <f>SUM(H14:H26)</f>
        <v>52200</v>
      </c>
      <c r="I27" s="17"/>
    </row>
    <row r="28" spans="1:9" ht="15.75" x14ac:dyDescent="0.25">
      <c r="A28" s="50"/>
      <c r="B28" s="14" t="s">
        <v>28</v>
      </c>
      <c r="C28" s="14" t="s">
        <v>29</v>
      </c>
      <c r="D28" s="14"/>
      <c r="E28" s="14"/>
      <c r="F28" s="51"/>
      <c r="G28" s="14" t="s">
        <v>30</v>
      </c>
      <c r="H28" s="14"/>
      <c r="I28" s="52"/>
    </row>
    <row r="29" spans="1:9" x14ac:dyDescent="0.25">
      <c r="A29" s="22"/>
      <c r="B29" s="53" t="s">
        <v>31</v>
      </c>
      <c r="C29" s="53" t="s">
        <v>32</v>
      </c>
      <c r="D29" s="53"/>
      <c r="E29" s="53"/>
      <c r="F29" s="53" t="s">
        <v>33</v>
      </c>
      <c r="G29" s="53" t="s">
        <v>34</v>
      </c>
      <c r="H29" s="53"/>
      <c r="I29" s="54"/>
    </row>
    <row r="30" spans="1:9" x14ac:dyDescent="0.25">
      <c r="A30" s="22"/>
      <c r="B30" s="53" t="s">
        <v>35</v>
      </c>
      <c r="C30" s="53" t="s">
        <v>36</v>
      </c>
      <c r="D30" s="53"/>
      <c r="E30" s="53"/>
      <c r="F30" s="53" t="s">
        <v>37</v>
      </c>
      <c r="G30" s="53" t="s">
        <v>38</v>
      </c>
      <c r="H30" s="53"/>
      <c r="I30" s="54"/>
    </row>
    <row r="31" spans="1:9" x14ac:dyDescent="0.25">
      <c r="A31" s="22"/>
      <c r="B31" s="55"/>
      <c r="C31" s="53" t="s">
        <v>39</v>
      </c>
      <c r="D31" s="53"/>
      <c r="E31" s="53"/>
      <c r="F31" s="56"/>
      <c r="G31" s="53" t="s">
        <v>40</v>
      </c>
      <c r="H31" s="53"/>
      <c r="I31" s="54"/>
    </row>
    <row r="32" spans="1:9" x14ac:dyDescent="0.25">
      <c r="A32" s="22" t="s">
        <v>41</v>
      </c>
      <c r="B32" s="53"/>
      <c r="C32" s="53" t="s">
        <v>41</v>
      </c>
      <c r="D32" s="57"/>
      <c r="E32" s="57"/>
      <c r="F32" s="53" t="s">
        <v>42</v>
      </c>
      <c r="G32" s="53" t="s">
        <v>41</v>
      </c>
      <c r="H32" s="53"/>
      <c r="I32" s="54"/>
    </row>
    <row r="33" spans="1:9" ht="30.75" x14ac:dyDescent="0.3">
      <c r="A33" s="58" t="s">
        <v>43</v>
      </c>
      <c r="B33" s="59" t="s">
        <v>71</v>
      </c>
      <c r="C33" s="53" t="s">
        <v>44</v>
      </c>
      <c r="D33" s="60" t="s">
        <v>45</v>
      </c>
      <c r="E33" s="60"/>
      <c r="F33" s="76" t="s">
        <v>72</v>
      </c>
      <c r="G33" s="53" t="s">
        <v>46</v>
      </c>
      <c r="H33" s="61" t="s">
        <v>45</v>
      </c>
      <c r="I33" s="62"/>
    </row>
    <row r="34" spans="1:9" x14ac:dyDescent="0.25">
      <c r="A34" s="22" t="s">
        <v>47</v>
      </c>
      <c r="B34" s="63" t="s">
        <v>48</v>
      </c>
      <c r="C34" s="53" t="s">
        <v>47</v>
      </c>
      <c r="D34" s="64" t="s">
        <v>49</v>
      </c>
      <c r="E34" s="64"/>
      <c r="F34" s="53" t="s">
        <v>50</v>
      </c>
      <c r="G34" s="53" t="s">
        <v>47</v>
      </c>
      <c r="H34" s="64" t="s">
        <v>49</v>
      </c>
      <c r="I34" s="65"/>
    </row>
    <row r="35" spans="1:9" x14ac:dyDescent="0.25">
      <c r="A35" s="8" t="s">
        <v>51</v>
      </c>
      <c r="B35" s="9" t="s">
        <v>52</v>
      </c>
      <c r="C35" s="9" t="s">
        <v>51</v>
      </c>
      <c r="D35" s="9"/>
      <c r="E35" s="9"/>
      <c r="F35" s="9" t="s">
        <v>51</v>
      </c>
      <c r="G35" s="9" t="s">
        <v>51</v>
      </c>
      <c r="H35" s="9" t="s">
        <v>53</v>
      </c>
      <c r="I35" s="11"/>
    </row>
  </sheetData>
  <mergeCells count="13">
    <mergeCell ref="G11:G12"/>
    <mergeCell ref="D33:E33"/>
    <mergeCell ref="H33:I33"/>
    <mergeCell ref="D34:E34"/>
    <mergeCell ref="H34:I34"/>
    <mergeCell ref="D6:F6"/>
    <mergeCell ref="D7:F7"/>
    <mergeCell ref="C10:C13"/>
    <mergeCell ref="D10:F10"/>
    <mergeCell ref="D11:D13"/>
    <mergeCell ref="E11:E13"/>
    <mergeCell ref="F11:F13"/>
    <mergeCell ref="D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joanaalfonso@yahoo.com</cp:lastModifiedBy>
  <dcterms:created xsi:type="dcterms:W3CDTF">2024-07-19T03:57:03Z</dcterms:created>
  <dcterms:modified xsi:type="dcterms:W3CDTF">2024-07-19T03:58:19Z</dcterms:modified>
</cp:coreProperties>
</file>