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pacerince/Desktop/"/>
    </mc:Choice>
  </mc:AlternateContent>
  <bookViews>
    <workbookView xWindow="0" yWindow="460" windowWidth="20600" windowHeight="16680" activeTab="1"/>
  </bookViews>
  <sheets>
    <sheet name="5&quot; model parts" sheetId="7" r:id="rId1"/>
    <sheet name="10&quot; model parts" sheetId="6" r:id="rId2"/>
    <sheet name="12&quot; model parts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  <c r="E3" i="5"/>
  <c r="E4" i="5"/>
  <c r="E17" i="5"/>
  <c r="E17" i="6"/>
  <c r="E4" i="6"/>
  <c r="E3" i="6"/>
  <c r="E2" i="6"/>
  <c r="E2" i="7"/>
  <c r="E4" i="7"/>
  <c r="E17" i="7"/>
</calcChain>
</file>

<file path=xl/sharedStrings.xml><?xml version="1.0" encoding="utf-8"?>
<sst xmlns="http://schemas.openxmlformats.org/spreadsheetml/2006/main" count="114" uniqueCount="57">
  <si>
    <t>Props</t>
  </si>
  <si>
    <t>Battery</t>
  </si>
  <si>
    <t>ESCs</t>
  </si>
  <si>
    <t>Motors</t>
  </si>
  <si>
    <t>Gemfan</t>
  </si>
  <si>
    <t>12 inch</t>
  </si>
  <si>
    <t>EMAX</t>
  </si>
  <si>
    <t>5 inch</t>
  </si>
  <si>
    <t>10 inch</t>
  </si>
  <si>
    <t>Radio Receiver</t>
  </si>
  <si>
    <t>RS2205</t>
  </si>
  <si>
    <t>2300kv</t>
  </si>
  <si>
    <t>Telemetry</t>
  </si>
  <si>
    <t>Ublox NEO-M8N GPS Module w/ COMPASS</t>
  </si>
  <si>
    <t>GoPro Hero 3+</t>
  </si>
  <si>
    <t>Video Recorder w/ mount</t>
  </si>
  <si>
    <t>GPS/COMPASS w/ extension bar</t>
  </si>
  <si>
    <t>3DR 915MHz</t>
  </si>
  <si>
    <t>OrangeRx R615x DSM2 DSMX 6Ch 2.4Ghz Receiver</t>
  </si>
  <si>
    <t>Quad Base</t>
  </si>
  <si>
    <t>3D Printed (ABS-P430 uPrint SE model material)</t>
  </si>
  <si>
    <t>Power wires</t>
  </si>
  <si>
    <t>18 AWG wires w/ socket</t>
  </si>
  <si>
    <t>Turnigy</t>
  </si>
  <si>
    <t>NTM 2826</t>
  </si>
  <si>
    <t>1000kv</t>
  </si>
  <si>
    <t>20 AWG wires w/ socket</t>
  </si>
  <si>
    <t>750kv</t>
  </si>
  <si>
    <t>NTM 2836</t>
  </si>
  <si>
    <t>GoPro Hero 3</t>
  </si>
  <si>
    <t>Power wires+</t>
  </si>
  <si>
    <t>Battery Monitor (Screamer)</t>
  </si>
  <si>
    <t>Flight Controller</t>
  </si>
  <si>
    <t>Pixhawk PX4</t>
  </si>
  <si>
    <t>Bias Low Voltage monitor for LiPo Batteries</t>
  </si>
  <si>
    <t>Buzzer/Safe Switch</t>
  </si>
  <si>
    <t>Comes with Pixhawk</t>
  </si>
  <si>
    <t>GT MASR 12</t>
  </si>
  <si>
    <t>Power Module</t>
  </si>
  <si>
    <t>3DR Power Module</t>
  </si>
  <si>
    <t>GWS stlye Slo flyer (Hobbyking)</t>
  </si>
  <si>
    <t>Hobbyking Slow flyer</t>
  </si>
  <si>
    <t>Fastener</t>
  </si>
  <si>
    <t>Nylon Bolt/Nut (8 set)</t>
  </si>
  <si>
    <t>GT MASR 5 (Flown @ Mckenna field)</t>
  </si>
  <si>
    <t>GT MASR 10  (Flown @ Mckenna field)</t>
  </si>
  <si>
    <t>Weight(g)</t>
  </si>
  <si>
    <t>35g each</t>
  </si>
  <si>
    <t>2.5g each</t>
  </si>
  <si>
    <t>Total</t>
  </si>
  <si>
    <t>64g each</t>
  </si>
  <si>
    <t>8g each</t>
  </si>
  <si>
    <t>97g each</t>
  </si>
  <si>
    <t>12g each</t>
  </si>
  <si>
    <t>Turgnigy Multistar 32Bit 20A Race Spec ESC 2~4s(12g)</t>
  </si>
  <si>
    <t>Turgnigy Multistar 5200mAh 4S (438g)</t>
  </si>
  <si>
    <t>Turgnigy Multistar 32Bit 30A Race Spec ESC 2~4s(12g)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</si>
</sst>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8" xfId="0" applyFill="1" applyBorder="1" applyAlignment="1">
      <alignment horizontal="left"/>
    </xf>
    <xf numFmtId="0" fontId="0" fillId="0" borderId="13" xfId="0" applyBorder="1"/>
    <xf numFmtId="0" fontId="0" fillId="0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29.5" customWidth="1"/>
    <col min="2" max="2" width="16.83203125" customWidth="1"/>
    <col min="3" max="3" width="13.1640625" customWidth="1"/>
    <col min="4" max="4" width="16.83203125" customWidth="1"/>
  </cols>
  <sheetData>
    <row r="1" spans="1:6" x14ac:dyDescent="0.2">
      <c r="A1" s="9" t="s">
        <v>44</v>
      </c>
      <c r="B1" s="10"/>
      <c r="C1" s="10"/>
      <c r="D1" s="10"/>
      <c r="E1" s="11" t="s">
        <v>46</v>
      </c>
    </row>
    <row r="2" spans="1:6" x14ac:dyDescent="0.2">
      <c r="A2" s="12" t="s">
        <v>3</v>
      </c>
      <c r="B2" s="3" t="s">
        <v>6</v>
      </c>
      <c r="C2" s="3" t="s">
        <v>10</v>
      </c>
      <c r="D2" s="3" t="s">
        <v>11</v>
      </c>
      <c r="E2" s="13">
        <f>35*4</f>
        <v>140</v>
      </c>
      <c r="F2" s="4" t="s">
        <v>47</v>
      </c>
    </row>
    <row r="3" spans="1:6" x14ac:dyDescent="0.2">
      <c r="A3" s="12" t="s">
        <v>0</v>
      </c>
      <c r="B3" s="3" t="s">
        <v>4</v>
      </c>
      <c r="C3" s="3" t="s">
        <v>7</v>
      </c>
      <c r="D3" s="3">
        <v>5030</v>
      </c>
      <c r="E3" s="13">
        <v>10</v>
      </c>
      <c r="F3" s="4" t="s">
        <v>48</v>
      </c>
    </row>
    <row r="4" spans="1:6" x14ac:dyDescent="0.2">
      <c r="A4" s="12" t="s">
        <v>2</v>
      </c>
      <c r="B4" s="5" t="s">
        <v>56</v>
      </c>
      <c r="C4" s="5"/>
      <c r="D4" s="5"/>
      <c r="E4" s="13">
        <f>12*4</f>
        <v>48</v>
      </c>
    </row>
    <row r="5" spans="1:6" x14ac:dyDescent="0.2">
      <c r="A5" s="12" t="s">
        <v>1</v>
      </c>
      <c r="B5" s="5" t="s">
        <v>55</v>
      </c>
      <c r="C5" s="5"/>
      <c r="D5" s="5"/>
      <c r="E5" s="13">
        <v>438</v>
      </c>
    </row>
    <row r="6" spans="1:6" x14ac:dyDescent="0.2">
      <c r="A6" s="14" t="s">
        <v>16</v>
      </c>
      <c r="B6" s="5" t="s">
        <v>13</v>
      </c>
      <c r="C6" s="5"/>
      <c r="D6" s="5"/>
      <c r="E6" s="13">
        <v>49</v>
      </c>
    </row>
    <row r="7" spans="1:6" x14ac:dyDescent="0.2">
      <c r="A7" s="14" t="s">
        <v>12</v>
      </c>
      <c r="B7" s="5" t="s">
        <v>17</v>
      </c>
      <c r="C7" s="5"/>
      <c r="D7" s="5"/>
      <c r="E7" s="13">
        <v>23</v>
      </c>
    </row>
    <row r="8" spans="1:6" x14ac:dyDescent="0.2">
      <c r="A8" s="14" t="s">
        <v>9</v>
      </c>
      <c r="B8" s="5" t="s">
        <v>18</v>
      </c>
      <c r="C8" s="5"/>
      <c r="D8" s="5"/>
      <c r="E8" s="13">
        <v>15</v>
      </c>
    </row>
    <row r="9" spans="1:6" x14ac:dyDescent="0.2">
      <c r="A9" s="14" t="s">
        <v>15</v>
      </c>
      <c r="B9" s="5" t="s">
        <v>14</v>
      </c>
      <c r="C9" s="5"/>
      <c r="D9" s="5"/>
      <c r="E9" s="13">
        <v>121</v>
      </c>
    </row>
    <row r="10" spans="1:6" x14ac:dyDescent="0.2">
      <c r="A10" s="14" t="s">
        <v>19</v>
      </c>
      <c r="B10" s="5" t="s">
        <v>20</v>
      </c>
      <c r="C10" s="5"/>
      <c r="D10" s="5"/>
      <c r="E10" s="13">
        <v>128</v>
      </c>
    </row>
    <row r="11" spans="1:6" x14ac:dyDescent="0.2">
      <c r="A11" s="14" t="s">
        <v>21</v>
      </c>
      <c r="B11" s="5" t="s">
        <v>26</v>
      </c>
      <c r="C11" s="5"/>
      <c r="D11" s="5"/>
      <c r="E11" s="13">
        <v>65</v>
      </c>
    </row>
    <row r="12" spans="1:6" x14ac:dyDescent="0.2">
      <c r="A12" s="14" t="s">
        <v>38</v>
      </c>
      <c r="B12" s="6" t="s">
        <v>39</v>
      </c>
      <c r="C12" s="7"/>
      <c r="D12" s="8"/>
      <c r="E12" s="13">
        <v>23</v>
      </c>
    </row>
    <row r="13" spans="1:6" x14ac:dyDescent="0.2">
      <c r="A13" s="14" t="s">
        <v>32</v>
      </c>
      <c r="B13" s="5" t="s">
        <v>33</v>
      </c>
      <c r="C13" s="5"/>
      <c r="D13" s="5"/>
      <c r="E13" s="13">
        <v>36</v>
      </c>
    </row>
    <row r="14" spans="1:6" x14ac:dyDescent="0.2">
      <c r="A14" s="14" t="s">
        <v>35</v>
      </c>
      <c r="B14" s="5" t="s">
        <v>36</v>
      </c>
      <c r="C14" s="5"/>
      <c r="D14" s="5"/>
      <c r="E14" s="13">
        <v>6</v>
      </c>
    </row>
    <row r="15" spans="1:6" x14ac:dyDescent="0.2">
      <c r="A15" s="14" t="s">
        <v>31</v>
      </c>
      <c r="B15" s="5" t="s">
        <v>34</v>
      </c>
      <c r="C15" s="5"/>
      <c r="D15" s="5"/>
      <c r="E15" s="13">
        <v>14</v>
      </c>
    </row>
    <row r="16" spans="1:6" x14ac:dyDescent="0.2">
      <c r="A16" s="14" t="s">
        <v>42</v>
      </c>
      <c r="B16" s="6" t="s">
        <v>43</v>
      </c>
      <c r="C16" s="7"/>
      <c r="D16" s="8"/>
      <c r="E16" s="13">
        <v>10</v>
      </c>
    </row>
    <row r="17" spans="1:5" ht="16" thickBot="1" x14ac:dyDescent="0.25">
      <c r="A17" s="18" t="s">
        <v>49</v>
      </c>
      <c r="B17" s="19"/>
      <c r="C17" s="19"/>
      <c r="D17" s="20"/>
      <c r="E17" s="15">
        <f>SUM(E2:E16)</f>
        <v>1126</v>
      </c>
    </row>
  </sheetData>
  <mergeCells count="15">
    <mergeCell ref="B10:D10"/>
    <mergeCell ref="B11:D11"/>
    <mergeCell ref="A17:D17"/>
    <mergeCell ref="B13:D13"/>
    <mergeCell ref="B14:D14"/>
    <mergeCell ref="B15:D15"/>
    <mergeCell ref="B12:D12"/>
    <mergeCell ref="B16:D16"/>
    <mergeCell ref="A1:D1"/>
    <mergeCell ref="B4:D4"/>
    <mergeCell ref="B5:D5"/>
    <mergeCell ref="B6:D6"/>
    <mergeCell ref="B9:D9"/>
    <mergeCell ref="B7:D7"/>
    <mergeCell ref="B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14" sqref="B14:D14"/>
    </sheetView>
  </sheetViews>
  <sheetFormatPr baseColWidth="10" defaultColWidth="8.83203125" defaultRowHeight="15" x14ac:dyDescent="0.2"/>
  <cols>
    <col min="1" max="1" width="30" customWidth="1"/>
    <col min="2" max="2" width="26.6640625" customWidth="1"/>
    <col min="3" max="3" width="9.83203125" customWidth="1"/>
    <col min="4" max="4" width="9.1640625" customWidth="1"/>
    <col min="5" max="5" width="9.5" customWidth="1"/>
  </cols>
  <sheetData>
    <row r="1" spans="1:7" x14ac:dyDescent="0.2">
      <c r="A1" s="9" t="s">
        <v>45</v>
      </c>
      <c r="B1" s="10"/>
      <c r="C1" s="10"/>
      <c r="D1" s="10"/>
      <c r="E1" s="11" t="s">
        <v>46</v>
      </c>
    </row>
    <row r="2" spans="1:7" x14ac:dyDescent="0.2">
      <c r="A2" s="12" t="s">
        <v>3</v>
      </c>
      <c r="B2" s="3" t="s">
        <v>23</v>
      </c>
      <c r="C2" s="3" t="s">
        <v>24</v>
      </c>
      <c r="D2" s="3" t="s">
        <v>25</v>
      </c>
      <c r="E2" s="16">
        <f>64*4</f>
        <v>256</v>
      </c>
      <c r="F2" s="4" t="s">
        <v>50</v>
      </c>
      <c r="G2" s="4"/>
    </row>
    <row r="3" spans="1:7" x14ac:dyDescent="0.2">
      <c r="A3" s="12" t="s">
        <v>0</v>
      </c>
      <c r="B3" s="3" t="s">
        <v>40</v>
      </c>
      <c r="C3" s="3" t="s">
        <v>8</v>
      </c>
      <c r="D3" s="3">
        <v>1045</v>
      </c>
      <c r="E3" s="17">
        <f>8*4</f>
        <v>32</v>
      </c>
      <c r="F3" t="s">
        <v>51</v>
      </c>
      <c r="G3" s="4"/>
    </row>
    <row r="4" spans="1:7" x14ac:dyDescent="0.2">
      <c r="A4" s="12" t="s">
        <v>2</v>
      </c>
      <c r="B4" s="5" t="s">
        <v>54</v>
      </c>
      <c r="C4" s="5"/>
      <c r="D4" s="5"/>
      <c r="E4" s="17">
        <f>12*4</f>
        <v>48</v>
      </c>
    </row>
    <row r="5" spans="1:7" x14ac:dyDescent="0.2">
      <c r="A5" s="12" t="s">
        <v>1</v>
      </c>
      <c r="B5" s="5" t="s">
        <v>55</v>
      </c>
      <c r="C5" s="5"/>
      <c r="D5" s="5"/>
      <c r="E5" s="17">
        <v>438</v>
      </c>
    </row>
    <row r="6" spans="1:7" x14ac:dyDescent="0.2">
      <c r="A6" s="14" t="s">
        <v>16</v>
      </c>
      <c r="B6" s="5" t="s">
        <v>13</v>
      </c>
      <c r="C6" s="5"/>
      <c r="D6" s="5"/>
      <c r="E6" s="17">
        <v>49</v>
      </c>
    </row>
    <row r="7" spans="1:7" x14ac:dyDescent="0.2">
      <c r="A7" s="14" t="s">
        <v>12</v>
      </c>
      <c r="B7" s="5" t="s">
        <v>17</v>
      </c>
      <c r="C7" s="5"/>
      <c r="D7" s="5"/>
      <c r="E7" s="17">
        <v>23</v>
      </c>
    </row>
    <row r="8" spans="1:7" x14ac:dyDescent="0.2">
      <c r="A8" s="14" t="s">
        <v>9</v>
      </c>
      <c r="B8" s="5" t="s">
        <v>18</v>
      </c>
      <c r="C8" s="5"/>
      <c r="D8" s="5"/>
      <c r="E8" s="17">
        <v>15</v>
      </c>
    </row>
    <row r="9" spans="1:7" x14ac:dyDescent="0.2">
      <c r="A9" s="14" t="s">
        <v>15</v>
      </c>
      <c r="B9" s="5" t="s">
        <v>14</v>
      </c>
      <c r="C9" s="5"/>
      <c r="D9" s="5"/>
      <c r="E9" s="17">
        <v>121</v>
      </c>
    </row>
    <row r="10" spans="1:7" x14ac:dyDescent="0.2">
      <c r="A10" s="14" t="s">
        <v>19</v>
      </c>
      <c r="B10" s="5" t="s">
        <v>20</v>
      </c>
      <c r="C10" s="5"/>
      <c r="D10" s="5"/>
      <c r="E10" s="17">
        <v>167</v>
      </c>
    </row>
    <row r="11" spans="1:7" x14ac:dyDescent="0.2">
      <c r="A11" s="14" t="s">
        <v>21</v>
      </c>
      <c r="B11" s="5" t="s">
        <v>22</v>
      </c>
      <c r="C11" s="5"/>
      <c r="D11" s="5"/>
      <c r="E11" s="17">
        <v>75</v>
      </c>
    </row>
    <row r="12" spans="1:7" x14ac:dyDescent="0.2">
      <c r="A12" s="14" t="s">
        <v>38</v>
      </c>
      <c r="B12" s="6" t="s">
        <v>39</v>
      </c>
      <c r="C12" s="7"/>
      <c r="D12" s="8"/>
      <c r="E12" s="17">
        <v>23</v>
      </c>
    </row>
    <row r="13" spans="1:7" x14ac:dyDescent="0.2">
      <c r="A13" s="14" t="s">
        <v>32</v>
      </c>
      <c r="B13" s="5" t="s">
        <v>33</v>
      </c>
      <c r="C13" s="5"/>
      <c r="D13" s="5"/>
      <c r="E13" s="17">
        <v>36</v>
      </c>
    </row>
    <row r="14" spans="1:7" x14ac:dyDescent="0.2">
      <c r="A14" s="14" t="s">
        <v>35</v>
      </c>
      <c r="B14" s="5" t="s">
        <v>36</v>
      </c>
      <c r="C14" s="5"/>
      <c r="D14" s="5"/>
      <c r="E14" s="17">
        <v>6</v>
      </c>
    </row>
    <row r="15" spans="1:7" x14ac:dyDescent="0.2">
      <c r="A15" s="14" t="s">
        <v>31</v>
      </c>
      <c r="B15" s="5" t="s">
        <v>34</v>
      </c>
      <c r="C15" s="5"/>
      <c r="D15" s="5"/>
      <c r="E15" s="17">
        <v>14</v>
      </c>
    </row>
    <row r="16" spans="1:7" x14ac:dyDescent="0.2">
      <c r="A16" s="14" t="s">
        <v>42</v>
      </c>
      <c r="B16" s="6" t="s">
        <v>43</v>
      </c>
      <c r="C16" s="7"/>
      <c r="D16" s="8"/>
      <c r="E16" s="17">
        <v>10</v>
      </c>
    </row>
    <row r="17" spans="1:5" ht="16" thickBot="1" x14ac:dyDescent="0.25">
      <c r="A17" s="18" t="s">
        <v>49</v>
      </c>
      <c r="B17" s="19"/>
      <c r="C17" s="19"/>
      <c r="D17" s="20"/>
      <c r="E17" s="15">
        <f>SUM(E2:E16)</f>
        <v>1313</v>
      </c>
    </row>
  </sheetData>
  <mergeCells count="15">
    <mergeCell ref="B8:D8"/>
    <mergeCell ref="B9:D9"/>
    <mergeCell ref="B10:D10"/>
    <mergeCell ref="B11:D11"/>
    <mergeCell ref="A17:D17"/>
    <mergeCell ref="B13:D13"/>
    <mergeCell ref="B14:D14"/>
    <mergeCell ref="B15:D15"/>
    <mergeCell ref="B12:D12"/>
    <mergeCell ref="B16:D16"/>
    <mergeCell ref="A1:D1"/>
    <mergeCell ref="B4:D4"/>
    <mergeCell ref="B5:D5"/>
    <mergeCell ref="B6:D6"/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7" sqref="A17:D17"/>
    </sheetView>
  </sheetViews>
  <sheetFormatPr baseColWidth="10" defaultColWidth="8.83203125" defaultRowHeight="15" x14ac:dyDescent="0.2"/>
  <cols>
    <col min="1" max="1" width="30.1640625" bestFit="1" customWidth="1"/>
    <col min="2" max="2" width="20.83203125" customWidth="1"/>
    <col min="3" max="3" width="12.83203125" customWidth="1"/>
    <col min="4" max="4" width="13" customWidth="1"/>
  </cols>
  <sheetData>
    <row r="1" spans="1:13" x14ac:dyDescent="0.2">
      <c r="A1" s="9" t="s">
        <v>37</v>
      </c>
      <c r="B1" s="10"/>
      <c r="C1" s="10"/>
      <c r="D1" s="10"/>
      <c r="E1" s="21" t="s">
        <v>46</v>
      </c>
    </row>
    <row r="2" spans="1:13" x14ac:dyDescent="0.2">
      <c r="A2" s="12" t="s">
        <v>3</v>
      </c>
      <c r="B2" s="3" t="s">
        <v>23</v>
      </c>
      <c r="C2" s="3" t="s">
        <v>28</v>
      </c>
      <c r="D2" s="3" t="s">
        <v>27</v>
      </c>
      <c r="E2" s="17">
        <f>97*4</f>
        <v>388</v>
      </c>
      <c r="F2" s="4" t="s">
        <v>52</v>
      </c>
      <c r="G2" s="4"/>
      <c r="J2" s="1"/>
      <c r="K2" s="1"/>
      <c r="M2" s="2"/>
    </row>
    <row r="3" spans="1:13" x14ac:dyDescent="0.2">
      <c r="A3" s="12" t="s">
        <v>0</v>
      </c>
      <c r="B3" s="3" t="s">
        <v>41</v>
      </c>
      <c r="C3" s="3" t="s">
        <v>5</v>
      </c>
      <c r="D3" s="3">
        <v>1245</v>
      </c>
      <c r="E3" s="16">
        <f>12*4</f>
        <v>48</v>
      </c>
      <c r="F3" s="4" t="s">
        <v>53</v>
      </c>
      <c r="G3" s="4"/>
    </row>
    <row r="4" spans="1:13" x14ac:dyDescent="0.2">
      <c r="A4" s="12" t="s">
        <v>2</v>
      </c>
      <c r="B4" s="5" t="s">
        <v>54</v>
      </c>
      <c r="C4" s="5"/>
      <c r="D4" s="5"/>
      <c r="E4" s="17">
        <f>12*4</f>
        <v>48</v>
      </c>
    </row>
    <row r="5" spans="1:13" x14ac:dyDescent="0.2">
      <c r="A5" s="12" t="s">
        <v>1</v>
      </c>
      <c r="B5" s="5" t="s">
        <v>55</v>
      </c>
      <c r="C5" s="5"/>
      <c r="D5" s="5"/>
      <c r="E5" s="17">
        <v>438</v>
      </c>
    </row>
    <row r="6" spans="1:13" x14ac:dyDescent="0.2">
      <c r="A6" s="14" t="s">
        <v>16</v>
      </c>
      <c r="B6" s="5" t="s">
        <v>13</v>
      </c>
      <c r="C6" s="5"/>
      <c r="D6" s="5"/>
      <c r="E6" s="17">
        <v>49</v>
      </c>
    </row>
    <row r="7" spans="1:13" x14ac:dyDescent="0.2">
      <c r="A7" s="14" t="s">
        <v>12</v>
      </c>
      <c r="B7" s="5" t="s">
        <v>17</v>
      </c>
      <c r="C7" s="5"/>
      <c r="D7" s="5"/>
      <c r="E7" s="17">
        <v>23</v>
      </c>
    </row>
    <row r="8" spans="1:13" x14ac:dyDescent="0.2">
      <c r="A8" s="14" t="s">
        <v>9</v>
      </c>
      <c r="B8" s="5" t="s">
        <v>18</v>
      </c>
      <c r="C8" s="5"/>
      <c r="D8" s="5"/>
      <c r="E8" s="17">
        <v>15</v>
      </c>
    </row>
    <row r="9" spans="1:13" x14ac:dyDescent="0.2">
      <c r="A9" s="14" t="s">
        <v>15</v>
      </c>
      <c r="B9" s="5" t="s">
        <v>29</v>
      </c>
      <c r="C9" s="5"/>
      <c r="D9" s="5"/>
      <c r="E9" s="17">
        <v>121</v>
      </c>
    </row>
    <row r="10" spans="1:13" x14ac:dyDescent="0.2">
      <c r="A10" s="14" t="s">
        <v>19</v>
      </c>
      <c r="B10" s="5" t="s">
        <v>20</v>
      </c>
      <c r="C10" s="5"/>
      <c r="D10" s="5"/>
      <c r="E10" s="17">
        <v>238</v>
      </c>
    </row>
    <row r="11" spans="1:13" x14ac:dyDescent="0.2">
      <c r="A11" s="14" t="s">
        <v>30</v>
      </c>
      <c r="B11" s="5" t="s">
        <v>22</v>
      </c>
      <c r="C11" s="5"/>
      <c r="D11" s="5"/>
      <c r="E11" s="17">
        <v>75</v>
      </c>
    </row>
    <row r="12" spans="1:13" x14ac:dyDescent="0.2">
      <c r="A12" s="14" t="s">
        <v>38</v>
      </c>
      <c r="B12" s="6" t="s">
        <v>39</v>
      </c>
      <c r="C12" s="7"/>
      <c r="D12" s="8"/>
      <c r="E12" s="17">
        <v>23</v>
      </c>
    </row>
    <row r="13" spans="1:13" x14ac:dyDescent="0.2">
      <c r="A13" s="14" t="s">
        <v>32</v>
      </c>
      <c r="B13" s="5" t="s">
        <v>33</v>
      </c>
      <c r="C13" s="5"/>
      <c r="D13" s="5"/>
      <c r="E13" s="17">
        <v>36</v>
      </c>
    </row>
    <row r="14" spans="1:13" x14ac:dyDescent="0.2">
      <c r="A14" s="14" t="s">
        <v>35</v>
      </c>
      <c r="B14" s="5" t="s">
        <v>36</v>
      </c>
      <c r="C14" s="5"/>
      <c r="D14" s="5"/>
      <c r="E14" s="17">
        <v>6</v>
      </c>
    </row>
    <row r="15" spans="1:13" x14ac:dyDescent="0.2">
      <c r="A15" s="14" t="s">
        <v>31</v>
      </c>
      <c r="B15" s="5" t="s">
        <v>34</v>
      </c>
      <c r="C15" s="5"/>
      <c r="D15" s="5"/>
      <c r="E15" s="17">
        <v>14</v>
      </c>
    </row>
    <row r="16" spans="1:13" x14ac:dyDescent="0.2">
      <c r="A16" s="14" t="s">
        <v>42</v>
      </c>
      <c r="B16" s="6" t="s">
        <v>43</v>
      </c>
      <c r="C16" s="7"/>
      <c r="D16" s="8"/>
      <c r="E16" s="17">
        <v>10</v>
      </c>
    </row>
    <row r="17" spans="1:5" ht="16" thickBot="1" x14ac:dyDescent="0.25">
      <c r="A17" s="18" t="s">
        <v>49</v>
      </c>
      <c r="B17" s="19"/>
      <c r="C17" s="19"/>
      <c r="D17" s="20"/>
      <c r="E17" s="22">
        <f>SUM(E2:E16)</f>
        <v>1532</v>
      </c>
    </row>
  </sheetData>
  <mergeCells count="15">
    <mergeCell ref="B8:D8"/>
    <mergeCell ref="B9:D9"/>
    <mergeCell ref="B10:D10"/>
    <mergeCell ref="B11:D11"/>
    <mergeCell ref="A17:D17"/>
    <mergeCell ref="B13:D13"/>
    <mergeCell ref="B14:D14"/>
    <mergeCell ref="B15:D15"/>
    <mergeCell ref="B12:D12"/>
    <mergeCell ref="B16:D16"/>
    <mergeCell ref="A1:D1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5" model parts</vt:lpstr>
      <vt:lpstr>10" model parts</vt:lpstr>
      <vt:lpstr>12" model parts</vt:lpstr>
    </vt:vector>
  </TitlesOfParts>
  <Company>Georgia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Locascio, David</dc:creator>
  <cp:lastModifiedBy>Microsoft Office User</cp:lastModifiedBy>
  <dcterms:created xsi:type="dcterms:W3CDTF">2016-02-18T03:12:08Z</dcterms:created>
  <dcterms:modified xsi:type="dcterms:W3CDTF">2017-01-17T19:20:21Z</dcterms:modified>
</cp:coreProperties>
</file>