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kim716\Dropbox\Research\MASR\Prop test\Small motor\MT 1806-2280KV\"/>
    </mc:Choice>
  </mc:AlternateContent>
  <bookViews>
    <workbookView xWindow="14400" yWindow="465" windowWidth="14400" windowHeight="16140" tabRatio="500"/>
  </bookViews>
  <sheets>
    <sheet name="5030R_GFHD_MT1806 2280KV_zippy2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O4" i="1" l="1"/>
  <c r="R14" i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R2" i="1"/>
  <c r="S2" i="1"/>
  <c r="O14" i="1"/>
  <c r="O13" i="1"/>
  <c r="O12" i="1"/>
  <c r="O11" i="1"/>
  <c r="O10" i="1"/>
  <c r="O9" i="1"/>
  <c r="O8" i="1"/>
  <c r="O7" i="1"/>
  <c r="O6" i="1"/>
  <c r="O5" i="1"/>
  <c r="O3" i="1"/>
  <c r="O2" i="1"/>
</calcChain>
</file>

<file path=xl/sharedStrings.xml><?xml version="1.0" encoding="utf-8"?>
<sst xmlns="http://schemas.openxmlformats.org/spreadsheetml/2006/main" count="48" uniqueCount="33">
  <si>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</si>
  <si>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</si>
  <si>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</si>
  <si>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</si>
  <si>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</si>
  <si>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</si>
  <si>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</si>
  <si>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</si>
  <si>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</si>
  <si>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</si>
  <si>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</si>
  <si>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App message</t>
  </si>
  <si>
    <t>Full Throtle(ESC)</t>
  </si>
  <si>
    <t>Minimum Throtle(ESC)</t>
  </si>
  <si>
    <t>Propeller</t>
  </si>
  <si>
    <t>Battery</t>
  </si>
  <si>
    <t>30C</t>
  </si>
  <si>
    <t>Motor</t>
  </si>
  <si>
    <t>ESC</t>
  </si>
  <si>
    <t>Afro</t>
  </si>
  <si>
    <t>30A</t>
  </si>
  <si>
    <t>5030R_GFHD</t>
  </si>
  <si>
    <t>MT1806-2280KV</t>
  </si>
  <si>
    <t>Zippy</t>
  </si>
  <si>
    <t>4cell</t>
  </si>
  <si>
    <t>16.6V</t>
  </si>
  <si>
    <t>2200mah</t>
  </si>
  <si>
    <t>Percent throtle</t>
  </si>
  <si>
    <t>Thrust (gf)</t>
  </si>
  <si>
    <t>Overall Efficiency (gf/W)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</si>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</sst>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H1" zoomScale="70" zoomScaleNormal="70" workbookViewId="0">
      <selection activeCell="S14" sqref="S14"/>
    </sheetView>
  </sheetViews>
  <sheetFormatPr defaultColWidth="11" defaultRowHeight="15.75" x14ac:dyDescent="0.25"/>
  <cols>
    <col min="12" max="12" width="15.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</v>
      </c>
      <c r="M1" t="s">
        <v>11</v>
      </c>
      <c r="N1" t="s">
        <v>27</v>
      </c>
      <c r="O1" t="s">
        <v>28</v>
      </c>
      <c r="Q1" s="1" t="s">
        <v>30</v>
      </c>
      <c r="R1" t="s">
        <v>31</v>
      </c>
      <c r="S1" t="s">
        <v>32</v>
      </c>
    </row>
    <row r="2" spans="1:19" x14ac:dyDescent="0.25">
      <c r="A2">
        <v>1.5</v>
      </c>
      <c r="B2">
        <v>1200</v>
      </c>
      <c r="F2">
        <v>0.36200866943485299</v>
      </c>
      <c r="G2">
        <v>16.1853937817149</v>
      </c>
      <c r="H2">
        <v>0.794176312941413</v>
      </c>
      <c r="I2">
        <v>10895</v>
      </c>
      <c r="J2">
        <v>0</v>
      </c>
      <c r="K2">
        <v>12.7516997069651</v>
      </c>
      <c r="L2">
        <v>2.8948776864656209</v>
      </c>
      <c r="N2">
        <v>52.173913040000002</v>
      </c>
      <c r="O2">
        <f>F2*101.971621298</f>
        <v>36.914610946203695</v>
      </c>
      <c r="Q2">
        <v>0.127</v>
      </c>
      <c r="R2">
        <f>SQRT(2*F2^3/(1.225*Q2*Q2))</f>
        <v>2.191400161558593</v>
      </c>
      <c r="S2">
        <f xml:space="preserve"> R2/K2</f>
        <v>0.17185161287648809</v>
      </c>
    </row>
    <row r="3" spans="1:19" x14ac:dyDescent="0.25">
      <c r="A3">
        <v>4.5</v>
      </c>
      <c r="B3">
        <v>1400</v>
      </c>
      <c r="F3">
        <v>0.82212540187942795</v>
      </c>
      <c r="G3">
        <v>16.121109241595999</v>
      </c>
      <c r="H3">
        <v>2.1724464711241098</v>
      </c>
      <c r="I3">
        <v>16332</v>
      </c>
      <c r="J3">
        <v>0</v>
      </c>
      <c r="K3">
        <v>34.865730222682203</v>
      </c>
      <c r="L3">
        <v>2.4044659212494084</v>
      </c>
      <c r="N3">
        <v>60.869565219999998</v>
      </c>
      <c r="O3">
        <f t="shared" ref="O3:O14" si="0">F3*101.971621298</f>
        <v>83.83346013991509</v>
      </c>
      <c r="Q3">
        <v>0.127</v>
      </c>
      <c r="R3">
        <f t="shared" ref="R3:R14" si="1">SQRT(2*F3^3/(1.225*Q3*Q3))</f>
        <v>7.4998112458770985</v>
      </c>
      <c r="S3">
        <f t="shared" ref="S3:S14" si="2" xml:space="preserve"> R3/K3</f>
        <v>0.21510552619942064</v>
      </c>
    </row>
    <row r="4" spans="1:19" x14ac:dyDescent="0.25">
      <c r="A4">
        <v>7.5</v>
      </c>
      <c r="B4">
        <v>1600</v>
      </c>
      <c r="F4">
        <v>1.33624753866658</v>
      </c>
      <c r="G4">
        <v>16.025215041163602</v>
      </c>
      <c r="H4">
        <v>4.1736386741855203</v>
      </c>
      <c r="I4">
        <v>20581</v>
      </c>
      <c r="J4">
        <v>0</v>
      </c>
      <c r="K4">
        <v>66.642622586673994</v>
      </c>
      <c r="L4">
        <v>2.0446273373482113</v>
      </c>
      <c r="N4">
        <v>69.565217390000001</v>
      </c>
      <c r="O4">
        <f>F4*101.971621298</f>
        <v>136.2593279732931</v>
      </c>
      <c r="Q4">
        <v>0.127</v>
      </c>
      <c r="R4">
        <f t="shared" si="1"/>
        <v>15.540808535262171</v>
      </c>
      <c r="S4">
        <f t="shared" si="2"/>
        <v>0.23319623286208646</v>
      </c>
    </row>
    <row r="5" spans="1:19" x14ac:dyDescent="0.25">
      <c r="A5">
        <v>10.5</v>
      </c>
      <c r="B5">
        <v>1800</v>
      </c>
      <c r="F5">
        <v>1.95426324020502</v>
      </c>
      <c r="G5">
        <v>15.8484394646591</v>
      </c>
      <c r="H5">
        <v>7.7074846735457996</v>
      </c>
      <c r="I5">
        <v>25004</v>
      </c>
      <c r="J5">
        <v>0</v>
      </c>
      <c r="K5">
        <v>121.990735978712</v>
      </c>
      <c r="L5">
        <v>1.6335616753846163</v>
      </c>
      <c r="N5">
        <v>78.260869569999997</v>
      </c>
      <c r="O5">
        <f t="shared" si="0"/>
        <v>199.2793910467887</v>
      </c>
      <c r="Q5">
        <v>0.127</v>
      </c>
      <c r="R5">
        <f t="shared" si="1"/>
        <v>27.486397764859397</v>
      </c>
      <c r="S5">
        <f t="shared" si="2"/>
        <v>0.2253154515737647</v>
      </c>
    </row>
    <row r="6" spans="1:19" x14ac:dyDescent="0.25">
      <c r="A6">
        <v>13.5</v>
      </c>
      <c r="B6">
        <v>2000</v>
      </c>
      <c r="F6">
        <v>2.0696770595935101</v>
      </c>
      <c r="G6">
        <v>15.7239293044631</v>
      </c>
      <c r="H6">
        <v>9.3895527862192498</v>
      </c>
      <c r="I6">
        <v>25596</v>
      </c>
      <c r="J6">
        <v>0</v>
      </c>
      <c r="K6">
        <v>147.50236112297301</v>
      </c>
      <c r="L6">
        <v>1.4308132000278595</v>
      </c>
      <c r="N6">
        <v>86.956521739999999</v>
      </c>
      <c r="O6">
        <f t="shared" si="0"/>
        <v>211.04832533002761</v>
      </c>
      <c r="Q6">
        <v>0.127</v>
      </c>
      <c r="R6">
        <f t="shared" si="1"/>
        <v>29.956916676325985</v>
      </c>
      <c r="S6">
        <f t="shared" si="2"/>
        <v>0.20309448912042055</v>
      </c>
    </row>
    <row r="7" spans="1:19" x14ac:dyDescent="0.25">
      <c r="A7">
        <v>16.5</v>
      </c>
      <c r="B7">
        <v>2200</v>
      </c>
      <c r="F7">
        <v>2.00771855503038</v>
      </c>
      <c r="G7">
        <v>15.6784016273195</v>
      </c>
      <c r="H7">
        <v>9.0626589925969192</v>
      </c>
      <c r="I7">
        <v>25767</v>
      </c>
      <c r="J7">
        <v>0</v>
      </c>
      <c r="K7">
        <v>141.968261941648</v>
      </c>
      <c r="L7">
        <v>1.4420851066745659</v>
      </c>
      <c r="N7">
        <v>95.652173910000002</v>
      </c>
      <c r="O7">
        <f t="shared" si="0"/>
        <v>204.73031616652568</v>
      </c>
      <c r="Q7">
        <v>0.127</v>
      </c>
      <c r="R7">
        <f t="shared" si="1"/>
        <v>28.621835514679777</v>
      </c>
      <c r="S7">
        <f t="shared" si="2"/>
        <v>0.20160728266465616</v>
      </c>
    </row>
    <row r="8" spans="1:19" x14ac:dyDescent="0.25">
      <c r="A8">
        <v>19.5</v>
      </c>
      <c r="B8">
        <v>2300</v>
      </c>
      <c r="F8">
        <v>2.04128995591685</v>
      </c>
      <c r="G8">
        <v>15.6317312323064</v>
      </c>
      <c r="H8">
        <v>8.9192540722297498</v>
      </c>
      <c r="I8">
        <v>25278</v>
      </c>
      <c r="J8">
        <v>0</v>
      </c>
      <c r="K8">
        <v>139.73664024117201</v>
      </c>
      <c r="L8">
        <v>1.4896139336462482</v>
      </c>
      <c r="N8">
        <v>100</v>
      </c>
      <c r="O8">
        <f t="shared" si="0"/>
        <v>208.15364634416414</v>
      </c>
      <c r="Q8">
        <v>0.127</v>
      </c>
      <c r="R8">
        <f t="shared" si="1"/>
        <v>29.342713990910845</v>
      </c>
      <c r="S8">
        <f t="shared" si="2"/>
        <v>0.20998582719799289</v>
      </c>
    </row>
    <row r="9" spans="1:19" x14ac:dyDescent="0.25">
      <c r="A9">
        <v>22.5</v>
      </c>
      <c r="B9">
        <v>2200</v>
      </c>
      <c r="F9">
        <v>2.0496189245753502</v>
      </c>
      <c r="G9">
        <v>15.5921013443234</v>
      </c>
      <c r="H9">
        <v>9.0097346358827597</v>
      </c>
      <c r="I9">
        <v>25299</v>
      </c>
      <c r="J9">
        <v>0</v>
      </c>
      <c r="K9">
        <v>140.41826670292599</v>
      </c>
      <c r="L9">
        <v>1.4884314533249841</v>
      </c>
      <c r="N9">
        <v>95.652173910000002</v>
      </c>
      <c r="O9">
        <f t="shared" si="0"/>
        <v>209.00296478201165</v>
      </c>
      <c r="Q9">
        <v>0.127</v>
      </c>
      <c r="R9">
        <f t="shared" si="1"/>
        <v>29.522485369866558</v>
      </c>
      <c r="S9">
        <f t="shared" si="2"/>
        <v>0.21024675822502073</v>
      </c>
    </row>
    <row r="10" spans="1:19" x14ac:dyDescent="0.25">
      <c r="A10">
        <v>25.5</v>
      </c>
      <c r="B10">
        <v>2000</v>
      </c>
      <c r="F10">
        <v>1.9855131374325801</v>
      </c>
      <c r="G10">
        <v>15.5620251128463</v>
      </c>
      <c r="H10">
        <v>8.7841167834531007</v>
      </c>
      <c r="I10">
        <v>25394</v>
      </c>
      <c r="J10">
        <v>0</v>
      </c>
      <c r="K10">
        <v>136.54624136513399</v>
      </c>
      <c r="L10">
        <v>1.4827650450741428</v>
      </c>
      <c r="N10">
        <v>86.956521739999999</v>
      </c>
      <c r="O10">
        <f t="shared" si="0"/>
        <v>202.46599373247889</v>
      </c>
      <c r="Q10">
        <v>0.127</v>
      </c>
      <c r="R10">
        <f t="shared" si="1"/>
        <v>28.148313544646086</v>
      </c>
      <c r="S10">
        <f t="shared" si="2"/>
        <v>0.20614491664677587</v>
      </c>
    </row>
    <row r="11" spans="1:19" x14ac:dyDescent="0.25">
      <c r="A11">
        <v>28.5</v>
      </c>
      <c r="B11">
        <v>1800</v>
      </c>
      <c r="F11">
        <v>1.8320751433398601</v>
      </c>
      <c r="G11">
        <v>15.601888362159</v>
      </c>
      <c r="H11">
        <v>7.0993751168221904</v>
      </c>
      <c r="I11">
        <v>24345</v>
      </c>
      <c r="J11">
        <v>0</v>
      </c>
      <c r="K11">
        <v>110.635566884448</v>
      </c>
      <c r="L11">
        <v>1.6886041077662854</v>
      </c>
      <c r="N11">
        <v>78.260869569999997</v>
      </c>
      <c r="O11">
        <f t="shared" si="0"/>
        <v>186.81967270613129</v>
      </c>
      <c r="Q11">
        <v>0.127</v>
      </c>
      <c r="R11">
        <f t="shared" si="1"/>
        <v>24.949287996644063</v>
      </c>
      <c r="S11">
        <f t="shared" si="2"/>
        <v>0.22550874641155905</v>
      </c>
    </row>
    <row r="12" spans="1:19" x14ac:dyDescent="0.25">
      <c r="A12">
        <v>31.5</v>
      </c>
      <c r="B12">
        <v>1600</v>
      </c>
      <c r="F12">
        <v>1.2218752004773199</v>
      </c>
      <c r="G12">
        <v>15.7123850586842</v>
      </c>
      <c r="H12">
        <v>3.9043481632314001</v>
      </c>
      <c r="I12">
        <v>19867</v>
      </c>
      <c r="J12">
        <v>0</v>
      </c>
      <c r="K12">
        <v>61.239184458773003</v>
      </c>
      <c r="L12">
        <v>2.0345893943177984</v>
      </c>
      <c r="N12">
        <v>69.565217390000001</v>
      </c>
      <c r="O12">
        <f t="shared" si="0"/>
        <v>124.5965952164911</v>
      </c>
      <c r="Q12">
        <v>0.127</v>
      </c>
      <c r="R12">
        <f t="shared" si="1"/>
        <v>13.588875134846258</v>
      </c>
      <c r="S12">
        <f t="shared" si="2"/>
        <v>0.2218983687477821</v>
      </c>
    </row>
    <row r="13" spans="1:19" x14ac:dyDescent="0.25">
      <c r="A13">
        <v>34.5</v>
      </c>
      <c r="B13">
        <v>1400</v>
      </c>
      <c r="F13">
        <v>0.76847807431581905</v>
      </c>
      <c r="G13">
        <v>15.7927343277102</v>
      </c>
      <c r="H13">
        <v>2.0890038065170402</v>
      </c>
      <c r="I13">
        <v>15758</v>
      </c>
      <c r="J13">
        <v>0</v>
      </c>
      <c r="K13">
        <v>32.859275758336501</v>
      </c>
      <c r="L13">
        <v>2.3848046970441197</v>
      </c>
      <c r="N13">
        <v>60.869565219999998</v>
      </c>
      <c r="O13">
        <f t="shared" si="0"/>
        <v>78.362955169949004</v>
      </c>
      <c r="Q13">
        <v>0.127</v>
      </c>
      <c r="R13">
        <f t="shared" si="1"/>
        <v>6.7778266024366101</v>
      </c>
      <c r="S13">
        <f t="shared" si="2"/>
        <v>0.20626828942561384</v>
      </c>
    </row>
    <row r="14" spans="1:19" x14ac:dyDescent="0.25">
      <c r="A14">
        <v>37.5</v>
      </c>
      <c r="B14">
        <v>1200</v>
      </c>
      <c r="F14">
        <v>0.34240570483046801</v>
      </c>
      <c r="G14">
        <v>15.859943299379101</v>
      </c>
      <c r="H14">
        <v>0.76492134819465496</v>
      </c>
      <c r="I14">
        <v>10599</v>
      </c>
      <c r="J14">
        <v>0</v>
      </c>
      <c r="K14">
        <v>12.0037109870437</v>
      </c>
      <c r="L14">
        <v>2.9087392141424906</v>
      </c>
      <c r="N14">
        <v>52.173913040000002</v>
      </c>
      <c r="O14">
        <f t="shared" si="0"/>
        <v>34.915664863247251</v>
      </c>
      <c r="Q14">
        <v>0.127</v>
      </c>
      <c r="R14">
        <f t="shared" si="1"/>
        <v>2.0158337882003727</v>
      </c>
      <c r="S14">
        <f t="shared" si="2"/>
        <v>0.16793421554185858</v>
      </c>
    </row>
    <row r="17" spans="1:12" x14ac:dyDescent="0.25">
      <c r="G17" t="s">
        <v>12</v>
      </c>
      <c r="H17">
        <v>2300</v>
      </c>
    </row>
    <row r="18" spans="1:12" x14ac:dyDescent="0.25">
      <c r="A18" t="s">
        <v>12</v>
      </c>
      <c r="B18">
        <v>2300</v>
      </c>
      <c r="G18" t="s">
        <v>13</v>
      </c>
      <c r="H18">
        <v>1000</v>
      </c>
    </row>
    <row r="19" spans="1:12" x14ac:dyDescent="0.25">
      <c r="A19" t="s">
        <v>13</v>
      </c>
      <c r="B19">
        <v>1000</v>
      </c>
    </row>
    <row r="20" spans="1:12" x14ac:dyDescent="0.25">
      <c r="G20" t="s">
        <v>14</v>
      </c>
      <c r="H20" t="s">
        <v>21</v>
      </c>
    </row>
    <row r="21" spans="1:12" x14ac:dyDescent="0.25">
      <c r="A21" t="s">
        <v>14</v>
      </c>
      <c r="B21" t="s">
        <v>21</v>
      </c>
      <c r="G21" t="s">
        <v>15</v>
      </c>
      <c r="H21" t="s">
        <v>23</v>
      </c>
      <c r="I21" t="s">
        <v>24</v>
      </c>
      <c r="J21" t="s">
        <v>25</v>
      </c>
      <c r="K21" t="s">
        <v>26</v>
      </c>
      <c r="L21" t="s">
        <v>16</v>
      </c>
    </row>
    <row r="22" spans="1:12" x14ac:dyDescent="0.25">
      <c r="A22" t="s">
        <v>15</v>
      </c>
      <c r="B22" t="s">
        <v>23</v>
      </c>
      <c r="C22" t="s">
        <v>24</v>
      </c>
      <c r="D22" t="s">
        <v>25</v>
      </c>
      <c r="E22" t="s">
        <v>26</v>
      </c>
      <c r="F22" t="s">
        <v>16</v>
      </c>
      <c r="G22" t="s">
        <v>17</v>
      </c>
      <c r="H22" t="s">
        <v>22</v>
      </c>
    </row>
    <row r="23" spans="1:12" x14ac:dyDescent="0.25">
      <c r="A23" t="s">
        <v>17</v>
      </c>
      <c r="B23" t="s">
        <v>22</v>
      </c>
      <c r="G23" t="s">
        <v>18</v>
      </c>
      <c r="H23" t="s">
        <v>19</v>
      </c>
      <c r="I23" t="s">
        <v>20</v>
      </c>
    </row>
    <row r="24" spans="1:12" x14ac:dyDescent="0.25">
      <c r="A24" t="s">
        <v>18</v>
      </c>
      <c r="B24" t="s">
        <v>19</v>
      </c>
      <c r="C2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5030R_GFHD_MT1806 2280KV_zippy2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Kim, Hyunsoo</cp:lastModifiedBy>
  <dcterms:created xsi:type="dcterms:W3CDTF">2016-10-19T22:12:52Z</dcterms:created>
  <dcterms:modified xsi:type="dcterms:W3CDTF">2017-01-25T19:42:50Z</dcterms:modified>
</cp:coreProperties>
</file>