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645" yWindow="1185" windowWidth="28155" windowHeight="15525" tabRatio="500"/>
  </bookViews>
  <sheets>
    <sheet name="5045R_GF_MT1806 2280KV_zippy220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<sst xmlns="http://schemas.openxmlformats.org/spreadsheetml/2006/main" count="33" uniqueCount="33">
  <si>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</si>
  <si>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</si>
  <si>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</si>
  <si>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</si>
  <si>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</si>
  <si>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</si>
  <si>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</si>
  <si>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</si>
  <si>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</si>
  <si>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</si>
  <si>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</si>
  <si>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</si>
  <si>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Full Throtle(ESC)</t>
  </si>
  <si>
    <t>Minimum Throtle(ESC)</t>
  </si>
  <si>
    <t>Propeller</t>
  </si>
  <si>
    <t>Battery</t>
  </si>
  <si>
    <t>30C</t>
  </si>
  <si>
    <t>Motor</t>
  </si>
  <si>
    <t>MT1806-2280KV</t>
  </si>
  <si>
    <t>ESC</t>
  </si>
  <si>
    <t>Afro</t>
  </si>
  <si>
    <t>30A</t>
  </si>
  <si>
    <t>5045R_GF</t>
  </si>
  <si>
    <t>Zippy</t>
  </si>
  <si>
    <t>4CELL</t>
  </si>
  <si>
    <t>16.6V</t>
  </si>
  <si>
    <t>2200MAH</t>
  </si>
  <si>
    <t>Percent throtle</t>
  </si>
  <si>
    <t>Thrust (gf)</t>
  </si>
  <si>
    <t>Overall Efficiency (gf/W)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</si>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</sst>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E1" zoomScale="70" zoomScaleNormal="70" workbookViewId="0">
      <selection activeCell="Q18" sqref="Q18"/>
    </sheetView>
  </sheetViews>
  <sheetFormatPr defaultColWidth="11"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11</v>
      </c>
      <c r="N1" t="s">
        <v>27</v>
      </c>
      <c r="O1" t="s">
        <v>28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0.33790655383503299</v>
      </c>
      <c r="G2">
        <v>15.8875133726877</v>
      </c>
      <c r="H2">
        <v>0.7864873790618</v>
      </c>
      <c r="I2">
        <v>9328</v>
      </c>
      <c r="J2">
        <v>0</v>
      </c>
      <c r="K2">
        <v>12.4098384203214</v>
      </c>
      <c r="L2">
        <v>2.7765775810065541</v>
      </c>
      <c r="N2">
        <v>52.173913040000002</v>
      </c>
      <c r="O2">
        <f>F2*101.971621298</f>
        <v>34.456879141778231</v>
      </c>
      <c r="Q2">
        <v>0.127</v>
      </c>
      <c r="R2">
        <f>SQRT(2*F2^3/(1.225*Q2*Q2))</f>
        <v>1.9762330374505888</v>
      </c>
      <c r="S2">
        <f xml:space="preserve"> R2/K2</f>
        <v>0.15924728191581133</v>
      </c>
    </row>
    <row r="3" spans="1:19" x14ac:dyDescent="0.25">
      <c r="A3">
        <v>4.5</v>
      </c>
      <c r="B3">
        <v>1400</v>
      </c>
      <c r="F3">
        <v>0.83072039275344001</v>
      </c>
      <c r="G3">
        <v>15.820218460888199</v>
      </c>
      <c r="H3">
        <v>2.37878051261711</v>
      </c>
      <c r="I3">
        <v>14436</v>
      </c>
      <c r="J3">
        <v>0</v>
      </c>
      <c r="K3">
        <v>37.506203132115203</v>
      </c>
      <c r="L3">
        <v>2.2585572044173494</v>
      </c>
      <c r="N3">
        <v>60.869565219999998</v>
      </c>
      <c r="O3">
        <f t="shared" ref="O3:O14" si="0">F3*101.971621298</f>
        <v>84.70990529437961</v>
      </c>
      <c r="Q3">
        <v>0.127</v>
      </c>
      <c r="R3">
        <f t="shared" ref="R3:R14" si="1">SQRT(2*F3^3/(1.225*Q3*Q3))</f>
        <v>7.6177293784725926</v>
      </c>
      <c r="S3">
        <f t="shared" ref="S3:S14" si="2" xml:space="preserve"> R3/K3</f>
        <v>0.20310585296088812</v>
      </c>
    </row>
    <row r="4" spans="1:19" x14ac:dyDescent="0.25">
      <c r="A4">
        <v>7.5</v>
      </c>
      <c r="B4">
        <v>1600</v>
      </c>
      <c r="F4">
        <v>1.4139557579024999</v>
      </c>
      <c r="G4">
        <v>15.705114306887101</v>
      </c>
      <c r="H4">
        <v>4.9537708286716704</v>
      </c>
      <c r="I4">
        <v>18541</v>
      </c>
      <c r="J4">
        <v>0</v>
      </c>
      <c r="K4">
        <v>77.735884206959597</v>
      </c>
      <c r="L4">
        <v>1.8547851169106835</v>
      </c>
      <c r="N4">
        <v>69.565217390000001</v>
      </c>
      <c r="O4">
        <f t="shared" si="0"/>
        <v>144.1833610769603</v>
      </c>
      <c r="Q4">
        <v>0.127</v>
      </c>
      <c r="R4">
        <f t="shared" si="1"/>
        <v>16.915972236707379</v>
      </c>
      <c r="S4">
        <f t="shared" si="2"/>
        <v>0.21760828231748489</v>
      </c>
    </row>
    <row r="5" spans="1:19" x14ac:dyDescent="0.25">
      <c r="A5">
        <v>10.5</v>
      </c>
      <c r="B5">
        <v>1800</v>
      </c>
      <c r="F5">
        <v>2.0493513615192902</v>
      </c>
      <c r="G5">
        <v>15.5140802429305</v>
      </c>
      <c r="H5">
        <v>8.9261632702655298</v>
      </c>
      <c r="I5">
        <v>22387</v>
      </c>
      <c r="J5">
        <v>0</v>
      </c>
      <c r="K5">
        <v>138.42110772747</v>
      </c>
      <c r="L5">
        <v>1.50970964164531</v>
      </c>
      <c r="N5">
        <v>78.260869569999997</v>
      </c>
      <c r="O5">
        <f t="shared" si="0"/>
        <v>208.97568094338575</v>
      </c>
      <c r="Q5">
        <v>0.127</v>
      </c>
      <c r="R5">
        <f t="shared" si="1"/>
        <v>29.5167046353255</v>
      </c>
      <c r="S5">
        <f t="shared" si="2"/>
        <v>0.21323846572185637</v>
      </c>
    </row>
    <row r="6" spans="1:19" x14ac:dyDescent="0.25">
      <c r="A6">
        <v>13.5</v>
      </c>
      <c r="B6">
        <v>2000</v>
      </c>
      <c r="F6">
        <v>2.2125951137416302</v>
      </c>
      <c r="G6">
        <v>15.405294667306199</v>
      </c>
      <c r="H6">
        <v>10.410817527321701</v>
      </c>
      <c r="I6">
        <v>23213</v>
      </c>
      <c r="J6">
        <v>0</v>
      </c>
      <c r="K6">
        <v>160.20779909940299</v>
      </c>
      <c r="L6">
        <v>1.4083079119280344</v>
      </c>
      <c r="N6">
        <v>86.956521739999999</v>
      </c>
      <c r="O6">
        <f t="shared" si="0"/>
        <v>225.62191102426675</v>
      </c>
      <c r="Q6">
        <v>0.127</v>
      </c>
      <c r="R6">
        <f t="shared" si="1"/>
        <v>33.112819059134189</v>
      </c>
      <c r="S6">
        <f t="shared" si="2"/>
        <v>0.20668668594959547</v>
      </c>
    </row>
    <row r="7" spans="1:19" x14ac:dyDescent="0.25">
      <c r="A7">
        <v>16.5</v>
      </c>
      <c r="B7">
        <v>2200</v>
      </c>
      <c r="F7">
        <v>2.1591192322657302</v>
      </c>
      <c r="G7">
        <v>15.3676373827186</v>
      </c>
      <c r="H7">
        <v>10.141577777165001</v>
      </c>
      <c r="I7">
        <v>22998</v>
      </c>
      <c r="J7">
        <v>0</v>
      </c>
      <c r="K7">
        <v>155.68590375087001</v>
      </c>
      <c r="L7">
        <v>1.4141864059969385</v>
      </c>
      <c r="N7">
        <v>95.652173910000002</v>
      </c>
      <c r="O7">
        <f t="shared" si="0"/>
        <v>220.16888868982954</v>
      </c>
      <c r="Q7">
        <v>0.127</v>
      </c>
      <c r="R7">
        <f t="shared" si="1"/>
        <v>31.919653726407148</v>
      </c>
      <c r="S7">
        <f t="shared" si="2"/>
        <v>0.20502597189200422</v>
      </c>
    </row>
    <row r="8" spans="1:19" x14ac:dyDescent="0.25">
      <c r="A8">
        <v>19.5</v>
      </c>
      <c r="B8">
        <v>2300</v>
      </c>
      <c r="F8">
        <v>2.12068326855203</v>
      </c>
      <c r="G8">
        <v>15.336455133367499</v>
      </c>
      <c r="H8">
        <v>9.9842998632822493</v>
      </c>
      <c r="I8">
        <v>22809</v>
      </c>
      <c r="J8">
        <v>0</v>
      </c>
      <c r="K8">
        <v>152.930895933671</v>
      </c>
      <c r="L8">
        <v>1.4140341612043026</v>
      </c>
      <c r="N8">
        <v>100</v>
      </c>
      <c r="O8">
        <f t="shared" si="0"/>
        <v>216.24951115379244</v>
      </c>
      <c r="Q8">
        <v>0.127</v>
      </c>
      <c r="R8">
        <f t="shared" si="1"/>
        <v>31.07112280516613</v>
      </c>
      <c r="S8">
        <f t="shared" si="2"/>
        <v>0.20317099834844529</v>
      </c>
    </row>
    <row r="9" spans="1:19" x14ac:dyDescent="0.25">
      <c r="A9">
        <v>22.5</v>
      </c>
      <c r="B9">
        <v>2200</v>
      </c>
      <c r="F9">
        <v>2.0929721315904501</v>
      </c>
      <c r="G9">
        <v>15.306421085204599</v>
      </c>
      <c r="H9">
        <v>9.9556715235832893</v>
      </c>
      <c r="I9">
        <v>22529</v>
      </c>
      <c r="J9">
        <v>0</v>
      </c>
      <c r="K9">
        <v>152.20526519994701</v>
      </c>
      <c r="L9">
        <v>1.4022101095480555</v>
      </c>
      <c r="N9">
        <v>95.652173910000002</v>
      </c>
      <c r="O9">
        <f t="shared" si="0"/>
        <v>213.4237615898092</v>
      </c>
      <c r="Q9">
        <v>0.127</v>
      </c>
      <c r="R9">
        <f t="shared" si="1"/>
        <v>30.464103415614083</v>
      </c>
      <c r="S9">
        <f t="shared" si="2"/>
        <v>0.20015144269545734</v>
      </c>
    </row>
    <row r="10" spans="1:19" x14ac:dyDescent="0.25">
      <c r="A10">
        <v>25.5</v>
      </c>
      <c r="B10">
        <v>2000</v>
      </c>
      <c r="F10">
        <v>2.0843879581611602</v>
      </c>
      <c r="G10">
        <v>15.285967672737801</v>
      </c>
      <c r="H10">
        <v>9.8793980521470708</v>
      </c>
      <c r="I10">
        <v>22410</v>
      </c>
      <c r="J10">
        <v>0</v>
      </c>
      <c r="K10">
        <v>150.89742773612201</v>
      </c>
      <c r="L10">
        <v>1.4085622445427608</v>
      </c>
      <c r="N10">
        <v>86.956521739999999</v>
      </c>
      <c r="O10">
        <f t="shared" si="0"/>
        <v>212.54841950772129</v>
      </c>
      <c r="Q10">
        <v>0.127</v>
      </c>
      <c r="R10">
        <f t="shared" si="1"/>
        <v>30.276876252360449</v>
      </c>
      <c r="S10">
        <f t="shared" si="2"/>
        <v>0.20064540997548583</v>
      </c>
    </row>
    <row r="11" spans="1:19" x14ac:dyDescent="0.25">
      <c r="A11">
        <v>28.5</v>
      </c>
      <c r="B11">
        <v>1800</v>
      </c>
      <c r="F11">
        <v>1.8665000127673099</v>
      </c>
      <c r="G11">
        <v>15.330633575901899</v>
      </c>
      <c r="H11">
        <v>8.1847184799597006</v>
      </c>
      <c r="I11">
        <v>21251</v>
      </c>
      <c r="J11">
        <v>0</v>
      </c>
      <c r="K11">
        <v>125.299124579349</v>
      </c>
      <c r="L11">
        <v>1.5190052851014837</v>
      </c>
      <c r="N11">
        <v>78.260869569999997</v>
      </c>
      <c r="O11">
        <f t="shared" si="0"/>
        <v>190.33003245462029</v>
      </c>
      <c r="Q11">
        <v>0.127</v>
      </c>
      <c r="R11">
        <f t="shared" si="1"/>
        <v>25.655780327429412</v>
      </c>
      <c r="S11">
        <f t="shared" si="2"/>
        <v>0.20475626157453483</v>
      </c>
    </row>
    <row r="12" spans="1:19" x14ac:dyDescent="0.25">
      <c r="A12">
        <v>31.5</v>
      </c>
      <c r="B12">
        <v>1600</v>
      </c>
      <c r="F12">
        <v>1.2745083729131199</v>
      </c>
      <c r="G12">
        <v>15.4611222165624</v>
      </c>
      <c r="H12">
        <v>4.5803436066916001</v>
      </c>
      <c r="I12">
        <v>17652</v>
      </c>
      <c r="J12">
        <v>0</v>
      </c>
      <c r="K12">
        <v>70.611664598934894</v>
      </c>
      <c r="L12">
        <v>1.8405413026587543</v>
      </c>
      <c r="N12">
        <v>69.565217390000001</v>
      </c>
      <c r="O12">
        <f t="shared" si="0"/>
        <v>129.96368514382684</v>
      </c>
      <c r="Q12">
        <v>0.127</v>
      </c>
      <c r="R12">
        <f t="shared" si="1"/>
        <v>14.476289909018867</v>
      </c>
      <c r="S12">
        <f t="shared" si="2"/>
        <v>0.20501272688078262</v>
      </c>
    </row>
    <row r="13" spans="1:19" x14ac:dyDescent="0.25">
      <c r="A13">
        <v>34.5</v>
      </c>
      <c r="B13">
        <v>1400</v>
      </c>
      <c r="F13">
        <v>0.79114529351144403</v>
      </c>
      <c r="G13">
        <v>15.566533075989801</v>
      </c>
      <c r="H13">
        <v>2.2655961973602801</v>
      </c>
      <c r="I13">
        <v>13748</v>
      </c>
      <c r="J13">
        <v>0</v>
      </c>
      <c r="K13">
        <v>35.108711550875903</v>
      </c>
      <c r="L13">
        <v>2.297844742742515</v>
      </c>
      <c r="N13">
        <v>60.869565219999998</v>
      </c>
      <c r="O13">
        <f t="shared" si="0"/>
        <v>80.674368261644034</v>
      </c>
      <c r="Q13">
        <v>0.127</v>
      </c>
      <c r="R13">
        <f t="shared" si="1"/>
        <v>7.079907861241244</v>
      </c>
      <c r="S13">
        <f t="shared" si="2"/>
        <v>0.20165672702006668</v>
      </c>
    </row>
    <row r="14" spans="1:19" x14ac:dyDescent="0.25">
      <c r="A14">
        <v>37.5</v>
      </c>
      <c r="B14">
        <v>1200</v>
      </c>
      <c r="F14">
        <v>0.35696747722196698</v>
      </c>
      <c r="G14">
        <v>15.6492789098758</v>
      </c>
      <c r="H14">
        <v>0.76785851907819103</v>
      </c>
      <c r="I14">
        <v>9005</v>
      </c>
      <c r="J14">
        <v>0</v>
      </c>
      <c r="K14">
        <v>11.8813750352917</v>
      </c>
      <c r="L14">
        <v>3.0636649625871466</v>
      </c>
      <c r="N14">
        <v>52.173913040000002</v>
      </c>
      <c r="O14">
        <f t="shared" si="0"/>
        <v>36.400552402980857</v>
      </c>
      <c r="Q14">
        <v>0.127</v>
      </c>
      <c r="R14">
        <f t="shared" si="1"/>
        <v>2.145785012129084</v>
      </c>
      <c r="S14">
        <f t="shared" si="2"/>
        <v>0.1806007306187522</v>
      </c>
    </row>
    <row r="18" spans="1:6" x14ac:dyDescent="0.25">
      <c r="A18" t="s">
        <v>12</v>
      </c>
      <c r="B18">
        <v>2300</v>
      </c>
    </row>
    <row r="19" spans="1:6" x14ac:dyDescent="0.25">
      <c r="A19" t="s">
        <v>13</v>
      </c>
      <c r="B19">
        <v>1000</v>
      </c>
    </row>
    <row r="21" spans="1:6" x14ac:dyDescent="0.25">
      <c r="A21" t="s">
        <v>14</v>
      </c>
      <c r="B21" t="s">
        <v>22</v>
      </c>
    </row>
    <row r="22" spans="1:6" x14ac:dyDescent="0.25">
      <c r="A22" t="s">
        <v>15</v>
      </c>
      <c r="B22" t="s">
        <v>23</v>
      </c>
      <c r="C22" t="s">
        <v>24</v>
      </c>
      <c r="D22" t="s">
        <v>25</v>
      </c>
      <c r="E22" t="s">
        <v>26</v>
      </c>
      <c r="F22" t="s">
        <v>16</v>
      </c>
    </row>
    <row r="23" spans="1:6" x14ac:dyDescent="0.25">
      <c r="A23" t="s">
        <v>17</v>
      </c>
      <c r="B23" t="s">
        <v>18</v>
      </c>
    </row>
    <row r="24" spans="1:6" x14ac:dyDescent="0.25">
      <c r="A24" t="s">
        <v>19</v>
      </c>
      <c r="B24" t="s">
        <v>20</v>
      </c>
      <c r="C2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5045R_GF_MT1806 2280KV_zippy220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Kim, Hyunsoo</cp:lastModifiedBy>
  <dcterms:created xsi:type="dcterms:W3CDTF">2016-10-14T15:52:25Z</dcterms:created>
  <dcterms:modified xsi:type="dcterms:W3CDTF">2017-01-25T19:44:01Z</dcterms:modified>
</cp:coreProperties>
</file>