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0" yWindow="0" windowWidth="28800" windowHeight="12210"/>
  </bookViews>
  <sheets>
    <sheet name="CustomSequence_2016-10-06_16113" sheetId="1" r:id="rId1"/>
  </sheets>
  <calcPr calcId="162913" concurrentCalc="0"/>
</workbook>
</file>

<file path=xl/calcChain.xml><?xml version="1.0" encoding="utf-8"?>
<calcChain xmlns="http://schemas.openxmlformats.org/spreadsheetml/2006/main">
  <c r="P14" i="1" l="1"/>
  <c r="Q14" i="1"/>
  <c r="S14" i="1"/>
  <c r="T14" i="1"/>
  <c r="O14" i="1"/>
  <c r="P13" i="1"/>
  <c r="Q13" i="1"/>
  <c r="S13" i="1"/>
  <c r="T13" i="1"/>
  <c r="O13" i="1"/>
  <c r="P12" i="1"/>
  <c r="Q12" i="1"/>
  <c r="S12" i="1"/>
  <c r="T12" i="1"/>
  <c r="O12" i="1"/>
  <c r="P11" i="1"/>
  <c r="Q11" i="1"/>
  <c r="S11" i="1"/>
  <c r="T11" i="1"/>
  <c r="O11" i="1"/>
  <c r="P10" i="1"/>
  <c r="Q10" i="1"/>
  <c r="S10" i="1"/>
  <c r="T10" i="1"/>
  <c r="O10" i="1"/>
  <c r="P9" i="1"/>
  <c r="Q9" i="1"/>
  <c r="S9" i="1"/>
  <c r="T9" i="1"/>
  <c r="O9" i="1"/>
  <c r="P8" i="1"/>
  <c r="Q8" i="1"/>
  <c r="S8" i="1"/>
  <c r="T8" i="1"/>
  <c r="O8" i="1"/>
  <c r="P7" i="1"/>
  <c r="Q7" i="1"/>
  <c r="S7" i="1"/>
  <c r="T7" i="1"/>
  <c r="O7" i="1"/>
  <c r="P6" i="1"/>
  <c r="Q6" i="1"/>
  <c r="S6" i="1"/>
  <c r="T6" i="1"/>
  <c r="O6" i="1"/>
  <c r="P5" i="1"/>
  <c r="Q5" i="1"/>
  <c r="S5" i="1"/>
  <c r="T5" i="1"/>
  <c r="O5" i="1"/>
  <c r="P4" i="1"/>
  <c r="Q4" i="1"/>
  <c r="S4" i="1"/>
  <c r="T4" i="1"/>
  <c r="O4" i="1"/>
  <c r="P3" i="1"/>
  <c r="Q3" i="1"/>
  <c r="S3" i="1"/>
  <c r="T3" i="1"/>
  <c r="O3" i="1"/>
  <c r="P2" i="1"/>
  <c r="Q2" i="1"/>
  <c r="S2" i="1"/>
  <c r="T2" i="1"/>
  <c r="O2" i="1"/>
</calcChain>
</file>

<file path=xl/sharedStrings.xml><?xml version="1.0" encoding="utf-8"?>
<sst xmlns="http://schemas.openxmlformats.org/spreadsheetml/2006/main" count="35" uniqueCount="35">
  <si>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</si>
  <si>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</si>
  <si>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</si>
  <si>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</si>
  <si>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</si>
  <si>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</si>
  <si>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</si>
  <si>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</si>
  <si>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</si>
  <si>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</si>
  <si>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</si>
  <si>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</si>
  <si>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</si>
  <si>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</si>
  <si>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</si>
  <si>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</si>
  <si>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</si>
  <si>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</si>
  <si>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</si>
  <si>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</si>
  <si>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</si>
  <si>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</si>
  <si>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</si>
  <si>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MT 1806-2280KV</t>
  </si>
  <si>
    <t>ESC</t>
  </si>
  <si>
    <t>Afro</t>
  </si>
  <si>
    <t>30A</t>
  </si>
  <si>
    <t>6045R</t>
  </si>
  <si>
    <t>Very bad combination!!</t>
  </si>
  <si>
    <t>Percent throtle</t>
  </si>
  <si>
    <t>Thrust(gf)</t>
  </si>
  <si>
    <t>Thrust(N)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</si>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</sst>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70" zoomScaleNormal="70" workbookViewId="0">
      <selection activeCell="T5" sqref="T5"/>
    </sheetView>
  </sheetViews>
  <sheetFormatPr defaultRowHeight="15" x14ac:dyDescent="0.25"/>
  <cols>
    <col min="6" max="6" width="17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29</v>
      </c>
      <c r="P1" t="s">
        <v>30</v>
      </c>
      <c r="Q1" t="s">
        <v>31</v>
      </c>
      <c r="R1" s="1" t="s">
        <v>32</v>
      </c>
      <c r="S1" t="s">
        <v>33</v>
      </c>
      <c r="T1" t="s">
        <v>34</v>
      </c>
    </row>
    <row r="2" spans="1:20" x14ac:dyDescent="0.25">
      <c r="A2">
        <v>1.5</v>
      </c>
      <c r="B2">
        <v>1200</v>
      </c>
      <c r="F2">
        <v>-34.957055766910102</v>
      </c>
      <c r="G2">
        <v>12.066317761745299</v>
      </c>
      <c r="H2">
        <v>0.722430337218401</v>
      </c>
      <c r="I2">
        <v>0</v>
      </c>
      <c r="J2">
        <v>0</v>
      </c>
      <c r="K2">
        <v>8.5770294031446994</v>
      </c>
      <c r="L2">
        <v>0</v>
      </c>
      <c r="O2">
        <f>(B2/2300)*100</f>
        <v>52.173913043478258</v>
      </c>
      <c r="P2">
        <f>-(F2)</f>
        <v>34.957055766910102</v>
      </c>
      <c r="Q2">
        <f>P2/101.971621298</f>
        <v>0.34281161093587248</v>
      </c>
      <c r="R2">
        <v>0.15240000000000001</v>
      </c>
      <c r="S2">
        <f>SQRT(2*Q2^3/(1.225*R2*R2))</f>
        <v>1.6828494722553893</v>
      </c>
      <c r="T2">
        <f xml:space="preserve"> S2/K2</f>
        <v>0.19620423262608683</v>
      </c>
    </row>
    <row r="3" spans="1:20" x14ac:dyDescent="0.25">
      <c r="A3">
        <v>4.5</v>
      </c>
      <c r="B3">
        <v>1400</v>
      </c>
      <c r="F3">
        <v>-90.320549632042002</v>
      </c>
      <c r="G3">
        <v>11.990910060768501</v>
      </c>
      <c r="H3">
        <v>2.4393009596703101</v>
      </c>
      <c r="I3">
        <v>0</v>
      </c>
      <c r="J3">
        <v>0</v>
      </c>
      <c r="K3">
        <v>29.130249598894402</v>
      </c>
      <c r="L3">
        <v>0</v>
      </c>
      <c r="O3">
        <f t="shared" ref="O3:O14" si="0">(B3/2300)*100</f>
        <v>60.869565217391312</v>
      </c>
      <c r="P3">
        <f t="shared" ref="P3:P14" si="1">-(F3)</f>
        <v>90.320549632042002</v>
      </c>
      <c r="Q3">
        <f t="shared" ref="Q3:Q14" si="2">P3/101.971621298</f>
        <v>0.88574201804726516</v>
      </c>
      <c r="R3">
        <v>0.15240000000000001</v>
      </c>
      <c r="S3">
        <f t="shared" ref="S3:S14" si="3">SQRT(2*Q3^3/(1.225*R3*R3))</f>
        <v>6.9891257983961044</v>
      </c>
      <c r="T3">
        <f t="shared" ref="T3:T14" si="4" xml:space="preserve"> S3/K3</f>
        <v>0.23992673920175978</v>
      </c>
    </row>
    <row r="4" spans="1:20" x14ac:dyDescent="0.25">
      <c r="A4">
        <v>7.5</v>
      </c>
      <c r="B4">
        <v>1600</v>
      </c>
      <c r="F4">
        <v>-157.94705200775101</v>
      </c>
      <c r="G4">
        <v>11.839445257193599</v>
      </c>
      <c r="H4">
        <v>5.7949820203406697</v>
      </c>
      <c r="I4">
        <v>0</v>
      </c>
      <c r="J4">
        <v>0</v>
      </c>
      <c r="K4">
        <v>68.471305676993097</v>
      </c>
      <c r="L4">
        <v>0</v>
      </c>
      <c r="O4">
        <f t="shared" si="0"/>
        <v>69.565217391304344</v>
      </c>
      <c r="P4">
        <f t="shared" si="1"/>
        <v>157.94705200775101</v>
      </c>
      <c r="Q4">
        <f t="shared" si="2"/>
        <v>1.5489314575686643</v>
      </c>
      <c r="R4">
        <v>0.15240000000000001</v>
      </c>
      <c r="S4">
        <f t="shared" si="3"/>
        <v>16.16256507665215</v>
      </c>
      <c r="T4">
        <f t="shared" si="4"/>
        <v>0.23604873482181749</v>
      </c>
    </row>
    <row r="5" spans="1:20" x14ac:dyDescent="0.25">
      <c r="A5">
        <v>10.5</v>
      </c>
      <c r="B5">
        <v>1800</v>
      </c>
      <c r="F5">
        <v>-214.34521754291299</v>
      </c>
      <c r="G5">
        <v>11.637087264117699</v>
      </c>
      <c r="H5">
        <v>10.084380402495499</v>
      </c>
      <c r="I5">
        <v>0</v>
      </c>
      <c r="J5">
        <v>0</v>
      </c>
      <c r="K5">
        <v>117.183505860835</v>
      </c>
      <c r="L5">
        <v>0</v>
      </c>
      <c r="O5">
        <f t="shared" si="0"/>
        <v>78.260869565217391</v>
      </c>
      <c r="P5">
        <f t="shared" si="1"/>
        <v>214.34521754291299</v>
      </c>
      <c r="Q5">
        <f t="shared" si="2"/>
        <v>2.102008527612937</v>
      </c>
      <c r="R5">
        <v>0.15240000000000001</v>
      </c>
      <c r="S5">
        <f t="shared" si="3"/>
        <v>25.551340934645562</v>
      </c>
      <c r="T5">
        <f t="shared" si="4"/>
        <v>0.21804554102511553</v>
      </c>
    </row>
    <row r="6" spans="1:20" x14ac:dyDescent="0.25">
      <c r="A6">
        <v>13.5</v>
      </c>
      <c r="B6">
        <v>2000</v>
      </c>
      <c r="F6">
        <v>-173.76508086190501</v>
      </c>
      <c r="G6">
        <v>11.6240694008044</v>
      </c>
      <c r="H6">
        <v>9.4322818902452799</v>
      </c>
      <c r="I6">
        <v>0</v>
      </c>
      <c r="J6">
        <v>0</v>
      </c>
      <c r="K6">
        <v>109.472448237943</v>
      </c>
      <c r="L6">
        <v>0</v>
      </c>
      <c r="O6">
        <f t="shared" si="0"/>
        <v>86.956521739130437</v>
      </c>
      <c r="P6">
        <f t="shared" si="1"/>
        <v>173.76508086190501</v>
      </c>
      <c r="Q6">
        <f t="shared" si="2"/>
        <v>1.7040533302309386</v>
      </c>
      <c r="R6">
        <v>0.15240000000000001</v>
      </c>
      <c r="S6">
        <f t="shared" si="3"/>
        <v>18.650340280248646</v>
      </c>
      <c r="T6">
        <f t="shared" si="4"/>
        <v>0.17036560870285225</v>
      </c>
    </row>
    <row r="7" spans="1:20" x14ac:dyDescent="0.25">
      <c r="A7">
        <v>16.5</v>
      </c>
      <c r="B7">
        <v>2200</v>
      </c>
      <c r="F7">
        <v>-163.32273532325999</v>
      </c>
      <c r="G7">
        <v>11.6239102045033</v>
      </c>
      <c r="H7">
        <v>8.8261682443068707</v>
      </c>
      <c r="I7">
        <v>0</v>
      </c>
      <c r="J7">
        <v>0</v>
      </c>
      <c r="K7">
        <v>102.426672105728</v>
      </c>
      <c r="L7">
        <v>0</v>
      </c>
      <c r="O7">
        <f t="shared" si="0"/>
        <v>95.652173913043484</v>
      </c>
      <c r="P7">
        <f t="shared" si="1"/>
        <v>163.32273532325999</v>
      </c>
      <c r="Q7">
        <f t="shared" si="2"/>
        <v>1.6016489023545935</v>
      </c>
      <c r="R7">
        <v>0.15240000000000001</v>
      </c>
      <c r="S7">
        <f t="shared" si="3"/>
        <v>16.994679047177655</v>
      </c>
      <c r="T7">
        <f t="shared" si="4"/>
        <v>0.16592044530779265</v>
      </c>
    </row>
    <row r="8" spans="1:20" x14ac:dyDescent="0.25">
      <c r="A8">
        <v>19.5</v>
      </c>
      <c r="B8">
        <v>2300</v>
      </c>
      <c r="F8">
        <v>-162.94162105187701</v>
      </c>
      <c r="G8">
        <v>11.6100452450525</v>
      </c>
      <c r="H8">
        <v>8.6860902707677106</v>
      </c>
      <c r="I8">
        <v>0</v>
      </c>
      <c r="J8">
        <v>0</v>
      </c>
      <c r="K8">
        <v>100.69752462777799</v>
      </c>
      <c r="L8">
        <v>0</v>
      </c>
      <c r="O8">
        <f t="shared" si="0"/>
        <v>100</v>
      </c>
      <c r="P8">
        <f t="shared" si="1"/>
        <v>162.94162105187701</v>
      </c>
      <c r="Q8">
        <f t="shared" si="2"/>
        <v>1.5979114480851431</v>
      </c>
      <c r="R8">
        <v>0.15240000000000001</v>
      </c>
      <c r="S8">
        <f t="shared" si="3"/>
        <v>16.93522803355652</v>
      </c>
      <c r="T8">
        <f t="shared" si="4"/>
        <v>0.16817918907298382</v>
      </c>
    </row>
    <row r="9" spans="1:20" x14ac:dyDescent="0.25">
      <c r="A9">
        <v>22.5</v>
      </c>
      <c r="B9">
        <v>2200</v>
      </c>
      <c r="F9">
        <v>-161.98545814625299</v>
      </c>
      <c r="G9">
        <v>11.5958918574609</v>
      </c>
      <c r="H9">
        <v>8.6506707292039096</v>
      </c>
      <c r="I9">
        <v>0</v>
      </c>
      <c r="J9">
        <v>0</v>
      </c>
      <c r="K9">
        <v>100.151781663368</v>
      </c>
      <c r="L9">
        <v>0</v>
      </c>
      <c r="O9">
        <f t="shared" si="0"/>
        <v>95.652173913043484</v>
      </c>
      <c r="P9">
        <f t="shared" si="1"/>
        <v>161.98545814625299</v>
      </c>
      <c r="Q9">
        <f t="shared" si="2"/>
        <v>1.5885346931267246</v>
      </c>
      <c r="R9">
        <v>0.15240000000000001</v>
      </c>
      <c r="S9">
        <f t="shared" si="3"/>
        <v>16.786379709569296</v>
      </c>
      <c r="T9">
        <f t="shared" si="4"/>
        <v>0.16760939676532149</v>
      </c>
    </row>
    <row r="10" spans="1:20" x14ac:dyDescent="0.25">
      <c r="A10">
        <v>25.5</v>
      </c>
      <c r="B10">
        <v>2000</v>
      </c>
      <c r="F10">
        <v>-160.93236530309099</v>
      </c>
      <c r="G10">
        <v>11.5864547472416</v>
      </c>
      <c r="H10">
        <v>8.5952403951364307</v>
      </c>
      <c r="I10">
        <v>0</v>
      </c>
      <c r="J10">
        <v>0</v>
      </c>
      <c r="K10">
        <v>99.357853292214699</v>
      </c>
      <c r="L10">
        <v>0</v>
      </c>
      <c r="O10">
        <f t="shared" si="0"/>
        <v>86.956521739130437</v>
      </c>
      <c r="P10">
        <f t="shared" si="1"/>
        <v>160.93236530309099</v>
      </c>
      <c r="Q10">
        <f t="shared" si="2"/>
        <v>1.5782073801963508</v>
      </c>
      <c r="R10">
        <v>0.15240000000000001</v>
      </c>
      <c r="S10">
        <f t="shared" si="3"/>
        <v>16.622949725565</v>
      </c>
      <c r="T10">
        <f t="shared" si="4"/>
        <v>0.16730383331326978</v>
      </c>
    </row>
    <row r="11" spans="1:20" x14ac:dyDescent="0.25">
      <c r="A11">
        <v>28.5</v>
      </c>
      <c r="B11">
        <v>1800</v>
      </c>
      <c r="F11">
        <v>-186.922443226437</v>
      </c>
      <c r="G11">
        <v>11.562809341775299</v>
      </c>
      <c r="H11">
        <v>8.8773145097555908</v>
      </c>
      <c r="I11">
        <v>0</v>
      </c>
      <c r="J11">
        <v>0</v>
      </c>
      <c r="K11">
        <v>102.51320569057999</v>
      </c>
      <c r="L11">
        <v>0</v>
      </c>
      <c r="O11">
        <f t="shared" si="0"/>
        <v>78.260869565217391</v>
      </c>
      <c r="P11">
        <f t="shared" si="1"/>
        <v>186.922443226437</v>
      </c>
      <c r="Q11">
        <f t="shared" si="2"/>
        <v>1.8330829778628142</v>
      </c>
      <c r="R11">
        <v>0.15240000000000001</v>
      </c>
      <c r="S11">
        <f t="shared" si="3"/>
        <v>20.808231613868536</v>
      </c>
      <c r="T11">
        <f t="shared" si="4"/>
        <v>0.20298098643676127</v>
      </c>
    </row>
    <row r="12" spans="1:20" x14ac:dyDescent="0.25">
      <c r="A12">
        <v>31.5</v>
      </c>
      <c r="B12">
        <v>1600</v>
      </c>
      <c r="F12">
        <v>-128.22689326651201</v>
      </c>
      <c r="G12">
        <v>11.7155366024516</v>
      </c>
      <c r="H12">
        <v>4.9135402485605599</v>
      </c>
      <c r="I12">
        <v>0</v>
      </c>
      <c r="J12">
        <v>0</v>
      </c>
      <c r="K12">
        <v>57.410850640015603</v>
      </c>
      <c r="L12">
        <v>0</v>
      </c>
      <c r="O12">
        <f t="shared" si="0"/>
        <v>69.565217391304344</v>
      </c>
      <c r="P12">
        <f t="shared" si="1"/>
        <v>128.22689326651201</v>
      </c>
      <c r="Q12">
        <f t="shared" si="2"/>
        <v>1.2574762628494851</v>
      </c>
      <c r="R12">
        <v>0.15240000000000001</v>
      </c>
      <c r="S12">
        <f t="shared" si="3"/>
        <v>11.822564172742631</v>
      </c>
      <c r="T12">
        <f t="shared" si="4"/>
        <v>0.20592908903011889</v>
      </c>
    </row>
    <row r="13" spans="1:20" x14ac:dyDescent="0.25">
      <c r="A13">
        <v>34.5</v>
      </c>
      <c r="B13">
        <v>1400</v>
      </c>
      <c r="F13">
        <v>-77.943522587660496</v>
      </c>
      <c r="G13">
        <v>11.8350808430451</v>
      </c>
      <c r="H13">
        <v>2.1636281313125498</v>
      </c>
      <c r="I13">
        <v>0</v>
      </c>
      <c r="J13">
        <v>0</v>
      </c>
      <c r="K13">
        <v>25.4810502254727</v>
      </c>
      <c r="L13">
        <v>0</v>
      </c>
      <c r="O13">
        <f t="shared" si="0"/>
        <v>60.869565217391312</v>
      </c>
      <c r="P13">
        <f t="shared" si="1"/>
        <v>77.943522587660496</v>
      </c>
      <c r="Q13">
        <f t="shared" si="2"/>
        <v>0.76436484578272779</v>
      </c>
      <c r="R13">
        <v>0.15240000000000001</v>
      </c>
      <c r="S13">
        <f t="shared" si="3"/>
        <v>5.6029022283623728</v>
      </c>
      <c r="T13">
        <f t="shared" si="4"/>
        <v>0.21988505884899937</v>
      </c>
    </row>
    <row r="14" spans="1:20" x14ac:dyDescent="0.25">
      <c r="A14">
        <v>37.5</v>
      </c>
      <c r="B14">
        <v>1200</v>
      </c>
      <c r="F14">
        <v>-32.645826365184298</v>
      </c>
      <c r="G14">
        <v>11.9088425790928</v>
      </c>
      <c r="H14">
        <v>0.70448209563804098</v>
      </c>
      <c r="I14">
        <v>0</v>
      </c>
      <c r="J14">
        <v>0</v>
      </c>
      <c r="K14">
        <v>8.2588182475583096</v>
      </c>
      <c r="L14">
        <v>0</v>
      </c>
      <c r="O14">
        <f t="shared" si="0"/>
        <v>52.173913043478258</v>
      </c>
      <c r="P14">
        <f t="shared" si="1"/>
        <v>32.645826365184298</v>
      </c>
      <c r="Q14">
        <f t="shared" si="2"/>
        <v>0.32014619312348414</v>
      </c>
      <c r="R14">
        <v>0.15240000000000001</v>
      </c>
      <c r="S14">
        <f t="shared" si="3"/>
        <v>1.5187437350166797</v>
      </c>
      <c r="T14">
        <f t="shared" si="4"/>
        <v>0.18389358979605719</v>
      </c>
    </row>
    <row r="17" spans="1:9" x14ac:dyDescent="0.25">
      <c r="A17" t="s">
        <v>13</v>
      </c>
      <c r="B17">
        <v>2300</v>
      </c>
    </row>
    <row r="18" spans="1:9" x14ac:dyDescent="0.25">
      <c r="A18" t="s">
        <v>14</v>
      </c>
      <c r="B18">
        <v>1000</v>
      </c>
    </row>
    <row r="20" spans="1:9" x14ac:dyDescent="0.25">
      <c r="A20" t="s">
        <v>15</v>
      </c>
      <c r="B20" t="s">
        <v>27</v>
      </c>
      <c r="I20" t="s">
        <v>28</v>
      </c>
    </row>
    <row r="21" spans="1:9" x14ac:dyDescent="0.25">
      <c r="A2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</row>
    <row r="22" spans="1:9" x14ac:dyDescent="0.25">
      <c r="A22" t="s">
        <v>22</v>
      </c>
      <c r="B22" t="s">
        <v>23</v>
      </c>
    </row>
    <row r="23" spans="1:9" x14ac:dyDescent="0.25">
      <c r="A23" t="s">
        <v>24</v>
      </c>
      <c r="B23" t="s">
        <v>25</v>
      </c>
      <c r="C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CustomSequence_2016-10-06_16113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Kim, Hyunsoo</cp:lastModifiedBy>
  <dcterms:created xsi:type="dcterms:W3CDTF">2016-10-06T20:13:48Z</dcterms:created>
  <dcterms:modified xsi:type="dcterms:W3CDTF">2017-01-25T19:51:59Z</dcterms:modified>
</cp:coreProperties>
</file>