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RS 2205-2300KV\"/>
    </mc:Choice>
  </mc:AlternateContent>
  <bookViews>
    <workbookView xWindow="0" yWindow="0" windowWidth="25665" windowHeight="7935"/>
  </bookViews>
  <sheets>
    <sheet name="CustomSequence_2016-10-19_14093" sheetId="1" r:id="rId1"/>
  </sheets>
  <calcPr calcId="171027" concurrentCalc="0"/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<sst xmlns="http://schemas.openxmlformats.org/spreadsheetml/2006/main" count="34" uniqueCount="34">
  <si>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</si>
  <si>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</si>
  <si>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</si>
  <si>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</si>
  <si>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</si>
  <si>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</si>
  <si>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</si>
  <si>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</si>
  <si>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</si>
  <si>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</si>
  <si>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</si>
  <si>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</si>
  <si>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</si>
  <si>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</si>
  <si>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</si>
  <si>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</si>
  <si>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Multi star</t>
  </si>
  <si>
    <t>3cell</t>
  </si>
  <si>
    <t>11.1V</t>
  </si>
  <si>
    <t>3000mah</t>
  </si>
  <si>
    <t>10C</t>
  </si>
  <si>
    <t>Motor</t>
  </si>
  <si>
    <t>EMAX RS 2205</t>
  </si>
  <si>
    <t>2300KV</t>
  </si>
  <si>
    <t>ESC</t>
  </si>
  <si>
    <t>Afro</t>
  </si>
  <si>
    <t>30A</t>
  </si>
  <si>
    <t>5045R</t>
  </si>
  <si>
    <t>Percent Throtle</t>
  </si>
  <si>
    <t>Thrust(gf)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</si>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</sst>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R14" sqref="R14"/>
    </sheetView>
  </sheetViews>
  <sheetFormatPr defaultRowHeight="15" x14ac:dyDescent="0.25"/>
  <cols>
    <col min="15" max="15" width="14.5703125" customWidth="1"/>
    <col min="16" max="16" width="16.5703125" customWidth="1"/>
    <col min="17" max="17" width="15.85546875" customWidth="1"/>
    <col min="18" max="18" width="15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</v>
      </c>
      <c r="M1" t="s">
        <v>11</v>
      </c>
      <c r="O1" t="s">
        <v>28</v>
      </c>
      <c r="P1" t="s">
        <v>29</v>
      </c>
      <c r="Q1" s="1" t="s">
        <v>31</v>
      </c>
      <c r="R1" t="s">
        <v>32</v>
      </c>
      <c r="S1" t="s">
        <v>33</v>
      </c>
    </row>
    <row r="2" spans="1:19" x14ac:dyDescent="0.25">
      <c r="A2">
        <v>1.5</v>
      </c>
      <c r="B2">
        <v>1200</v>
      </c>
      <c r="F2">
        <v>0.45693208277893499</v>
      </c>
      <c r="G2">
        <v>12.3412955153056</v>
      </c>
      <c r="H2">
        <v>1.3774933884695899</v>
      </c>
      <c r="I2">
        <v>9156</v>
      </c>
      <c r="J2">
        <v>0</v>
      </c>
      <c r="K2">
        <v>16.871217503599599</v>
      </c>
      <c r="L2">
        <v>2.7617512069948988</v>
      </c>
      <c r="O2">
        <f>(B2/2300)*100</f>
        <v>52.173913043478258</v>
      </c>
      <c r="P2">
        <f t="shared" ref="P2:P14" si="0">F2*101.971621298</f>
        <v>46.59410530403995</v>
      </c>
      <c r="Q2">
        <v>0.127</v>
      </c>
      <c r="R2">
        <f>SQRT(2*F2^3/(1.225*Q2*Q2))</f>
        <v>3.1075685045327277</v>
      </c>
      <c r="S2">
        <f xml:space="preserve"> R2/K2</f>
        <v>0.18419349426736423</v>
      </c>
    </row>
    <row r="3" spans="1:19" x14ac:dyDescent="0.25">
      <c r="A3">
        <v>4.5</v>
      </c>
      <c r="B3">
        <v>1400</v>
      </c>
      <c r="F3">
        <v>0.95031694180693604</v>
      </c>
      <c r="G3">
        <v>12.232447222583399</v>
      </c>
      <c r="H3">
        <v>3.3961731945074898</v>
      </c>
      <c r="I3">
        <v>13308</v>
      </c>
      <c r="J3">
        <v>0</v>
      </c>
      <c r="K3">
        <v>41.429161502929603</v>
      </c>
      <c r="L3">
        <v>2.3390615640665984</v>
      </c>
      <c r="O3">
        <f t="shared" ref="O3:O14" si="1">(B3/2300)*100</f>
        <v>60.869565217391312</v>
      </c>
      <c r="P3">
        <f t="shared" si="0"/>
        <v>96.905359303010385</v>
      </c>
      <c r="Q3">
        <v>0.127</v>
      </c>
      <c r="R3">
        <f t="shared" ref="R3:R14" si="2">SQRT(2*F3^3/(1.225*Q3*Q3))</f>
        <v>9.320644421045813</v>
      </c>
      <c r="S3">
        <f t="shared" ref="S3:S14" si="3" xml:space="preserve"> R3/K3</f>
        <v>0.22497786783318599</v>
      </c>
    </row>
    <row r="4" spans="1:19" x14ac:dyDescent="0.25">
      <c r="A4">
        <v>7.5</v>
      </c>
      <c r="B4">
        <v>1600</v>
      </c>
      <c r="F4">
        <v>1.4178487255724901</v>
      </c>
      <c r="G4">
        <v>12.1046129220901</v>
      </c>
      <c r="H4">
        <v>5.52662982688694</v>
      </c>
      <c r="I4">
        <v>15987</v>
      </c>
      <c r="J4">
        <v>0</v>
      </c>
      <c r="K4">
        <v>66.760549003843707</v>
      </c>
      <c r="L4">
        <v>2.1656552478860824</v>
      </c>
      <c r="O4">
        <f t="shared" si="1"/>
        <v>69.565217391304344</v>
      </c>
      <c r="P4">
        <f t="shared" si="0"/>
        <v>144.5803333019299</v>
      </c>
      <c r="Q4">
        <v>0.127</v>
      </c>
      <c r="R4">
        <f t="shared" si="2"/>
        <v>16.985881043414675</v>
      </c>
      <c r="S4">
        <f t="shared" si="3"/>
        <v>0.25442991852024349</v>
      </c>
    </row>
    <row r="5" spans="1:19" x14ac:dyDescent="0.25">
      <c r="A5">
        <v>10.5</v>
      </c>
      <c r="B5">
        <v>1800</v>
      </c>
      <c r="F5">
        <v>2.1283189105077298</v>
      </c>
      <c r="G5">
        <v>11.873356473972599</v>
      </c>
      <c r="H5">
        <v>9.5773464727203006</v>
      </c>
      <c r="I5">
        <v>19559</v>
      </c>
      <c r="J5">
        <v>0</v>
      </c>
      <c r="K5">
        <v>113.587207411587</v>
      </c>
      <c r="L5">
        <v>1.9106740529085946</v>
      </c>
      <c r="O5">
        <f t="shared" si="1"/>
        <v>78.260869565217391</v>
      </c>
      <c r="P5">
        <f t="shared" si="0"/>
        <v>217.02812994366619</v>
      </c>
      <c r="Q5">
        <v>0.127</v>
      </c>
      <c r="R5">
        <f t="shared" si="2"/>
        <v>31.239083811421658</v>
      </c>
      <c r="S5">
        <f t="shared" si="3"/>
        <v>0.27502290551281716</v>
      </c>
    </row>
    <row r="6" spans="1:19" x14ac:dyDescent="0.25">
      <c r="A6">
        <v>13.5</v>
      </c>
      <c r="B6">
        <v>2000</v>
      </c>
      <c r="F6">
        <v>2.35863267590166</v>
      </c>
      <c r="G6">
        <v>11.734608139994</v>
      </c>
      <c r="H6">
        <v>11.430984638707599</v>
      </c>
      <c r="I6">
        <v>20872</v>
      </c>
      <c r="J6">
        <v>0</v>
      </c>
      <c r="K6">
        <v>134.00669130069301</v>
      </c>
      <c r="L6">
        <v>1.7947879741948942</v>
      </c>
      <c r="O6">
        <f t="shared" si="1"/>
        <v>86.956521739130437</v>
      </c>
      <c r="P6">
        <f t="shared" si="0"/>
        <v>240.51359800813245</v>
      </c>
      <c r="Q6">
        <v>0.127</v>
      </c>
      <c r="R6">
        <f t="shared" si="2"/>
        <v>36.444642867969492</v>
      </c>
      <c r="S6">
        <f t="shared" si="3"/>
        <v>0.27196136636336027</v>
      </c>
    </row>
    <row r="7" spans="1:19" x14ac:dyDescent="0.25">
      <c r="A7">
        <v>16.5</v>
      </c>
      <c r="B7">
        <v>2200</v>
      </c>
      <c r="F7">
        <v>2.3873783760246101</v>
      </c>
      <c r="G7">
        <v>11.689574445448599</v>
      </c>
      <c r="H7">
        <v>11.448868711384799</v>
      </c>
      <c r="I7">
        <v>20644</v>
      </c>
      <c r="J7">
        <v>0</v>
      </c>
      <c r="K7">
        <v>133.701402817153</v>
      </c>
      <c r="L7">
        <v>1.8208099430934495</v>
      </c>
      <c r="O7">
        <f t="shared" si="1"/>
        <v>95.652173913043484</v>
      </c>
      <c r="P7">
        <f t="shared" si="0"/>
        <v>243.4448436550158</v>
      </c>
      <c r="Q7">
        <v>0.127</v>
      </c>
      <c r="R7">
        <f t="shared" si="2"/>
        <v>37.112919219942505</v>
      </c>
      <c r="S7">
        <f t="shared" si="3"/>
        <v>0.27758062696393165</v>
      </c>
    </row>
    <row r="8" spans="1:19" x14ac:dyDescent="0.25">
      <c r="A8">
        <v>19.5</v>
      </c>
      <c r="B8">
        <v>2300</v>
      </c>
      <c r="F8">
        <v>2.3327673186008102</v>
      </c>
      <c r="G8">
        <v>11.662132110761901</v>
      </c>
      <c r="H8">
        <v>11.299158461617299</v>
      </c>
      <c r="I8">
        <v>20673</v>
      </c>
      <c r="J8">
        <v>0</v>
      </c>
      <c r="K8">
        <v>131.62142508653901</v>
      </c>
      <c r="L8">
        <v>1.8072746548087582</v>
      </c>
      <c r="O8">
        <f t="shared" si="1"/>
        <v>100</v>
      </c>
      <c r="P8">
        <f t="shared" si="0"/>
        <v>237.87606558871275</v>
      </c>
      <c r="Q8">
        <v>0.127</v>
      </c>
      <c r="R8">
        <f t="shared" si="2"/>
        <v>35.846797791098183</v>
      </c>
      <c r="S8">
        <f t="shared" si="3"/>
        <v>0.27234774101199316</v>
      </c>
    </row>
    <row r="9" spans="1:19" x14ac:dyDescent="0.25">
      <c r="A9">
        <v>22.5</v>
      </c>
      <c r="B9">
        <v>2200</v>
      </c>
      <c r="F9">
        <v>2.2947621096041999</v>
      </c>
      <c r="G9">
        <v>11.641883172104</v>
      </c>
      <c r="H9">
        <v>11.1245176518247</v>
      </c>
      <c r="I9">
        <v>20679</v>
      </c>
      <c r="J9">
        <v>0</v>
      </c>
      <c r="K9">
        <v>129.33504943609199</v>
      </c>
      <c r="L9">
        <v>1.8092590819720749</v>
      </c>
      <c r="O9">
        <f t="shared" si="1"/>
        <v>95.652173913043484</v>
      </c>
      <c r="P9">
        <f t="shared" si="0"/>
        <v>234.00061280955904</v>
      </c>
      <c r="Q9">
        <v>0.127</v>
      </c>
      <c r="R9">
        <f t="shared" si="2"/>
        <v>34.974356939633999</v>
      </c>
      <c r="S9">
        <f t="shared" si="3"/>
        <v>0.27041669750098013</v>
      </c>
    </row>
    <row r="10" spans="1:19" x14ac:dyDescent="0.25">
      <c r="A10">
        <v>25.5</v>
      </c>
      <c r="B10">
        <v>2000</v>
      </c>
      <c r="F10">
        <v>2.3204679191744</v>
      </c>
      <c r="G10">
        <v>11.611922310234</v>
      </c>
      <c r="H10">
        <v>11.225903664135</v>
      </c>
      <c r="I10">
        <v>20586</v>
      </c>
      <c r="J10">
        <v>0</v>
      </c>
      <c r="K10">
        <v>130.21899892757099</v>
      </c>
      <c r="L10">
        <v>1.8171071643686991</v>
      </c>
      <c r="O10">
        <f t="shared" si="1"/>
        <v>86.956521739130437</v>
      </c>
      <c r="P10">
        <f t="shared" si="0"/>
        <v>236.62187588820998</v>
      </c>
      <c r="Q10">
        <v>0.127</v>
      </c>
      <c r="R10">
        <f t="shared" si="2"/>
        <v>35.563671123706108</v>
      </c>
      <c r="S10">
        <f t="shared" si="3"/>
        <v>0.27310662358483456</v>
      </c>
    </row>
    <row r="11" spans="1:19" x14ac:dyDescent="0.25">
      <c r="A11">
        <v>28.5</v>
      </c>
      <c r="B11">
        <v>1800</v>
      </c>
      <c r="F11">
        <v>2.0173344692591701</v>
      </c>
      <c r="G11">
        <v>11.692506353629399</v>
      </c>
      <c r="H11">
        <v>9.11040632485728</v>
      </c>
      <c r="I11">
        <v>19226</v>
      </c>
      <c r="J11">
        <v>0</v>
      </c>
      <c r="K11">
        <v>106.41941548905299</v>
      </c>
      <c r="L11">
        <v>1.9330200751934976</v>
      </c>
      <c r="O11">
        <f t="shared" si="1"/>
        <v>78.260869565217391</v>
      </c>
      <c r="P11">
        <f t="shared" si="0"/>
        <v>205.71086653069793</v>
      </c>
      <c r="Q11">
        <v>0.127</v>
      </c>
      <c r="R11">
        <f t="shared" si="2"/>
        <v>28.827706799226526</v>
      </c>
      <c r="S11">
        <f t="shared" si="3"/>
        <v>0.27088766337183967</v>
      </c>
    </row>
    <row r="12" spans="1:19" x14ac:dyDescent="0.25">
      <c r="A12">
        <v>31.5</v>
      </c>
      <c r="B12">
        <v>1600</v>
      </c>
      <c r="F12">
        <v>1.3692387940503501</v>
      </c>
      <c r="G12">
        <v>11.8660972525419</v>
      </c>
      <c r="H12">
        <v>5.3172589879327097</v>
      </c>
      <c r="I12">
        <v>15739</v>
      </c>
      <c r="J12">
        <v>0</v>
      </c>
      <c r="K12">
        <v>62.9313100101636</v>
      </c>
      <c r="L12">
        <v>2.2186650770639114</v>
      </c>
      <c r="O12">
        <f t="shared" si="1"/>
        <v>69.565217391304344</v>
      </c>
      <c r="P12">
        <f t="shared" si="0"/>
        <v>139.62349977343251</v>
      </c>
      <c r="Q12">
        <v>0.127</v>
      </c>
      <c r="R12">
        <f t="shared" si="2"/>
        <v>16.119888203200425</v>
      </c>
      <c r="S12">
        <f t="shared" si="3"/>
        <v>0.25615052667101662</v>
      </c>
    </row>
    <row r="13" spans="1:19" x14ac:dyDescent="0.25">
      <c r="A13">
        <v>34.5</v>
      </c>
      <c r="B13">
        <v>1400</v>
      </c>
      <c r="F13">
        <v>0.94581475218545796</v>
      </c>
      <c r="G13">
        <v>11.978687887120399</v>
      </c>
      <c r="H13">
        <v>3.2990661510785602</v>
      </c>
      <c r="I13">
        <v>13149</v>
      </c>
      <c r="J13">
        <v>0</v>
      </c>
      <c r="K13">
        <v>39.409219910834899</v>
      </c>
      <c r="L13">
        <v>2.4473020259251794</v>
      </c>
      <c r="O13">
        <f t="shared" si="1"/>
        <v>60.869565217391312</v>
      </c>
      <c r="P13">
        <f t="shared" si="0"/>
        <v>96.446263727917241</v>
      </c>
      <c r="Q13">
        <v>0.127</v>
      </c>
      <c r="R13">
        <f t="shared" si="2"/>
        <v>9.2544871742943755</v>
      </c>
      <c r="S13">
        <f t="shared" si="3"/>
        <v>0.23483050908475381</v>
      </c>
    </row>
    <row r="14" spans="1:19" x14ac:dyDescent="0.25">
      <c r="A14">
        <v>37.5</v>
      </c>
      <c r="B14">
        <v>1200</v>
      </c>
      <c r="F14">
        <v>0.47994587671532102</v>
      </c>
      <c r="G14">
        <v>12.0916419769925</v>
      </c>
      <c r="H14">
        <v>1.3490060660378</v>
      </c>
      <c r="I14">
        <v>9113</v>
      </c>
      <c r="J14">
        <v>0</v>
      </c>
      <c r="K14">
        <v>16.166046663363598</v>
      </c>
      <c r="L14">
        <v>3.0273857426666719</v>
      </c>
      <c r="O14">
        <f t="shared" si="1"/>
        <v>52.173913043478258</v>
      </c>
      <c r="P14">
        <f t="shared" si="0"/>
        <v>48.940859183951311</v>
      </c>
      <c r="Q14">
        <v>0.127</v>
      </c>
      <c r="R14">
        <f t="shared" si="2"/>
        <v>3.3452734977239951</v>
      </c>
      <c r="S14">
        <f t="shared" si="3"/>
        <v>0.20693206987365942</v>
      </c>
    </row>
    <row r="17" spans="1:12" x14ac:dyDescent="0.25">
      <c r="A17" t="s">
        <v>12</v>
      </c>
      <c r="B17">
        <v>2300</v>
      </c>
      <c r="L17">
        <f>L2*101.971621298</f>
        <v>281.62024819897823</v>
      </c>
    </row>
    <row r="18" spans="1:12" x14ac:dyDescent="0.25">
      <c r="A18" t="s">
        <v>13</v>
      </c>
      <c r="B18">
        <v>1000</v>
      </c>
      <c r="L18">
        <f t="shared" ref="L18:L29" si="4">L3*101.971621298</f>
        <v>238.51790000370673</v>
      </c>
    </row>
    <row r="19" spans="1:12" x14ac:dyDescent="0.25">
      <c r="L19">
        <f t="shared" si="4"/>
        <v>220.83537679946591</v>
      </c>
    </row>
    <row r="20" spans="1:12" x14ac:dyDescent="0.25">
      <c r="A20" t="s">
        <v>14</v>
      </c>
      <c r="B20" t="s">
        <v>27</v>
      </c>
      <c r="L20">
        <f t="shared" si="4"/>
        <v>194.83453094711004</v>
      </c>
    </row>
    <row r="21" spans="1:12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L21">
        <f t="shared" si="4"/>
        <v>183.01743961480636</v>
      </c>
    </row>
    <row r="22" spans="1:12" x14ac:dyDescent="0.25">
      <c r="A22" t="s">
        <v>21</v>
      </c>
      <c r="B22" t="s">
        <v>22</v>
      </c>
      <c r="D22" t="s">
        <v>23</v>
      </c>
      <c r="L22">
        <f t="shared" si="4"/>
        <v>185.67094197275816</v>
      </c>
    </row>
    <row r="23" spans="1:12" x14ac:dyDescent="0.25">
      <c r="A23" t="s">
        <v>24</v>
      </c>
      <c r="B23" t="s">
        <v>25</v>
      </c>
      <c r="C23" t="s">
        <v>26</v>
      </c>
      <c r="L23">
        <f t="shared" si="4"/>
        <v>184.29072668163238</v>
      </c>
    </row>
    <row r="24" spans="1:12" x14ac:dyDescent="0.25">
      <c r="L24">
        <f t="shared" si="4"/>
        <v>184.49308193682356</v>
      </c>
    </row>
    <row r="25" spans="1:12" x14ac:dyDescent="0.25">
      <c r="L25">
        <f t="shared" si="4"/>
        <v>185.29336362288763</v>
      </c>
    </row>
    <row r="26" spans="1:12" x14ac:dyDescent="0.25">
      <c r="L26">
        <f t="shared" si="4"/>
        <v>197.11319106906282</v>
      </c>
    </row>
    <row r="27" spans="1:12" x14ac:dyDescent="0.25">
      <c r="L27">
        <f t="shared" si="4"/>
        <v>226.24087502545916</v>
      </c>
    </row>
    <row r="28" spans="1:12" x14ac:dyDescent="0.25">
      <c r="L28">
        <f t="shared" si="4"/>
        <v>249.55535538947058</v>
      </c>
    </row>
    <row r="29" spans="1:12" x14ac:dyDescent="0.25">
      <c r="L29">
        <f t="shared" si="4"/>
        <v>308.70743247417033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CustomSequence_2016-10-19_14093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2016-10-19T18:11:54Z</dcterms:created>
  <dcterms:modified xsi:type="dcterms:W3CDTF">2017-01-25T16:46:48Z</dcterms:modified>
</cp:coreProperties>
</file>