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kim716\Dropbox\Research\MASR\Prop test\Small motor\RS 2205-2300KV\"/>
    </mc:Choice>
  </mc:AlternateContent>
  <bookViews>
    <workbookView xWindow="0" yWindow="0" windowWidth="12690" windowHeight="6480"/>
  </bookViews>
  <sheets>
    <sheet name="6030R_GF_RS2205 2300KV_zippy220" sheetId="1" r:id="rId1"/>
  </sheets>
  <calcPr calcId="162913" concurrentCalc="0"/>
</workbook>
</file>

<file path=xl/calcChain.xml><?xml version="1.0" encoding="utf-8"?>
<calcChain xmlns="http://schemas.openxmlformats.org/spreadsheetml/2006/main">
  <c r="R14" i="1" l="1"/>
  <c r="S14" i="1"/>
  <c r="R13" i="1"/>
  <c r="S13" i="1"/>
  <c r="R12" i="1"/>
  <c r="S12" i="1"/>
  <c r="R11" i="1"/>
  <c r="S11" i="1"/>
  <c r="R10" i="1"/>
  <c r="S10" i="1"/>
  <c r="R9" i="1"/>
  <c r="S9" i="1"/>
  <c r="R8" i="1"/>
  <c r="S8" i="1"/>
  <c r="R7" i="1"/>
  <c r="S7" i="1"/>
  <c r="R6" i="1"/>
  <c r="S6" i="1"/>
  <c r="R5" i="1"/>
  <c r="S5" i="1"/>
  <c r="R4" i="1"/>
  <c r="S4" i="1"/>
  <c r="R3" i="1"/>
  <c r="S3" i="1"/>
  <c r="R2" i="1"/>
  <c r="S2" i="1"/>
</calcChain>
</file>

<file path=xl/sharedStrings.xml><?xml version="1.0" encoding="utf-8"?>
<sst xmlns="http://schemas.openxmlformats.org/spreadsheetml/2006/main" count="33" uniqueCount="33">
  <si>
    <t>Time (s)</t>
  </si>
  <si>
    <t>ESC signal (?s)</t>
  </si>
  <si>
    <t>Servo 1 (?s)</t>
  </si>
  <si>
    <t>Servo 2 (?s)</t>
  </si>
  <si>
    <t>Servo 3 (?s)</t>
  </si>
  <si>
    <t>Thrust (N)</t>
  </si>
  <si>
    <t>Voltage (V)</t>
  </si>
  <si>
    <t>Current (A)</t>
  </si>
  <si>
    <t>Motor Electrical Speed (RPM)</t>
  </si>
  <si>
    <t>Motor Optical Speed (RPM)</t>
  </si>
  <si>
    <t>Electrical Power (W)</t>
  </si>
  <si>
    <t>Overall Efficiency (N/W)</t>
  </si>
  <si>
    <t>App message</t>
  </si>
  <si>
    <t>Percent throtle</t>
  </si>
  <si>
    <t>Thrust (gf)</t>
  </si>
  <si>
    <t>Prop Diam (m)</t>
  </si>
  <si>
    <t>Mechanical Power(W)</t>
  </si>
  <si>
    <t>Motor &amp; Power Efficiency(%)</t>
  </si>
  <si>
    <t>Full Throtle(ESC)</t>
  </si>
  <si>
    <t>Minimum Throtle(ESC)</t>
  </si>
  <si>
    <t>Propeller</t>
  </si>
  <si>
    <t>6030R_GF</t>
  </si>
  <si>
    <t>Battery</t>
  </si>
  <si>
    <t>Zippy</t>
  </si>
  <si>
    <t>4cell</t>
  </si>
  <si>
    <t>16.6V</t>
  </si>
  <si>
    <t>2200mah</t>
  </si>
  <si>
    <t>30C</t>
  </si>
  <si>
    <t>Motor</t>
  </si>
  <si>
    <t>RS2205-2300KV</t>
  </si>
  <si>
    <t>ESC</t>
  </si>
  <si>
    <t>Afro</t>
  </si>
  <si>
    <t>30A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</si>
</sst>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tabSelected="1" topLeftCell="C1" zoomScale="70" zoomScaleNormal="70" workbookViewId="0">
      <selection activeCell="R5" sqref="R5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Q1" s="1" t="s">
        <v>15</v>
      </c>
      <c r="R1" t="s">
        <v>16</v>
      </c>
      <c r="S1" t="s">
        <v>17</v>
      </c>
    </row>
    <row r="2" spans="1:19" x14ac:dyDescent="0.25">
      <c r="A2">
        <v>1.5</v>
      </c>
      <c r="B2">
        <v>1200</v>
      </c>
      <c r="F2">
        <v>0.69562503200000003</v>
      </c>
      <c r="G2">
        <v>16.357946850000001</v>
      </c>
      <c r="H2">
        <v>1.995436566</v>
      </c>
      <c r="I2">
        <v>12831</v>
      </c>
      <c r="J2">
        <v>0</v>
      </c>
      <c r="K2">
        <v>32.522016209999997</v>
      </c>
      <c r="L2">
        <v>2.1811075139999998</v>
      </c>
      <c r="N2">
        <v>52.173913040000002</v>
      </c>
      <c r="O2">
        <v>70.934012330000002</v>
      </c>
      <c r="Q2">
        <v>0.15240000000000001</v>
      </c>
      <c r="R2">
        <f>SQRT(2*F2^3/(1.225*Q2*Q2))</f>
        <v>4.8643496997407603</v>
      </c>
      <c r="S2">
        <f xml:space="preserve"> R2/K2</f>
        <v>0.14957097580699966</v>
      </c>
    </row>
    <row r="3" spans="1:19" x14ac:dyDescent="0.25">
      <c r="A3">
        <v>4.5</v>
      </c>
      <c r="B3">
        <v>1400</v>
      </c>
      <c r="F3">
        <v>1.5227945810000001</v>
      </c>
      <c r="G3">
        <v>16.213928460000002</v>
      </c>
      <c r="H3">
        <v>5.1464090889999996</v>
      </c>
      <c r="I3">
        <v>18274</v>
      </c>
      <c r="J3">
        <v>0</v>
      </c>
      <c r="K3">
        <v>83.293464299999997</v>
      </c>
      <c r="L3">
        <v>1.8642739370000001</v>
      </c>
      <c r="N3">
        <v>60.869565219999998</v>
      </c>
      <c r="O3">
        <v>155.28183229999999</v>
      </c>
      <c r="Q3">
        <v>0.15240000000000001</v>
      </c>
      <c r="R3">
        <f t="shared" ref="R3:R14" si="0">SQRT(2*F3^3/(1.225*Q3*Q3))</f>
        <v>15.755201810511561</v>
      </c>
      <c r="S3">
        <f t="shared" ref="S3:S14" si="1" xml:space="preserve"> R3/K3</f>
        <v>0.18915291785398294</v>
      </c>
    </row>
    <row r="4" spans="1:19" x14ac:dyDescent="0.25">
      <c r="A4">
        <v>7.5</v>
      </c>
      <c r="B4">
        <v>1600</v>
      </c>
      <c r="F4">
        <v>2.4517967860000001</v>
      </c>
      <c r="G4">
        <v>16.003282290000001</v>
      </c>
      <c r="H4">
        <v>9.4974482160000004</v>
      </c>
      <c r="I4">
        <v>22443</v>
      </c>
      <c r="J4">
        <v>0</v>
      </c>
      <c r="K4">
        <v>151.8353132</v>
      </c>
      <c r="L4">
        <v>1.646611024</v>
      </c>
      <c r="N4">
        <v>69.565217390000001</v>
      </c>
      <c r="O4">
        <v>250.01369339999999</v>
      </c>
      <c r="Q4">
        <v>0.15240000000000001</v>
      </c>
      <c r="R4">
        <f t="shared" si="0"/>
        <v>32.187607258380382</v>
      </c>
      <c r="S4">
        <f t="shared" si="1"/>
        <v>0.21199025826081927</v>
      </c>
    </row>
    <row r="5" spans="1:19" x14ac:dyDescent="0.25">
      <c r="A5">
        <v>10.5</v>
      </c>
      <c r="B5">
        <v>1800</v>
      </c>
      <c r="F5">
        <v>3.6919081349999998</v>
      </c>
      <c r="G5">
        <v>15.6376303</v>
      </c>
      <c r="H5">
        <v>17.162437860000001</v>
      </c>
      <c r="I5">
        <v>27205</v>
      </c>
      <c r="J5">
        <v>0</v>
      </c>
      <c r="K5">
        <v>268.13325040000001</v>
      </c>
      <c r="L5">
        <v>1.404040218</v>
      </c>
      <c r="N5">
        <v>78.260869569999997</v>
      </c>
      <c r="O5">
        <v>376.46985819999998</v>
      </c>
      <c r="Q5">
        <v>0.15240000000000001</v>
      </c>
      <c r="R5">
        <f t="shared" si="0"/>
        <v>59.475529273486615</v>
      </c>
      <c r="S5">
        <f t="shared" si="1"/>
        <v>0.22181333044208906</v>
      </c>
    </row>
    <row r="6" spans="1:19" x14ac:dyDescent="0.25">
      <c r="A6">
        <v>13.5</v>
      </c>
      <c r="B6">
        <v>2000</v>
      </c>
      <c r="F6">
        <v>4.1044288050000004</v>
      </c>
      <c r="G6">
        <v>15.409879699999999</v>
      </c>
      <c r="H6">
        <v>20.3199729</v>
      </c>
      <c r="I6">
        <v>28351</v>
      </c>
      <c r="J6">
        <v>0</v>
      </c>
      <c r="K6">
        <v>312.94639210000003</v>
      </c>
      <c r="L6">
        <v>1.3374023749999999</v>
      </c>
      <c r="N6">
        <v>86.956521739999999</v>
      </c>
      <c r="O6">
        <v>418.53525969999998</v>
      </c>
      <c r="Q6">
        <v>0.15240000000000001</v>
      </c>
      <c r="R6">
        <f t="shared" si="0"/>
        <v>69.717383035610155</v>
      </c>
      <c r="S6">
        <f t="shared" si="1"/>
        <v>0.22277739828785886</v>
      </c>
    </row>
    <row r="7" spans="1:19" x14ac:dyDescent="0.25">
      <c r="A7">
        <v>16.5</v>
      </c>
      <c r="B7">
        <v>2200</v>
      </c>
      <c r="F7">
        <v>3.934847414</v>
      </c>
      <c r="G7">
        <v>15.33151097</v>
      </c>
      <c r="H7">
        <v>19.708036669999998</v>
      </c>
      <c r="I7">
        <v>27971</v>
      </c>
      <c r="J7">
        <v>0</v>
      </c>
      <c r="K7">
        <v>301.71336129999997</v>
      </c>
      <c r="L7">
        <v>1.329880642</v>
      </c>
      <c r="N7">
        <v>95.652173910000002</v>
      </c>
      <c r="O7">
        <v>401.24277039999998</v>
      </c>
      <c r="Q7">
        <v>0.15240000000000001</v>
      </c>
      <c r="R7">
        <f t="shared" si="0"/>
        <v>65.441588147483941</v>
      </c>
      <c r="S7">
        <f t="shared" si="1"/>
        <v>0.21689986769400638</v>
      </c>
    </row>
    <row r="8" spans="1:19" x14ac:dyDescent="0.25">
      <c r="A8">
        <v>19.5</v>
      </c>
      <c r="B8">
        <v>2300</v>
      </c>
      <c r="F8">
        <v>3.9251117999999998</v>
      </c>
      <c r="G8">
        <v>15.278953449999999</v>
      </c>
      <c r="H8">
        <v>19.371421739999999</v>
      </c>
      <c r="I8">
        <v>27799</v>
      </c>
      <c r="J8">
        <v>0</v>
      </c>
      <c r="K8">
        <v>296.33185409999999</v>
      </c>
      <c r="L8">
        <v>1.3506817310000001</v>
      </c>
      <c r="N8">
        <v>100</v>
      </c>
      <c r="O8">
        <v>400.25001400000002</v>
      </c>
      <c r="Q8">
        <v>0.15240000000000001</v>
      </c>
      <c r="R8">
        <f t="shared" si="0"/>
        <v>65.198864710732451</v>
      </c>
      <c r="S8">
        <f t="shared" si="1"/>
        <v>0.22001976435759915</v>
      </c>
    </row>
    <row r="9" spans="1:19" x14ac:dyDescent="0.25">
      <c r="A9">
        <v>22.5</v>
      </c>
      <c r="B9">
        <v>2200</v>
      </c>
      <c r="F9">
        <v>3.9332548250000001</v>
      </c>
      <c r="G9">
        <v>15.20139416</v>
      </c>
      <c r="H9">
        <v>19.654478170000001</v>
      </c>
      <c r="I9">
        <v>27921</v>
      </c>
      <c r="J9">
        <v>0</v>
      </c>
      <c r="K9">
        <v>298.55836429999999</v>
      </c>
      <c r="L9">
        <v>1.343390149</v>
      </c>
      <c r="N9">
        <v>95.652173910000002</v>
      </c>
      <c r="O9">
        <v>401.08037150000001</v>
      </c>
      <c r="Q9">
        <v>0.15240000000000001</v>
      </c>
      <c r="R9">
        <f t="shared" si="0"/>
        <v>65.401861953771714</v>
      </c>
      <c r="S9">
        <f t="shared" si="1"/>
        <v>0.21905888353559591</v>
      </c>
    </row>
    <row r="10" spans="1:19" x14ac:dyDescent="0.25">
      <c r="A10">
        <v>25.5</v>
      </c>
      <c r="B10">
        <v>2000</v>
      </c>
      <c r="F10">
        <v>3.8703561729999998</v>
      </c>
      <c r="G10">
        <v>15.15233769</v>
      </c>
      <c r="H10">
        <v>19.37280376</v>
      </c>
      <c r="I10">
        <v>27654</v>
      </c>
      <c r="J10">
        <v>0</v>
      </c>
      <c r="K10">
        <v>293.45770390000001</v>
      </c>
      <c r="L10">
        <v>1.344883727</v>
      </c>
      <c r="N10">
        <v>86.956521739999999</v>
      </c>
      <c r="O10">
        <v>394.666494</v>
      </c>
      <c r="Q10">
        <v>0.15240000000000001</v>
      </c>
      <c r="R10">
        <f t="shared" si="0"/>
        <v>63.839339682689136</v>
      </c>
      <c r="S10">
        <f t="shared" si="1"/>
        <v>0.21754187685065279</v>
      </c>
    </row>
    <row r="11" spans="1:19" x14ac:dyDescent="0.25">
      <c r="A11">
        <v>28.5</v>
      </c>
      <c r="B11">
        <v>1800</v>
      </c>
      <c r="F11">
        <v>3.410712202</v>
      </c>
      <c r="G11">
        <v>15.23928166</v>
      </c>
      <c r="H11">
        <v>15.99640627</v>
      </c>
      <c r="I11">
        <v>26258</v>
      </c>
      <c r="J11">
        <v>0</v>
      </c>
      <c r="K11">
        <v>243.60197790000001</v>
      </c>
      <c r="L11">
        <v>1.4277218009999999</v>
      </c>
      <c r="N11">
        <v>78.260869569999997</v>
      </c>
      <c r="O11">
        <v>347.79585300000002</v>
      </c>
      <c r="Q11">
        <v>0.15240000000000001</v>
      </c>
      <c r="R11">
        <f t="shared" si="0"/>
        <v>52.811633272807043</v>
      </c>
      <c r="S11">
        <f t="shared" si="1"/>
        <v>0.21679476385239579</v>
      </c>
    </row>
    <row r="12" spans="1:19" x14ac:dyDescent="0.25">
      <c r="A12">
        <v>31.5</v>
      </c>
      <c r="B12">
        <v>1600</v>
      </c>
      <c r="F12">
        <v>2.2584743060000001</v>
      </c>
      <c r="G12">
        <v>15.500563229999999</v>
      </c>
      <c r="H12">
        <v>8.8608513290000008</v>
      </c>
      <c r="I12">
        <v>21740</v>
      </c>
      <c r="J12">
        <v>0</v>
      </c>
      <c r="K12">
        <v>137.08696370000001</v>
      </c>
      <c r="L12">
        <v>1.67995758</v>
      </c>
      <c r="N12">
        <v>69.565217390000001</v>
      </c>
      <c r="O12">
        <v>230.30028659999999</v>
      </c>
      <c r="Q12">
        <v>0.15240000000000001</v>
      </c>
      <c r="R12">
        <f t="shared" si="0"/>
        <v>28.456711937354058</v>
      </c>
      <c r="S12">
        <f t="shared" si="1"/>
        <v>0.20758145901917044</v>
      </c>
    </row>
    <row r="13" spans="1:19" x14ac:dyDescent="0.25">
      <c r="A13">
        <v>34.5</v>
      </c>
      <c r="B13">
        <v>1400</v>
      </c>
      <c r="F13">
        <v>1.4406065400000001</v>
      </c>
      <c r="G13">
        <v>15.692182799999999</v>
      </c>
      <c r="H13">
        <v>4.9400020260000002</v>
      </c>
      <c r="I13">
        <v>17847</v>
      </c>
      <c r="J13">
        <v>0</v>
      </c>
      <c r="K13">
        <v>77.389413709999999</v>
      </c>
      <c r="L13">
        <v>1.898205197</v>
      </c>
      <c r="N13">
        <v>60.869565219999998</v>
      </c>
      <c r="O13">
        <v>146.90098449999999</v>
      </c>
      <c r="Q13">
        <v>0.15240000000000001</v>
      </c>
      <c r="R13">
        <f t="shared" si="0"/>
        <v>14.49706411166485</v>
      </c>
      <c r="S13">
        <f t="shared" si="1"/>
        <v>0.1873261912280334</v>
      </c>
    </row>
    <row r="14" spans="1:19" x14ac:dyDescent="0.25">
      <c r="A14">
        <v>37.5</v>
      </c>
      <c r="B14">
        <v>1200</v>
      </c>
      <c r="F14">
        <v>0.68823304100000005</v>
      </c>
      <c r="G14">
        <v>15.85442553</v>
      </c>
      <c r="H14">
        <v>1.914644434</v>
      </c>
      <c r="I14">
        <v>12627</v>
      </c>
      <c r="J14">
        <v>0</v>
      </c>
      <c r="K14">
        <v>30.234593</v>
      </c>
      <c r="L14">
        <v>2.3211901109999999</v>
      </c>
      <c r="N14">
        <v>52.173913040000002</v>
      </c>
      <c r="O14">
        <v>70.180239020000002</v>
      </c>
      <c r="Q14">
        <v>0.15240000000000001</v>
      </c>
      <c r="R14">
        <f t="shared" si="0"/>
        <v>4.7870202470088863</v>
      </c>
      <c r="S14">
        <f t="shared" si="1"/>
        <v>0.15832924382375135</v>
      </c>
    </row>
    <row r="17" spans="1:12" x14ac:dyDescent="0.25">
      <c r="L17">
        <v>222.4110694</v>
      </c>
    </row>
    <row r="18" spans="1:12" x14ac:dyDescent="0.25">
      <c r="A18" t="s">
        <v>18</v>
      </c>
      <c r="B18">
        <v>2300</v>
      </c>
      <c r="L18">
        <v>190.10303590000001</v>
      </c>
    </row>
    <row r="19" spans="1:12" x14ac:dyDescent="0.25">
      <c r="A19" t="s">
        <v>19</v>
      </c>
      <c r="B19">
        <v>1000</v>
      </c>
      <c r="L19">
        <v>167.9075958</v>
      </c>
    </row>
    <row r="20" spans="1:12" x14ac:dyDescent="0.25">
      <c r="L20">
        <v>143.17225740000001</v>
      </c>
    </row>
    <row r="21" spans="1:12" x14ac:dyDescent="0.25">
      <c r="A21" t="s">
        <v>20</v>
      </c>
      <c r="B21" t="s">
        <v>21</v>
      </c>
      <c r="L21">
        <v>136.37708850000001</v>
      </c>
    </row>
    <row r="22" spans="1:12" x14ac:dyDescent="0.25">
      <c r="A22" t="s">
        <v>22</v>
      </c>
      <c r="B22" t="s">
        <v>23</v>
      </c>
      <c r="C22" t="s">
        <v>24</v>
      </c>
      <c r="D22" t="s">
        <v>25</v>
      </c>
      <c r="E22" t="s">
        <v>26</v>
      </c>
      <c r="F22" t="s">
        <v>27</v>
      </c>
      <c r="L22">
        <v>135.61008519999999</v>
      </c>
    </row>
    <row r="23" spans="1:12" x14ac:dyDescent="0.25">
      <c r="A23" t="s">
        <v>28</v>
      </c>
      <c r="B23" t="s">
        <v>29</v>
      </c>
      <c r="L23">
        <v>137.73120599999999</v>
      </c>
    </row>
    <row r="24" spans="1:12" x14ac:dyDescent="0.25">
      <c r="A24" t="s">
        <v>30</v>
      </c>
      <c r="B24" t="s">
        <v>31</v>
      </c>
      <c r="C24" t="s">
        <v>32</v>
      </c>
      <c r="L24">
        <v>136.9876715</v>
      </c>
    </row>
    <row r="25" spans="1:12" x14ac:dyDescent="0.25">
      <c r="L25">
        <v>137.13997409999999</v>
      </c>
    </row>
    <row r="26" spans="1:12" x14ac:dyDescent="0.25">
      <c r="L26">
        <v>145.58710679999999</v>
      </c>
    </row>
    <row r="27" spans="1:12" x14ac:dyDescent="0.25">
      <c r="L27">
        <v>171.30799809999999</v>
      </c>
    </row>
    <row r="28" spans="1:12" x14ac:dyDescent="0.25">
      <c r="L28">
        <v>193.5630615</v>
      </c>
    </row>
    <row r="29" spans="1:12" x14ac:dyDescent="0.25">
      <c r="L29">
        <v>236.6955189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6030R_GF_RS2205 2300KV_zippy220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Kim, Hyunsoo</dc:creator>
  <cp:lastModifiedBy>Kim, Hyunsoo</cp:lastModifiedBy>
  <dcterms:created xsi:type="dcterms:W3CDTF">2017-01-25T19:28:26Z</dcterms:created>
  <dcterms:modified xsi:type="dcterms:W3CDTF">2017-01-25T19:52:08Z</dcterms:modified>
</cp:coreProperties>
</file>