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645" yWindow="1080" windowWidth="28155" windowHeight="15525" tabRatio="500"/>
  </bookViews>
  <sheets>
    <sheet name="5040R_KK_MT1806 2280KV_turnigy2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<sst xmlns="http://schemas.openxmlformats.org/spreadsheetml/2006/main" count="33" uniqueCount="33">
  <si>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</si>
  <si>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</si>
  <si>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</si>
  <si>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</si>
  <si>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</si>
  <si>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</si>
  <si>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</si>
  <si>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</si>
  <si>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</si>
  <si>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</si>
  <si>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</si>
  <si>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</si>
  <si>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</si>
  <si>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</si>
  <si>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</si>
  <si>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Full Throtle(ESC)</t>
  </si>
  <si>
    <t>Minimum Throtle(ESC)</t>
  </si>
  <si>
    <t>Propeller</t>
  </si>
  <si>
    <t>Battery</t>
  </si>
  <si>
    <t>Turnigy</t>
  </si>
  <si>
    <t>3cell</t>
  </si>
  <si>
    <t>12.4V</t>
  </si>
  <si>
    <t>2700mah</t>
  </si>
  <si>
    <t>30C</t>
  </si>
  <si>
    <t>Motor</t>
  </si>
  <si>
    <t>MT1806-2280KV</t>
  </si>
  <si>
    <t>ESC</t>
  </si>
  <si>
    <t>Afro</t>
  </si>
  <si>
    <t>30A</t>
  </si>
  <si>
    <t>5040R_KK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</si>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</sst>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G1" zoomScale="55" zoomScaleNormal="55" workbookViewId="0">
      <selection activeCell="V10" sqref="V10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9.5879671824550594E-2</v>
      </c>
      <c r="G2">
        <v>11.827709887470901</v>
      </c>
      <c r="H2">
        <v>0.59297736481779995</v>
      </c>
      <c r="I2">
        <v>7860</v>
      </c>
      <c r="J2">
        <v>0</v>
      </c>
      <c r="K2">
        <v>6.8955558066042197</v>
      </c>
      <c r="L2">
        <v>1.3904560344899499E-2</v>
      </c>
      <c r="N2">
        <v>52.173913040000002</v>
      </c>
      <c r="O2">
        <f>F2*101.971621298</f>
        <v>9.7770055854695936</v>
      </c>
      <c r="Q2">
        <v>0.127</v>
      </c>
      <c r="R2">
        <f>SQRT(2*F2^3/(1.225*Q2*Q2))</f>
        <v>0.29869849941664389</v>
      </c>
      <c r="S2">
        <f xml:space="preserve"> R2/K2</f>
        <v>4.331753781625048E-2</v>
      </c>
    </row>
    <row r="3" spans="1:19" x14ac:dyDescent="0.25">
      <c r="A3">
        <v>4.5</v>
      </c>
      <c r="B3">
        <v>1400</v>
      </c>
      <c r="F3">
        <v>0.24029136428650599</v>
      </c>
      <c r="G3">
        <v>11.8028337933646</v>
      </c>
      <c r="H3">
        <v>1.5202887131211</v>
      </c>
      <c r="I3">
        <v>11856</v>
      </c>
      <c r="J3">
        <v>0</v>
      </c>
      <c r="K3">
        <v>17.780998182676701</v>
      </c>
      <c r="L3">
        <v>1.35139412207246E-2</v>
      </c>
      <c r="N3">
        <v>60.869565219999998</v>
      </c>
      <c r="O3">
        <f t="shared" ref="O3:O14" si="0">F3*101.971621298</f>
        <v>24.502900000203351</v>
      </c>
      <c r="Q3">
        <v>0.127</v>
      </c>
      <c r="R3">
        <f t="shared" ref="R3:R14" si="1">SQRT(2*F3^3/(1.225*Q3*Q3))</f>
        <v>1.1850876636918632</v>
      </c>
      <c r="S3">
        <f t="shared" ref="S3:S14" si="2" xml:space="preserve"> R3/K3</f>
        <v>6.6649107745055933E-2</v>
      </c>
    </row>
    <row r="4" spans="1:19" x14ac:dyDescent="0.25">
      <c r="A4">
        <v>7.5</v>
      </c>
      <c r="B4">
        <v>1600</v>
      </c>
      <c r="F4">
        <v>0.44280862879295602</v>
      </c>
      <c r="G4">
        <v>11.7567938348875</v>
      </c>
      <c r="H4">
        <v>3.2069111530977499</v>
      </c>
      <c r="I4">
        <v>15500</v>
      </c>
      <c r="J4">
        <v>0</v>
      </c>
      <c r="K4">
        <v>37.536690597918003</v>
      </c>
      <c r="L4">
        <v>1.17966880334814E-2</v>
      </c>
      <c r="N4">
        <v>69.565217390000001</v>
      </c>
      <c r="O4">
        <f t="shared" si="0"/>
        <v>45.15391380276197</v>
      </c>
      <c r="Q4">
        <v>0.127</v>
      </c>
      <c r="R4">
        <f t="shared" si="1"/>
        <v>2.9646084714446808</v>
      </c>
      <c r="S4">
        <f t="shared" si="2"/>
        <v>7.8978951639628953E-2</v>
      </c>
    </row>
    <row r="5" spans="1:19" x14ac:dyDescent="0.25">
      <c r="A5">
        <v>10.5</v>
      </c>
      <c r="B5">
        <v>1800</v>
      </c>
      <c r="F5">
        <v>0.64304671798666402</v>
      </c>
      <c r="G5">
        <v>11.682562459962</v>
      </c>
      <c r="H5">
        <v>5.8781128969712304</v>
      </c>
      <c r="I5">
        <v>19188</v>
      </c>
      <c r="J5">
        <v>0</v>
      </c>
      <c r="K5">
        <v>68.554367500909194</v>
      </c>
      <c r="L5">
        <v>9.3800984740780406E-3</v>
      </c>
      <c r="N5">
        <v>78.260869569999997</v>
      </c>
      <c r="O5">
        <f t="shared" si="0"/>
        <v>65.572516403457911</v>
      </c>
      <c r="Q5">
        <v>0.127</v>
      </c>
      <c r="R5">
        <f t="shared" si="1"/>
        <v>5.1880842677703587</v>
      </c>
      <c r="S5">
        <f t="shared" si="2"/>
        <v>7.5678391572959261E-2</v>
      </c>
    </row>
    <row r="6" spans="1:19" x14ac:dyDescent="0.25">
      <c r="A6">
        <v>13.5</v>
      </c>
      <c r="B6">
        <v>2000</v>
      </c>
      <c r="F6">
        <v>0.702447934878072</v>
      </c>
      <c r="G6">
        <v>11.636528921503899</v>
      </c>
      <c r="H6">
        <v>7.0344460970049498</v>
      </c>
      <c r="I6">
        <v>20407</v>
      </c>
      <c r="J6">
        <v>0</v>
      </c>
      <c r="K6">
        <v>81.700240807352898</v>
      </c>
      <c r="L6">
        <v>8.5978685978958993E-3</v>
      </c>
      <c r="N6">
        <v>86.956521739999999</v>
      </c>
      <c r="O6">
        <f t="shared" si="0"/>
        <v>71.62975479694893</v>
      </c>
      <c r="Q6">
        <v>0.127</v>
      </c>
      <c r="R6">
        <f t="shared" si="1"/>
        <v>5.9233097315426519</v>
      </c>
      <c r="S6">
        <f t="shared" si="2"/>
        <v>7.2500517415972701E-2</v>
      </c>
    </row>
    <row r="7" spans="1:19" x14ac:dyDescent="0.25">
      <c r="A7">
        <v>16.5</v>
      </c>
      <c r="B7">
        <v>2200</v>
      </c>
      <c r="F7">
        <v>0.73506549569939605</v>
      </c>
      <c r="G7">
        <v>11.6182570413742</v>
      </c>
      <c r="H7">
        <v>7.01271685496293</v>
      </c>
      <c r="I7">
        <v>20213</v>
      </c>
      <c r="J7">
        <v>0</v>
      </c>
      <c r="K7">
        <v>81.313236280796701</v>
      </c>
      <c r="L7">
        <v>9.0399242401448098E-3</v>
      </c>
      <c r="N7">
        <v>95.652173910000002</v>
      </c>
      <c r="O7">
        <f t="shared" si="0"/>
        <v>74.955820356685464</v>
      </c>
      <c r="Q7">
        <v>0.127</v>
      </c>
      <c r="R7">
        <f t="shared" si="1"/>
        <v>6.3406282074488445</v>
      </c>
      <c r="S7">
        <f t="shared" si="2"/>
        <v>7.7977811454372964E-2</v>
      </c>
    </row>
    <row r="8" spans="1:19" x14ac:dyDescent="0.25">
      <c r="A8">
        <v>19.5</v>
      </c>
      <c r="B8">
        <v>2300</v>
      </c>
      <c r="F8">
        <v>0.71576429198424796</v>
      </c>
      <c r="G8">
        <v>11.607898220119599</v>
      </c>
      <c r="H8">
        <v>6.88878157973729</v>
      </c>
      <c r="I8">
        <v>20236</v>
      </c>
      <c r="J8">
        <v>0</v>
      </c>
      <c r="K8">
        <v>79.830394722979804</v>
      </c>
      <c r="L8">
        <v>8.9660622932910307E-3</v>
      </c>
      <c r="N8">
        <v>100</v>
      </c>
      <c r="O8">
        <f t="shared" si="0"/>
        <v>72.987645320848827</v>
      </c>
      <c r="Q8">
        <v>0.127</v>
      </c>
      <c r="R8">
        <f t="shared" si="1"/>
        <v>6.0925384026646414</v>
      </c>
      <c r="S8">
        <f t="shared" si="2"/>
        <v>7.6318530351834238E-2</v>
      </c>
    </row>
    <row r="9" spans="1:19" x14ac:dyDescent="0.25">
      <c r="A9">
        <v>22.5</v>
      </c>
      <c r="B9">
        <v>2200</v>
      </c>
      <c r="F9">
        <v>0.71502481125543704</v>
      </c>
      <c r="G9">
        <v>11.5998759679208</v>
      </c>
      <c r="H9">
        <v>6.8683363508381801</v>
      </c>
      <c r="I9">
        <v>20143</v>
      </c>
      <c r="J9">
        <v>0</v>
      </c>
      <c r="K9">
        <v>79.534149207585799</v>
      </c>
      <c r="L9">
        <v>8.9901610613725997E-3</v>
      </c>
      <c r="N9">
        <v>95.652173910000002</v>
      </c>
      <c r="O9">
        <f t="shared" si="0"/>
        <v>72.912239272013352</v>
      </c>
      <c r="Q9">
        <v>0.127</v>
      </c>
      <c r="R9">
        <f t="shared" si="1"/>
        <v>6.0830992249785556</v>
      </c>
      <c r="S9">
        <f t="shared" si="2"/>
        <v>7.6484117647396196E-2</v>
      </c>
    </row>
    <row r="10" spans="1:19" x14ac:dyDescent="0.25">
      <c r="A10">
        <v>25.5</v>
      </c>
      <c r="B10">
        <v>2000</v>
      </c>
      <c r="F10">
        <v>0.73198804588934197</v>
      </c>
      <c r="G10">
        <v>11.590159658569901</v>
      </c>
      <c r="H10">
        <v>6.88445580828808</v>
      </c>
      <c r="I10">
        <v>20050</v>
      </c>
      <c r="J10">
        <v>0</v>
      </c>
      <c r="K10">
        <v>79.627171467844207</v>
      </c>
      <c r="L10">
        <v>9.19269179597745E-3</v>
      </c>
      <c r="N10">
        <v>86.956521739999999</v>
      </c>
      <c r="O10">
        <f t="shared" si="0"/>
        <v>74.64200781009103</v>
      </c>
      <c r="Q10">
        <v>0.127</v>
      </c>
      <c r="R10">
        <f t="shared" si="1"/>
        <v>6.3008510838349947</v>
      </c>
      <c r="S10">
        <f t="shared" si="2"/>
        <v>7.9129409819353735E-2</v>
      </c>
    </row>
    <row r="11" spans="1:19" x14ac:dyDescent="0.25">
      <c r="A11">
        <v>28.5</v>
      </c>
      <c r="B11">
        <v>1800</v>
      </c>
      <c r="F11">
        <v>0.66750347985015701</v>
      </c>
      <c r="G11">
        <v>11.610351464984401</v>
      </c>
      <c r="H11">
        <v>5.7013795085169798</v>
      </c>
      <c r="I11">
        <v>18706</v>
      </c>
      <c r="J11">
        <v>0</v>
      </c>
      <c r="K11">
        <v>66.037203228297798</v>
      </c>
      <c r="L11">
        <v>1.01079913627251E-2</v>
      </c>
      <c r="N11">
        <v>78.260869569999997</v>
      </c>
      <c r="O11">
        <f t="shared" si="0"/>
        <v>68.066412062377381</v>
      </c>
      <c r="Q11">
        <v>0.127</v>
      </c>
      <c r="R11">
        <f t="shared" si="1"/>
        <v>5.4868556363741021</v>
      </c>
      <c r="S11">
        <f t="shared" si="2"/>
        <v>8.3087341197740389E-2</v>
      </c>
    </row>
    <row r="12" spans="1:19" x14ac:dyDescent="0.25">
      <c r="A12">
        <v>31.5</v>
      </c>
      <c r="B12">
        <v>1600</v>
      </c>
      <c r="F12">
        <v>0.436697615347307</v>
      </c>
      <c r="G12">
        <v>11.6719237940812</v>
      </c>
      <c r="H12">
        <v>3.1146534113484399</v>
      </c>
      <c r="I12">
        <v>15259</v>
      </c>
      <c r="J12">
        <v>0</v>
      </c>
      <c r="K12">
        <v>36.158953899737398</v>
      </c>
      <c r="L12">
        <v>1.2077163973222E-2</v>
      </c>
      <c r="N12">
        <v>69.565217390000001</v>
      </c>
      <c r="O12">
        <f t="shared" si="0"/>
        <v>44.530763853935262</v>
      </c>
      <c r="Q12">
        <v>0.127</v>
      </c>
      <c r="R12">
        <f t="shared" si="1"/>
        <v>2.9034507462774135</v>
      </c>
      <c r="S12">
        <f t="shared" si="2"/>
        <v>8.0296867943917466E-2</v>
      </c>
    </row>
    <row r="13" spans="1:19" x14ac:dyDescent="0.25">
      <c r="A13">
        <v>34.5</v>
      </c>
      <c r="B13">
        <v>1400</v>
      </c>
      <c r="F13">
        <v>0.27035309719254602</v>
      </c>
      <c r="G13">
        <v>11.7137931081629</v>
      </c>
      <c r="H13">
        <v>1.4933709929975301</v>
      </c>
      <c r="I13">
        <v>11609</v>
      </c>
      <c r="J13">
        <v>0</v>
      </c>
      <c r="K13">
        <v>17.3676063906119</v>
      </c>
      <c r="L13">
        <v>1.5566514527798401E-2</v>
      </c>
      <c r="N13">
        <v>60.869565219999998</v>
      </c>
      <c r="O13">
        <f t="shared" si="0"/>
        <v>27.568343643659691</v>
      </c>
      <c r="Q13">
        <v>0.127</v>
      </c>
      <c r="R13">
        <f t="shared" si="1"/>
        <v>1.4142958154891812</v>
      </c>
      <c r="S13">
        <f t="shared" si="2"/>
        <v>8.1432972608918755E-2</v>
      </c>
    </row>
    <row r="14" spans="1:19" x14ac:dyDescent="0.25">
      <c r="A14">
        <v>37.5</v>
      </c>
      <c r="B14">
        <v>1200</v>
      </c>
      <c r="F14">
        <v>0.13811993149482599</v>
      </c>
      <c r="G14">
        <v>11.7425183545517</v>
      </c>
      <c r="H14">
        <v>0.59059159018101504</v>
      </c>
      <c r="I14">
        <v>7778</v>
      </c>
      <c r="J14">
        <v>0</v>
      </c>
      <c r="K14">
        <v>6.80707709244491</v>
      </c>
      <c r="L14">
        <v>2.0290637173497501E-2</v>
      </c>
      <c r="N14">
        <v>52.173913040000002</v>
      </c>
      <c r="O14">
        <f t="shared" si="0"/>
        <v>14.084313348096099</v>
      </c>
      <c r="Q14">
        <v>0.127</v>
      </c>
      <c r="R14">
        <f t="shared" si="1"/>
        <v>0.51644938422125086</v>
      </c>
      <c r="S14">
        <f t="shared" si="2"/>
        <v>7.5869477781359579E-2</v>
      </c>
    </row>
    <row r="18" spans="1:6" x14ac:dyDescent="0.25">
      <c r="A18" t="s">
        <v>15</v>
      </c>
      <c r="B18">
        <v>2300</v>
      </c>
    </row>
    <row r="19" spans="1:6" x14ac:dyDescent="0.25">
      <c r="A19" t="s">
        <v>16</v>
      </c>
      <c r="B19">
        <v>1000</v>
      </c>
    </row>
    <row r="21" spans="1:6" x14ac:dyDescent="0.25">
      <c r="A21" t="s">
        <v>17</v>
      </c>
      <c r="B21" t="s">
        <v>29</v>
      </c>
    </row>
    <row r="22" spans="1:6" x14ac:dyDescent="0.25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5">
      <c r="A23" t="s">
        <v>24</v>
      </c>
      <c r="B23" t="s">
        <v>25</v>
      </c>
    </row>
    <row r="24" spans="1:6" x14ac:dyDescent="0.25">
      <c r="A24" t="s">
        <v>26</v>
      </c>
      <c r="B24" t="s">
        <v>27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5040R_KK_MT1806 2280KV_turnigy2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Kim, Hyunsoo</cp:lastModifiedBy>
  <dcterms:created xsi:type="dcterms:W3CDTF">2016-10-14T15:49:03Z</dcterms:created>
  <dcterms:modified xsi:type="dcterms:W3CDTF">2017-01-25T19:52:11Z</dcterms:modified>
</cp:coreProperties>
</file>