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080" windowWidth="28155" windowHeight="15525" tabRatio="500"/>
  </bookViews>
  <sheets>
    <sheet name="5040R_KK_MT1806 2280KV_zippy220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<sst xmlns="http://schemas.openxmlformats.org/spreadsheetml/2006/main" count="33" uniqueCount="33">
  <si>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</si>
  <si>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</si>
  <si>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</si>
  <si>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</si>
  <si>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</si>
  <si>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</si>
  <si>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</si>
  <si>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</si>
  <si>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</si>
  <si>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</si>
  <si>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</si>
  <si>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</si>
  <si>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</si>
  <si>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</si>
  <si>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</si>
  <si>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</si>
  <si>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</si>
  <si>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</si>
  <si>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</si>
  <si>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</si>
  <si>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</si>
  <si>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</si>
  <si>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</si>
  <si>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5040R_KK</t>
  </si>
  <si>
    <t>Zippy</t>
  </si>
  <si>
    <t>4cell</t>
  </si>
  <si>
    <t>16.6V</t>
  </si>
  <si>
    <t>2200mah</t>
  </si>
  <si>
    <t>Percent throtle</t>
  </si>
  <si>
    <t>Thrust (gf)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</si>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</sst>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D1" zoomScale="55" zoomScaleNormal="55" workbookViewId="0">
      <selection activeCell="K1" sqref="K1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0.168484035265382</v>
      </c>
      <c r="G2">
        <v>15.833215229518601</v>
      </c>
      <c r="H2">
        <v>0.77570273352814301</v>
      </c>
      <c r="I2">
        <v>9732</v>
      </c>
      <c r="J2">
        <v>0</v>
      </c>
      <c r="K2">
        <v>12.1367358036622</v>
      </c>
      <c r="L2">
        <v>1.4155857486537917</v>
      </c>
      <c r="N2">
        <v>52.173913040000002</v>
      </c>
      <c r="O2">
        <f>F2*101.971621298</f>
        <v>17.180590238840409</v>
      </c>
      <c r="Q2">
        <v>0.127</v>
      </c>
      <c r="R2">
        <f>SQRT(2*F2^3/(1.225*Q2*Q2))</f>
        <v>0.69579509967358755</v>
      </c>
      <c r="S2">
        <f xml:space="preserve"> R2/K2</f>
        <v>5.7329673392382395E-2</v>
      </c>
    </row>
    <row r="3" spans="1:19" x14ac:dyDescent="0.25">
      <c r="A3">
        <v>4.5</v>
      </c>
      <c r="B3">
        <v>1400</v>
      </c>
      <c r="F3">
        <v>0.38688852266616902</v>
      </c>
      <c r="G3">
        <v>15.767966343256001</v>
      </c>
      <c r="H3">
        <v>2.2727799806979099</v>
      </c>
      <c r="I3">
        <v>14899</v>
      </c>
      <c r="J3">
        <v>0</v>
      </c>
      <c r="K3">
        <v>35.720669281004</v>
      </c>
      <c r="L3">
        <v>1.1044487886691792</v>
      </c>
      <c r="N3">
        <v>60.869565219999998</v>
      </c>
      <c r="O3">
        <f t="shared" ref="O3:O14" si="0">F3*101.971621298</f>
        <v>39.451649917857274</v>
      </c>
      <c r="Q3">
        <v>0.127</v>
      </c>
      <c r="R3">
        <f t="shared" ref="R3:R14" si="1">SQRT(2*F3^3/(1.225*Q3*Q3))</f>
        <v>2.4211517021618789</v>
      </c>
      <c r="S3">
        <f t="shared" ref="S3:S14" si="2" xml:space="preserve"> R3/K3</f>
        <v>6.7780132648562391E-2</v>
      </c>
    </row>
    <row r="4" spans="1:19" x14ac:dyDescent="0.25">
      <c r="A4">
        <v>7.5</v>
      </c>
      <c r="B4">
        <v>1600</v>
      </c>
      <c r="F4">
        <v>0.65793111001987503</v>
      </c>
      <c r="G4">
        <v>15.6611545892524</v>
      </c>
      <c r="H4">
        <v>4.6326959302170003</v>
      </c>
      <c r="I4">
        <v>19120</v>
      </c>
      <c r="J4">
        <v>0</v>
      </c>
      <c r="K4">
        <v>72.445994080104697</v>
      </c>
      <c r="L4">
        <v>0.92607331630975631</v>
      </c>
      <c r="N4">
        <v>69.565217390000001</v>
      </c>
      <c r="O4">
        <f t="shared" si="0"/>
        <v>67.090301991119475</v>
      </c>
      <c r="Q4">
        <v>0.127</v>
      </c>
      <c r="R4">
        <f t="shared" si="1"/>
        <v>5.3692529697787412</v>
      </c>
      <c r="S4">
        <f t="shared" si="2"/>
        <v>7.4113869758511045E-2</v>
      </c>
    </row>
    <row r="5" spans="1:19" x14ac:dyDescent="0.25">
      <c r="A5">
        <v>10.5</v>
      </c>
      <c r="B5">
        <v>1800</v>
      </c>
      <c r="F5">
        <v>0.96702964500148103</v>
      </c>
      <c r="G5">
        <v>15.475224825853401</v>
      </c>
      <c r="H5">
        <v>8.4936835223510894</v>
      </c>
      <c r="I5">
        <v>23042</v>
      </c>
      <c r="J5">
        <v>0</v>
      </c>
      <c r="K5">
        <v>131.264746072826</v>
      </c>
      <c r="L5">
        <v>0.75122669028987754</v>
      </c>
      <c r="N5">
        <v>78.260869569999997</v>
      </c>
      <c r="O5">
        <f t="shared" si="0"/>
        <v>98.60958074403041</v>
      </c>
      <c r="Q5">
        <v>0.127</v>
      </c>
      <c r="R5">
        <f t="shared" si="1"/>
        <v>9.5675978903463932</v>
      </c>
      <c r="S5">
        <f t="shared" si="2"/>
        <v>7.2887794907539508E-2</v>
      </c>
    </row>
    <row r="6" spans="1:19" x14ac:dyDescent="0.25">
      <c r="A6">
        <v>13.5</v>
      </c>
      <c r="B6">
        <v>2000</v>
      </c>
      <c r="F6">
        <v>1.01888989272626</v>
      </c>
      <c r="G6">
        <v>15.3692925176766</v>
      </c>
      <c r="H6">
        <v>9.9180038889650906</v>
      </c>
      <c r="I6">
        <v>24030</v>
      </c>
      <c r="J6">
        <v>0</v>
      </c>
      <c r="K6">
        <v>152.28663853827001</v>
      </c>
      <c r="L6">
        <v>0.68225193807356166</v>
      </c>
      <c r="N6">
        <v>86.956521739999999</v>
      </c>
      <c r="O6">
        <f t="shared" si="0"/>
        <v>103.89785428544202</v>
      </c>
      <c r="Q6">
        <v>0.127</v>
      </c>
      <c r="R6">
        <f t="shared" si="1"/>
        <v>10.347468516777537</v>
      </c>
      <c r="S6">
        <f t="shared" si="2"/>
        <v>6.7947317086371917E-2</v>
      </c>
    </row>
    <row r="7" spans="1:19" x14ac:dyDescent="0.25">
      <c r="A7">
        <v>16.5</v>
      </c>
      <c r="B7">
        <v>2200</v>
      </c>
      <c r="F7">
        <v>1.04544047858697</v>
      </c>
      <c r="G7">
        <v>15.326908299256701</v>
      </c>
      <c r="H7">
        <v>9.7739209152112494</v>
      </c>
      <c r="I7">
        <v>23446</v>
      </c>
      <c r="J7">
        <v>0</v>
      </c>
      <c r="K7">
        <v>149.66707358940701</v>
      </c>
      <c r="L7">
        <v>0.71228265519862666</v>
      </c>
      <c r="N7">
        <v>95.652173910000002</v>
      </c>
      <c r="O7">
        <f t="shared" si="0"/>
        <v>106.60526057207038</v>
      </c>
      <c r="Q7">
        <v>0.127</v>
      </c>
      <c r="R7">
        <f t="shared" si="1"/>
        <v>10.754548933025376</v>
      </c>
      <c r="S7">
        <f t="shared" si="2"/>
        <v>7.1856479017750705E-2</v>
      </c>
    </row>
    <row r="8" spans="1:19" x14ac:dyDescent="0.25">
      <c r="A8">
        <v>19.5</v>
      </c>
      <c r="B8">
        <v>2300</v>
      </c>
      <c r="F8">
        <v>0.99625187999701903</v>
      </c>
      <c r="G8">
        <v>15.297428710464899</v>
      </c>
      <c r="H8">
        <v>9.5794106958249898</v>
      </c>
      <c r="I8">
        <v>23418</v>
      </c>
      <c r="J8">
        <v>0</v>
      </c>
      <c r="K8">
        <v>146.38677984921901</v>
      </c>
      <c r="L8">
        <v>0.69397946678733691</v>
      </c>
      <c r="N8">
        <v>100</v>
      </c>
      <c r="O8">
        <f t="shared" si="0"/>
        <v>101.58941942447657</v>
      </c>
      <c r="Q8">
        <v>0.127</v>
      </c>
      <c r="R8">
        <f t="shared" si="1"/>
        <v>10.004536279602638</v>
      </c>
      <c r="S8">
        <f t="shared" si="2"/>
        <v>6.8343167941172608E-2</v>
      </c>
    </row>
    <row r="9" spans="1:19" x14ac:dyDescent="0.25">
      <c r="A9">
        <v>22.5</v>
      </c>
      <c r="B9">
        <v>2200</v>
      </c>
      <c r="F9">
        <v>0.98268006948276798</v>
      </c>
      <c r="G9">
        <v>15.2712723799402</v>
      </c>
      <c r="H9">
        <v>9.4964037369133205</v>
      </c>
      <c r="I9">
        <v>23454</v>
      </c>
      <c r="J9">
        <v>0</v>
      </c>
      <c r="K9">
        <v>144.80990096003799</v>
      </c>
      <c r="L9">
        <v>0.69197947956639805</v>
      </c>
      <c r="N9">
        <v>95.652173910000002</v>
      </c>
      <c r="O9">
        <f t="shared" si="0"/>
        <v>100.20547990238914</v>
      </c>
      <c r="Q9">
        <v>0.127</v>
      </c>
      <c r="R9">
        <f t="shared" si="1"/>
        <v>9.800798363270621</v>
      </c>
      <c r="S9">
        <f t="shared" si="2"/>
        <v>6.7680443797660403E-2</v>
      </c>
    </row>
    <row r="10" spans="1:19" x14ac:dyDescent="0.25">
      <c r="A10">
        <v>25.5</v>
      </c>
      <c r="B10">
        <v>2000</v>
      </c>
      <c r="F10">
        <v>0.95327124023758403</v>
      </c>
      <c r="G10">
        <v>15.2488296002577</v>
      </c>
      <c r="H10">
        <v>9.3688593333632397</v>
      </c>
      <c r="I10">
        <v>23367</v>
      </c>
      <c r="J10">
        <v>0</v>
      </c>
      <c r="K10">
        <v>142.71918080729799</v>
      </c>
      <c r="L10">
        <v>0.68110406291521264</v>
      </c>
      <c r="N10">
        <v>86.956521739999999</v>
      </c>
      <c r="O10">
        <f t="shared" si="0"/>
        <v>97.206613903781701</v>
      </c>
      <c r="Q10">
        <v>0.127</v>
      </c>
      <c r="R10">
        <f t="shared" si="1"/>
        <v>9.3641415221349504</v>
      </c>
      <c r="S10">
        <f t="shared" si="2"/>
        <v>6.5612354759649189E-2</v>
      </c>
    </row>
    <row r="11" spans="1:19" x14ac:dyDescent="0.25">
      <c r="A11">
        <v>28.5</v>
      </c>
      <c r="B11">
        <v>1800</v>
      </c>
      <c r="F11">
        <v>0.88013431951968502</v>
      </c>
      <c r="G11">
        <v>15.287373574701901</v>
      </c>
      <c r="H11">
        <v>7.8380915791400696</v>
      </c>
      <c r="I11">
        <v>21602</v>
      </c>
      <c r="J11">
        <v>0</v>
      </c>
      <c r="K11">
        <v>119.672201204968</v>
      </c>
      <c r="L11">
        <v>0.74995464792794708</v>
      </c>
      <c r="N11">
        <v>78.260869569999997</v>
      </c>
      <c r="O11">
        <f t="shared" si="0"/>
        <v>89.748723521434258</v>
      </c>
      <c r="Q11">
        <v>0.127</v>
      </c>
      <c r="R11">
        <f t="shared" si="1"/>
        <v>8.3074295406444314</v>
      </c>
      <c r="S11">
        <f t="shared" si="2"/>
        <v>6.9418206208273214E-2</v>
      </c>
    </row>
    <row r="12" spans="1:19" x14ac:dyDescent="0.25">
      <c r="A12">
        <v>31.5</v>
      </c>
      <c r="B12">
        <v>1600</v>
      </c>
      <c r="F12">
        <v>0.562480390247875</v>
      </c>
      <c r="G12">
        <v>15.4159614227268</v>
      </c>
      <c r="H12">
        <v>4.3220164546293498</v>
      </c>
      <c r="I12">
        <v>18266</v>
      </c>
      <c r="J12">
        <v>0</v>
      </c>
      <c r="K12">
        <v>66.443719378949993</v>
      </c>
      <c r="L12">
        <v>0.86324242348297742</v>
      </c>
      <c r="N12">
        <v>69.565217390000001</v>
      </c>
      <c r="O12">
        <f t="shared" si="0"/>
        <v>57.357037341907564</v>
      </c>
      <c r="Q12">
        <v>0.127</v>
      </c>
      <c r="R12">
        <f t="shared" si="1"/>
        <v>4.2442827833814967</v>
      </c>
      <c r="S12">
        <f t="shared" si="2"/>
        <v>6.3877862694214652E-2</v>
      </c>
    </row>
    <row r="13" spans="1:19" x14ac:dyDescent="0.25">
      <c r="A13">
        <v>34.5</v>
      </c>
      <c r="B13">
        <v>1400</v>
      </c>
      <c r="F13">
        <v>0.36419113430024802</v>
      </c>
      <c r="G13">
        <v>15.5147313793744</v>
      </c>
      <c r="H13">
        <v>2.1486937791854399</v>
      </c>
      <c r="I13">
        <v>14387</v>
      </c>
      <c r="J13">
        <v>0</v>
      </c>
      <c r="K13">
        <v>33.226610100928902</v>
      </c>
      <c r="L13">
        <v>1.117693328153138</v>
      </c>
      <c r="N13">
        <v>60.869565219999998</v>
      </c>
      <c r="O13">
        <f t="shared" si="0"/>
        <v>37.137160426953947</v>
      </c>
      <c r="Q13">
        <v>0.127</v>
      </c>
      <c r="R13">
        <f t="shared" si="1"/>
        <v>2.2112471517389025</v>
      </c>
      <c r="S13">
        <f t="shared" si="2"/>
        <v>6.6550489051457093E-2</v>
      </c>
    </row>
    <row r="14" spans="1:19" x14ac:dyDescent="0.25">
      <c r="A14">
        <v>37.5</v>
      </c>
      <c r="B14">
        <v>1200</v>
      </c>
      <c r="F14">
        <v>0.17646805381129099</v>
      </c>
      <c r="G14">
        <v>15.5927352863962</v>
      </c>
      <c r="H14">
        <v>0.75466656239335095</v>
      </c>
      <c r="I14">
        <v>9477</v>
      </c>
      <c r="J14">
        <v>0</v>
      </c>
      <c r="K14">
        <v>11.6178286931328</v>
      </c>
      <c r="L14">
        <v>1.5488895584315603</v>
      </c>
      <c r="N14">
        <v>52.173913040000002</v>
      </c>
      <c r="O14">
        <f t="shared" si="0"/>
        <v>17.99473355444005</v>
      </c>
      <c r="Q14">
        <v>0.127</v>
      </c>
      <c r="R14">
        <f t="shared" si="1"/>
        <v>0.7458343420478879</v>
      </c>
      <c r="S14">
        <f t="shared" si="2"/>
        <v>6.4197395378083361E-2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23</v>
      </c>
    </row>
    <row r="22" spans="1:6" x14ac:dyDescent="0.25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5">
      <c r="A23" t="s">
        <v>18</v>
      </c>
      <c r="B23" t="s">
        <v>19</v>
      </c>
    </row>
    <row r="24" spans="1:6" x14ac:dyDescent="0.25">
      <c r="A24" t="s">
        <v>20</v>
      </c>
      <c r="B24" t="s">
        <v>21</v>
      </c>
      <c r="C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5040R_KK_MT1806 2280KV_zippy220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2016-10-14T15:50:00Z</dcterms:created>
  <dcterms:modified xsi:type="dcterms:W3CDTF">2017-01-25T19:42:28Z</dcterms:modified>
</cp:coreProperties>
</file>