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RS 2205-2300KV\"/>
    </mc:Choice>
  </mc:AlternateContent>
  <bookViews>
    <workbookView xWindow="0" yWindow="0" windowWidth="25665" windowHeight="7935"/>
  </bookViews>
  <sheets>
    <sheet name="CustomSequence_2016-10-19_14215" sheetId="1" r:id="rId1"/>
  </sheets>
  <calcPr calcId="171027" concurrentCalc="0"/>
</workbook>
</file>

<file path=xl/calcChain.xml><?xml version="1.0" encoding="utf-8"?>
<calcChain xmlns="http://schemas.openxmlformats.org/spreadsheetml/2006/main">
  <c r="R3" i="1" l="1"/>
  <c r="S3" i="1"/>
  <c r="R4" i="1"/>
  <c r="S4" i="1"/>
  <c r="R2" i="1"/>
  <c r="S2" i="1"/>
  <c r="L17" i="1"/>
  <c r="L18" i="1"/>
  <c r="L16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<sst xmlns="http://schemas.openxmlformats.org/spreadsheetml/2006/main" count="35" uniqueCount="35">
  <si>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</si>
  <si>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</si>
  <si>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</si>
  <si>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</si>
  <si>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</si>
  <si>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</si>
  <si>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</si>
  <si>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</si>
  <si>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</si>
  <si>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</si>
  <si>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</si>
  <si>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</si>
  <si>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Percent Throtle</t>
  </si>
  <si>
    <t>Thrust(gf)</t>
  </si>
  <si>
    <t>Full Throtle(ESC)</t>
  </si>
  <si>
    <t>Minimum Throtle(ESC)</t>
  </si>
  <si>
    <t>Propeller</t>
  </si>
  <si>
    <t>Battery</t>
  </si>
  <si>
    <t>Zippy</t>
  </si>
  <si>
    <t>4cell</t>
  </si>
  <si>
    <t>16.6V</t>
  </si>
  <si>
    <t>2200mah</t>
  </si>
  <si>
    <t>25C</t>
  </si>
  <si>
    <t>Motor</t>
  </si>
  <si>
    <t>EMAX RS 2205</t>
  </si>
  <si>
    <t>2300KV</t>
  </si>
  <si>
    <t>ESC</t>
  </si>
  <si>
    <t>Afro</t>
  </si>
  <si>
    <t>30A</t>
  </si>
  <si>
    <t>6045R</t>
  </si>
  <si>
    <t>Current safety limit exceeded!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</si>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</sst>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workbookViewId="0">
      <selection activeCell="Q2" sqref="Q2"/>
    </sheetView>
  </sheetViews>
  <sheetFormatPr defaultRowHeight="15" x14ac:dyDescent="0.25"/>
  <cols>
    <col min="16" max="16" width="9" customWidth="1"/>
    <col min="17" max="17" width="17.42578125" customWidth="1"/>
    <col min="18" max="18" width="21.7109375" customWidth="1"/>
    <col min="19" max="19" width="26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</v>
      </c>
      <c r="M1" t="s">
        <v>11</v>
      </c>
      <c r="O1" t="s">
        <v>12</v>
      </c>
      <c r="P1" t="s">
        <v>13</v>
      </c>
      <c r="Q1" s="2" t="s">
        <v>32</v>
      </c>
      <c r="R1" t="s">
        <v>33</v>
      </c>
      <c r="S1" t="s">
        <v>34</v>
      </c>
    </row>
    <row r="2" spans="1:19" x14ac:dyDescent="0.25">
      <c r="A2">
        <v>1.5</v>
      </c>
      <c r="B2">
        <v>1200</v>
      </c>
      <c r="F2">
        <v>0.84277976520252995</v>
      </c>
      <c r="G2">
        <v>16.346493575266901</v>
      </c>
      <c r="H2">
        <v>2.0686322717697498</v>
      </c>
      <c r="I2">
        <v>8303</v>
      </c>
      <c r="J2">
        <v>0</v>
      </c>
      <c r="K2">
        <v>33.635703819990802</v>
      </c>
      <c r="L2">
        <v>2.555011767102457</v>
      </c>
      <c r="O2">
        <f>(B2/2300)*100</f>
        <v>52.173913043478258</v>
      </c>
      <c r="P2">
        <f>F2*101.971621298</f>
        <v>85.939619054849743</v>
      </c>
      <c r="Q2">
        <v>0.15240000000000001</v>
      </c>
      <c r="R2">
        <f>SQRT(2*F2^3/(1.225*Q2*Q2))</f>
        <v>6.4868392557402306</v>
      </c>
      <c r="S2">
        <f xml:space="preserve"> R2/K2</f>
        <v>0.19285576096329191</v>
      </c>
    </row>
    <row r="3" spans="1:19" x14ac:dyDescent="0.25">
      <c r="A3">
        <v>4.5</v>
      </c>
      <c r="B3">
        <v>1400</v>
      </c>
      <c r="F3">
        <v>1.96568849690655</v>
      </c>
      <c r="G3">
        <v>16.148238739496001</v>
      </c>
      <c r="H3">
        <v>6.6590411429758998</v>
      </c>
      <c r="I3">
        <v>12847</v>
      </c>
      <c r="J3">
        <v>0</v>
      </c>
      <c r="K3">
        <v>107.52636376421199</v>
      </c>
      <c r="L3">
        <v>1.8641422994265058</v>
      </c>
      <c r="O3">
        <f t="shared" ref="O3:O4" si="0">(B3/2300)*100</f>
        <v>60.869565217391312</v>
      </c>
      <c r="P3">
        <f>F3*101.971621298</f>
        <v>200.44444299638957</v>
      </c>
      <c r="Q3">
        <v>0.15240000000000001</v>
      </c>
      <c r="R3">
        <f t="shared" ref="R3:R4" si="1">SQRT(2*F3^3/(1.225*Q3*Q3))</f>
        <v>23.106492764659219</v>
      </c>
      <c r="S3">
        <f t="shared" ref="S3:S4" si="2" xml:space="preserve"> R3/K3</f>
        <v>0.21489141784174937</v>
      </c>
    </row>
    <row r="4" spans="1:19" x14ac:dyDescent="0.25">
      <c r="A4">
        <v>7.5</v>
      </c>
      <c r="B4">
        <v>1600</v>
      </c>
      <c r="F4">
        <v>3.4197623439842002</v>
      </c>
      <c r="G4">
        <v>15.7570360876569</v>
      </c>
      <c r="H4">
        <v>15.4785061017001</v>
      </c>
      <c r="I4">
        <v>16294</v>
      </c>
      <c r="J4">
        <v>0</v>
      </c>
      <c r="K4">
        <v>243.751896579137</v>
      </c>
      <c r="L4">
        <v>1.4306297327893831</v>
      </c>
      <c r="O4">
        <f t="shared" si="0"/>
        <v>69.565217391304344</v>
      </c>
      <c r="P4">
        <f>F4*101.971621298</f>
        <v>348.7187106699177</v>
      </c>
      <c r="Q4">
        <v>0.15240000000000001</v>
      </c>
      <c r="R4">
        <f t="shared" si="1"/>
        <v>53.021971905908295</v>
      </c>
      <c r="S4">
        <f t="shared" si="2"/>
        <v>0.21752434606675591</v>
      </c>
    </row>
    <row r="8" spans="1:19" x14ac:dyDescent="0.25">
      <c r="A8" t="s">
        <v>14</v>
      </c>
      <c r="B8">
        <v>2300</v>
      </c>
    </row>
    <row r="9" spans="1:19" x14ac:dyDescent="0.25">
      <c r="A9" t="s">
        <v>15</v>
      </c>
      <c r="B9">
        <v>1000</v>
      </c>
      <c r="I9" s="1" t="s">
        <v>30</v>
      </c>
    </row>
    <row r="11" spans="1:19" x14ac:dyDescent="0.25">
      <c r="A11" t="s">
        <v>16</v>
      </c>
      <c r="B11" t="s">
        <v>29</v>
      </c>
    </row>
    <row r="12" spans="1:19" x14ac:dyDescent="0.25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</row>
    <row r="13" spans="1:19" x14ac:dyDescent="0.25">
      <c r="A13" t="s">
        <v>23</v>
      </c>
      <c r="B13" t="s">
        <v>24</v>
      </c>
      <c r="D13" t="s">
        <v>25</v>
      </c>
    </row>
    <row r="14" spans="1:19" x14ac:dyDescent="0.25">
      <c r="A14" t="s">
        <v>26</v>
      </c>
      <c r="B14" t="s">
        <v>27</v>
      </c>
      <c r="C14" t="s">
        <v>28</v>
      </c>
    </row>
    <row r="16" spans="1:19" x14ac:dyDescent="0.25">
      <c r="L16">
        <f>L2*101.971621298</f>
        <v>260.5386923269055</v>
      </c>
    </row>
    <row r="17" spans="12:12" x14ac:dyDescent="0.25">
      <c r="L17">
        <f t="shared" ref="L17:L18" si="3">L3*101.971621298</f>
        <v>190.08961260270257</v>
      </c>
    </row>
    <row r="18" spans="12:12" x14ac:dyDescent="0.25">
      <c r="L18">
        <f t="shared" si="3"/>
        <v>145.8836333296579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CustomSequence_2016-10-19_14215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2016-10-19T18:25:49Z</dcterms:created>
  <dcterms:modified xsi:type="dcterms:W3CDTF">2017-01-25T16:53:46Z</dcterms:modified>
</cp:coreProperties>
</file>