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3 BDAnalytics-Multivariate\_3 GLMs\"/>
    </mc:Choice>
  </mc:AlternateContent>
  <xr:revisionPtr revIDLastSave="0" documentId="13_ncr:1_{B9FEB024-D31D-4BD9-950E-6A64BE1F29D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S_DataObligasi" sheetId="5" r:id="rId1"/>
    <sheet name="DataObligasi" sheetId="1" r:id="rId2"/>
    <sheet name="Name of Ratios" sheetId="3" r:id="rId3"/>
    <sheet name="Targeted OUTPUT " sheetId="4" r:id="rId4"/>
  </sheets>
  <definedNames>
    <definedName name="_xlnm._FilterDatabase" localSheetId="1" hidden="1">DataObligasi!$A$2:$AJ$105</definedName>
    <definedName name="_xlnm._FilterDatabase" localSheetId="0" hidden="1">PRS_DataObligasi!$A$2:$AG$104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3" i="1"/>
</calcChain>
</file>

<file path=xl/sharedStrings.xml><?xml version="1.0" encoding="utf-8"?>
<sst xmlns="http://schemas.openxmlformats.org/spreadsheetml/2006/main" count="437" uniqueCount="187">
  <si>
    <t>RATING Asli</t>
  </si>
  <si>
    <t>Cod_1</t>
  </si>
  <si>
    <t>RATING_2</t>
  </si>
  <si>
    <t>Cod_2</t>
  </si>
  <si>
    <t>LR1</t>
  </si>
  <si>
    <t>LR2</t>
  </si>
  <si>
    <t>LR3</t>
  </si>
  <si>
    <t>LR4</t>
  </si>
  <si>
    <t>LR5</t>
  </si>
  <si>
    <t>DR1</t>
  </si>
  <si>
    <t>DR2</t>
  </si>
  <si>
    <t>DR3</t>
  </si>
  <si>
    <t>AR1</t>
  </si>
  <si>
    <t>AR2</t>
  </si>
  <si>
    <t>AR3</t>
  </si>
  <si>
    <t>AR4</t>
  </si>
  <si>
    <t>AR5</t>
  </si>
  <si>
    <t>PR1</t>
  </si>
  <si>
    <t>PR2</t>
  </si>
  <si>
    <t>PR3</t>
  </si>
  <si>
    <t>PR4</t>
  </si>
  <si>
    <t>PR5</t>
  </si>
  <si>
    <t>PR6</t>
  </si>
  <si>
    <t>PR7</t>
  </si>
  <si>
    <t>RR1</t>
  </si>
  <si>
    <t>RR2</t>
  </si>
  <si>
    <t>idBBB</t>
  </si>
  <si>
    <t>idA-</t>
  </si>
  <si>
    <t>idA</t>
  </si>
  <si>
    <t>No</t>
  </si>
  <si>
    <t>NAME OF RASIO</t>
  </si>
  <si>
    <t>CODE</t>
  </si>
  <si>
    <t>Liquidity</t>
  </si>
  <si>
    <t>Current Ratio</t>
  </si>
  <si>
    <t>Quick Ratio</t>
  </si>
  <si>
    <t>Cash Flow Liquidity Ratio</t>
  </si>
  <si>
    <t>Inventory Turnover</t>
  </si>
  <si>
    <t>Debt Management</t>
  </si>
  <si>
    <t>Debt to Asset Ratio</t>
  </si>
  <si>
    <t>Debt to Equity Ratio</t>
  </si>
  <si>
    <t>Long-term debt to Total Cap.</t>
  </si>
  <si>
    <t>A</t>
  </si>
  <si>
    <t>Asset Management</t>
  </si>
  <si>
    <t>Account Receivable Turnover</t>
  </si>
  <si>
    <t>Fixed Asset Turnover</t>
  </si>
  <si>
    <t>Total Asset Turnover</t>
  </si>
  <si>
    <t>Return on Total Asset</t>
  </si>
  <si>
    <t>Profitability</t>
  </si>
  <si>
    <t>Gross Profit Margin</t>
  </si>
  <si>
    <t>IdA+</t>
  </si>
  <si>
    <t>Operating Profit Margin</t>
  </si>
  <si>
    <t>Net Profit Margin</t>
  </si>
  <si>
    <t>A+</t>
  </si>
  <si>
    <t>Cash Flow Margin</t>
  </si>
  <si>
    <t>Return on Equity</t>
  </si>
  <si>
    <t>idAA+</t>
  </si>
  <si>
    <t>idAA</t>
  </si>
  <si>
    <t>Cash Return on Asset</t>
  </si>
  <si>
    <t>Return to Investor</t>
  </si>
  <si>
    <t>IdA-</t>
  </si>
  <si>
    <t>IdAA+</t>
  </si>
  <si>
    <t>IdAA+/AA+</t>
  </si>
  <si>
    <t>idBBB+</t>
  </si>
  <si>
    <t>idAA-</t>
  </si>
  <si>
    <t>idA+</t>
  </si>
  <si>
    <t>idA+(sy)</t>
  </si>
  <si>
    <t>BBB+</t>
  </si>
  <si>
    <t>idBBB/A</t>
  </si>
  <si>
    <t>idBB+</t>
  </si>
  <si>
    <t>idBB</t>
  </si>
  <si>
    <t>id BBB+</t>
  </si>
  <si>
    <t>BB-</t>
  </si>
  <si>
    <t>A-</t>
  </si>
  <si>
    <t>idAAA</t>
  </si>
  <si>
    <t>idBBB-</t>
  </si>
  <si>
    <t>idD</t>
  </si>
  <si>
    <t>Keterangan</t>
  </si>
  <si>
    <r>
      <t>Rating awal,</t>
    </r>
    <r>
      <rPr>
        <b/>
        <sz val="12"/>
        <rFont val="Arial"/>
        <family val="2"/>
      </rPr>
      <t xml:space="preserve"> tanda + / -</t>
    </r>
    <r>
      <rPr>
        <sz val="12"/>
        <rFont val="Arial"/>
        <family val="2"/>
      </rPr>
      <t xml:space="preserve"> pada </t>
    </r>
    <r>
      <rPr>
        <b/>
        <sz val="12"/>
        <rFont val="Arial"/>
        <family val="2"/>
      </rPr>
      <t>rating yang sama di bedaka</t>
    </r>
    <r>
      <rPr>
        <sz val="12"/>
        <rFont val="Arial"/>
        <family val="2"/>
      </rPr>
      <t>n</t>
    </r>
  </si>
  <si>
    <r>
      <t>Rating_2 di sesuaikan,</t>
    </r>
    <r>
      <rPr>
        <b/>
        <sz val="12"/>
        <rFont val="Arial"/>
        <family val="2"/>
      </rPr>
      <t xml:space="preserve"> tanda + / -</t>
    </r>
    <r>
      <rPr>
        <sz val="12"/>
        <rFont val="Arial"/>
        <family val="2"/>
      </rPr>
      <t xml:space="preserve"> pada </t>
    </r>
    <r>
      <rPr>
        <b/>
        <sz val="12"/>
        <rFont val="Arial"/>
        <family val="2"/>
      </rPr>
      <t>rating yang sama tidak di bedakan</t>
    </r>
  </si>
  <si>
    <r>
      <t xml:space="preserve">Koding untuk rating yang sama </t>
    </r>
    <r>
      <rPr>
        <b/>
        <sz val="12"/>
        <rFont val="Arial"/>
        <family val="2"/>
      </rPr>
      <t>tidak dibedakan</t>
    </r>
    <r>
      <rPr>
        <sz val="12"/>
        <rFont val="Arial"/>
        <family val="2"/>
      </rPr>
      <t xml:space="preserve"> dengan </t>
    </r>
    <r>
      <rPr>
        <b/>
        <sz val="12"/>
        <rFont val="Arial"/>
        <family val="2"/>
      </rPr>
      <t>rating tertinggi</t>
    </r>
    <r>
      <rPr>
        <sz val="12"/>
        <rFont val="Arial"/>
        <family val="2"/>
      </rPr>
      <t xml:space="preserve">, di koding dengan </t>
    </r>
    <r>
      <rPr>
        <b/>
        <sz val="12"/>
        <rFont val="Arial"/>
        <family val="2"/>
      </rPr>
      <t>angka 1</t>
    </r>
    <r>
      <rPr>
        <sz val="12"/>
        <rFont val="Arial"/>
        <family val="2"/>
      </rPr>
      <t>, demikian seterusnya</t>
    </r>
  </si>
  <si>
    <r>
      <t xml:space="preserve">Koding untuk rating_2 </t>
    </r>
    <r>
      <rPr>
        <b/>
        <sz val="12"/>
        <rFont val="Arial"/>
        <family val="2"/>
      </rPr>
      <t>disesuaikan</t>
    </r>
    <r>
      <rPr>
        <sz val="12"/>
        <rFont val="Arial"/>
        <family val="2"/>
      </rPr>
      <t xml:space="preserve"> dengan </t>
    </r>
    <r>
      <rPr>
        <b/>
        <sz val="12"/>
        <rFont val="Arial"/>
        <family val="2"/>
      </rPr>
      <t>rating tertinggi</t>
    </r>
    <r>
      <rPr>
        <sz val="12"/>
        <rFont val="Arial"/>
        <family val="2"/>
      </rPr>
      <t xml:space="preserve">, di koding dengan </t>
    </r>
    <r>
      <rPr>
        <b/>
        <sz val="12"/>
        <rFont val="Arial"/>
        <family val="2"/>
      </rPr>
      <t>angka 1</t>
    </r>
    <r>
      <rPr>
        <sz val="12"/>
        <rFont val="Arial"/>
        <family val="2"/>
      </rPr>
      <t>, demikian seterusnya</t>
    </r>
  </si>
  <si>
    <t>BONDS.NO.</t>
  </si>
  <si>
    <t>ISSUER</t>
  </si>
  <si>
    <t>Issuer_1</t>
  </si>
  <si>
    <t>Issuer_2</t>
  </si>
  <si>
    <t>Issuer_3</t>
  </si>
  <si>
    <t>Issuer_4</t>
  </si>
  <si>
    <t>Issuer_5</t>
  </si>
  <si>
    <t>Issuer_6</t>
  </si>
  <si>
    <t>Issuer_7</t>
  </si>
  <si>
    <t>Issuer_8</t>
  </si>
  <si>
    <t>Issuer_9</t>
  </si>
  <si>
    <t>Issuer_10</t>
  </si>
  <si>
    <t>Issuer_11</t>
  </si>
  <si>
    <t>Issuer_12</t>
  </si>
  <si>
    <t>Issuer_13</t>
  </si>
  <si>
    <t>Issuer_14</t>
  </si>
  <si>
    <t>Issuer_15</t>
  </si>
  <si>
    <t>Issuer_16</t>
  </si>
  <si>
    <t>Issuer_17</t>
  </si>
  <si>
    <t>Issuer_18</t>
  </si>
  <si>
    <t>Issuer_19</t>
  </si>
  <si>
    <t>Issuer_20</t>
  </si>
  <si>
    <t>Issuer_21</t>
  </si>
  <si>
    <t>Issuer_22</t>
  </si>
  <si>
    <t>Issuer_23</t>
  </si>
  <si>
    <t>Issuer_24</t>
  </si>
  <si>
    <t>Issuer_25</t>
  </si>
  <si>
    <t>Issuer_26</t>
  </si>
  <si>
    <t>Issuer_27</t>
  </si>
  <si>
    <t>Issuer_28</t>
  </si>
  <si>
    <t>Issuer_29</t>
  </si>
  <si>
    <t>Issuer_30</t>
  </si>
  <si>
    <t>Issuer_31</t>
  </si>
  <si>
    <t>Issuer_32</t>
  </si>
  <si>
    <t>Issuer_33</t>
  </si>
  <si>
    <t>Issuer_34</t>
  </si>
  <si>
    <t>Issuer_35</t>
  </si>
  <si>
    <t>Issuer_36</t>
  </si>
  <si>
    <t>Issuer_37</t>
  </si>
  <si>
    <t>Issuer_38</t>
  </si>
  <si>
    <t>Issuer_39</t>
  </si>
  <si>
    <t>Issuer_40</t>
  </si>
  <si>
    <t>Issuer_41</t>
  </si>
  <si>
    <t>Issuer_42</t>
  </si>
  <si>
    <t>Issuer_43</t>
  </si>
  <si>
    <t>Issuer_44</t>
  </si>
  <si>
    <t>Issuer_45</t>
  </si>
  <si>
    <t>Issuer_46</t>
  </si>
  <si>
    <t>Issuer_47</t>
  </si>
  <si>
    <t>Issuer_48</t>
  </si>
  <si>
    <t>Issuer_49</t>
  </si>
  <si>
    <t>Issuer_50</t>
  </si>
  <si>
    <t>Issuer_51</t>
  </si>
  <si>
    <t>Issuer_52</t>
  </si>
  <si>
    <t>Issuer_53</t>
  </si>
  <si>
    <t>Issuer_54</t>
  </si>
  <si>
    <t>Issuer_55</t>
  </si>
  <si>
    <t>Issuer_56</t>
  </si>
  <si>
    <t>Issuer_57</t>
  </si>
  <si>
    <t>Issuer_58</t>
  </si>
  <si>
    <t>Issuer_59</t>
  </si>
  <si>
    <t>Issuer_60</t>
  </si>
  <si>
    <t>Issuer_61</t>
  </si>
  <si>
    <t>Issuer_62</t>
  </si>
  <si>
    <t>Issuer_63</t>
  </si>
  <si>
    <t>Issuer_64</t>
  </si>
  <si>
    <t>Issuer_65</t>
  </si>
  <si>
    <t>Issuer_66</t>
  </si>
  <si>
    <t>Issuer_67</t>
  </si>
  <si>
    <t>Issuer_68</t>
  </si>
  <si>
    <t>Issuer_69</t>
  </si>
  <si>
    <t>Issuer_70</t>
  </si>
  <si>
    <t>Issuer_71</t>
  </si>
  <si>
    <t>Issuer_72</t>
  </si>
  <si>
    <t>Issuer_73</t>
  </si>
  <si>
    <t>Issuer_74</t>
  </si>
  <si>
    <t>Issuer_75</t>
  </si>
  <si>
    <t>Issuer_76</t>
  </si>
  <si>
    <t>Issuer_77</t>
  </si>
  <si>
    <t>Issuer_78</t>
  </si>
  <si>
    <t>Issuer_79</t>
  </si>
  <si>
    <t>Issuer_80</t>
  </si>
  <si>
    <t>Issuer_81</t>
  </si>
  <si>
    <t>Issuer_82</t>
  </si>
  <si>
    <t>Issuer_83</t>
  </si>
  <si>
    <t>Issuer_84</t>
  </si>
  <si>
    <t>Issuer_85</t>
  </si>
  <si>
    <t>Issuer_86</t>
  </si>
  <si>
    <t>Issuer_87</t>
  </si>
  <si>
    <t>Issuer_88</t>
  </si>
  <si>
    <t>Issuer_89</t>
  </si>
  <si>
    <t>Issuer_90</t>
  </si>
  <si>
    <t>Issuer_91</t>
  </si>
  <si>
    <t>Issuer_92</t>
  </si>
  <si>
    <t>Issuer_93</t>
  </si>
  <si>
    <t>Issuer_94</t>
  </si>
  <si>
    <t>Issuer_95</t>
  </si>
  <si>
    <t>Issuer_96</t>
  </si>
  <si>
    <t>Issuer_97</t>
  </si>
  <si>
    <t>Issuer_98</t>
  </si>
  <si>
    <t>Issuer_99</t>
  </si>
  <si>
    <t>Issuer_100</t>
  </si>
  <si>
    <t>Issuer_101</t>
  </si>
  <si>
    <t>Issuer_102</t>
  </si>
  <si>
    <t>Issuer_103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</si>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</sst>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b/>
      <sz val="9"/>
      <color indexed="9"/>
      <name val="Arial"/>
      <family val="2"/>
    </font>
    <font>
      <b/>
      <sz val="9"/>
      <name val="Arial"/>
      <family val="2"/>
    </font>
    <font>
      <sz val="9"/>
      <name val="Book Antiqua"/>
      <family val="1"/>
    </font>
    <font>
      <sz val="9"/>
      <name val="Arial"/>
      <family val="2"/>
    </font>
    <font>
      <sz val="10"/>
      <color indexed="8"/>
      <name val="Arial"/>
      <family val="2"/>
    </font>
    <font>
      <sz val="10"/>
      <color indexed="8"/>
      <name val="Times New Roman"/>
      <family val="1"/>
    </font>
    <font>
      <sz val="10"/>
      <name val="Book Antiqua"/>
      <family val="1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Arial Narrow"/>
      <family val="2"/>
    </font>
    <font>
      <b/>
      <sz val="10"/>
      <color indexed="9"/>
      <name val="Arial"/>
      <family val="2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12"/>
      <name val="Arial"/>
      <family val="2"/>
    </font>
    <font>
      <sz val="12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44"/>
      </left>
      <right style="thin">
        <color indexed="44"/>
      </right>
      <top/>
      <bottom style="thin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/>
      <diagonal/>
    </border>
  </borders>
  <cellStyleXfs count="2">
    <xf numFmtId="0" fontId="0" fillId="0" borderId="0"/>
    <xf numFmtId="0" fontId="5" fillId="0" borderId="0"/>
  </cellStyleXfs>
  <cellXfs count="65">
    <xf numFmtId="0" fontId="0" fillId="0" borderId="0" xfId="0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15" fontId="4" fillId="0" borderId="6" xfId="0" applyNumberFormat="1" applyFont="1" applyFill="1" applyBorder="1" applyAlignment="1">
      <alignment horizontal="center" vertical="center"/>
    </xf>
    <xf numFmtId="0" fontId="4" fillId="0" borderId="6" xfId="0" applyNumberFormat="1" applyFont="1" applyFill="1" applyBorder="1" applyAlignment="1">
      <alignment horizontal="center" vertical="center"/>
    </xf>
    <xf numFmtId="15" fontId="4" fillId="0" borderId="7" xfId="0" applyNumberFormat="1" applyFont="1" applyFill="1" applyBorder="1" applyAlignment="1">
      <alignment horizontal="center" vertical="center"/>
    </xf>
    <xf numFmtId="0" fontId="6" fillId="0" borderId="6" xfId="1" applyFont="1" applyFill="1" applyBorder="1" applyAlignment="1">
      <alignment horizontal="center" wrapText="1"/>
    </xf>
    <xf numFmtId="164" fontId="4" fillId="0" borderId="8" xfId="0" applyNumberFormat="1" applyFont="1" applyBorder="1"/>
    <xf numFmtId="164" fontId="4" fillId="0" borderId="6" xfId="0" applyNumberFormat="1" applyFont="1" applyBorder="1"/>
    <xf numFmtId="0" fontId="7" fillId="0" borderId="0" xfId="0" applyFont="1" applyFill="1" applyBorder="1"/>
    <xf numFmtId="0" fontId="2" fillId="0" borderId="9" xfId="0" applyFont="1" applyFill="1" applyBorder="1" applyAlignment="1">
      <alignment horizontal="center" vertical="center"/>
    </xf>
    <xf numFmtId="15" fontId="4" fillId="0" borderId="9" xfId="0" applyNumberFormat="1" applyFont="1" applyFill="1" applyBorder="1" applyAlignment="1">
      <alignment horizontal="center" vertical="center"/>
    </xf>
    <xf numFmtId="0" fontId="4" fillId="0" borderId="9" xfId="0" applyNumberFormat="1" applyFont="1" applyFill="1" applyBorder="1" applyAlignment="1">
      <alignment horizontal="center" vertical="center"/>
    </xf>
    <xf numFmtId="164" fontId="4" fillId="0" borderId="10" xfId="0" applyNumberFormat="1" applyFont="1" applyBorder="1"/>
    <xf numFmtId="164" fontId="4" fillId="0" borderId="9" xfId="0" applyNumberFormat="1" applyFont="1" applyBorder="1"/>
    <xf numFmtId="15" fontId="4" fillId="0" borderId="9" xfId="0" quotePrefix="1" applyNumberFormat="1" applyFont="1" applyFill="1" applyBorder="1" applyAlignment="1">
      <alignment horizontal="center" vertical="center"/>
    </xf>
    <xf numFmtId="0" fontId="4" fillId="0" borderId="9" xfId="0" quotePrefix="1" applyNumberFormat="1" applyFont="1" applyFill="1" applyBorder="1" applyAlignment="1">
      <alignment horizontal="center" vertical="center"/>
    </xf>
    <xf numFmtId="164" fontId="7" fillId="0" borderId="5" xfId="0" applyNumberFormat="1" applyFont="1" applyFill="1" applyBorder="1" applyAlignment="1">
      <alignment horizontal="center" vertical="center"/>
    </xf>
    <xf numFmtId="164" fontId="0" fillId="0" borderId="11" xfId="0" applyNumberFormat="1" applyBorder="1"/>
    <xf numFmtId="15" fontId="4" fillId="0" borderId="7" xfId="0" quotePrefix="1" applyNumberFormat="1" applyFont="1" applyFill="1" applyBorder="1" applyAlignment="1">
      <alignment horizontal="center" vertical="center"/>
    </xf>
    <xf numFmtId="15" fontId="4" fillId="0" borderId="12" xfId="0" quotePrefix="1" applyNumberFormat="1" applyFont="1" applyFill="1" applyBorder="1" applyAlignment="1">
      <alignment horizontal="center" vertical="center"/>
    </xf>
    <xf numFmtId="164" fontId="4" fillId="0" borderId="13" xfId="0" applyNumberFormat="1" applyFont="1" applyBorder="1"/>
    <xf numFmtId="164" fontId="4" fillId="0" borderId="12" xfId="0" applyNumberFormat="1" applyFont="1" applyBorder="1"/>
    <xf numFmtId="0" fontId="11" fillId="0" borderId="0" xfId="0" applyFont="1" applyFill="1" applyBorder="1" applyAlignment="1">
      <alignment horizontal="center"/>
    </xf>
    <xf numFmtId="15" fontId="7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/>
    <xf numFmtId="0" fontId="12" fillId="2" borderId="0" xfId="0" applyFont="1" applyFill="1" applyBorder="1"/>
    <xf numFmtId="0" fontId="13" fillId="2" borderId="0" xfId="0" applyNumberFormat="1" applyFont="1" applyFill="1" applyBorder="1"/>
    <xf numFmtId="0" fontId="14" fillId="2" borderId="0" xfId="0" applyNumberFormat="1" applyFont="1" applyFill="1" applyBorder="1"/>
    <xf numFmtId="0" fontId="0" fillId="0" borderId="15" xfId="0" applyNumberFormat="1" applyBorder="1" applyAlignment="1">
      <alignment horizontal="left"/>
    </xf>
    <xf numFmtId="15" fontId="4" fillId="0" borderId="14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left"/>
    </xf>
    <xf numFmtId="0" fontId="0" fillId="0" borderId="17" xfId="0" applyNumberFormat="1" applyBorder="1" applyAlignment="1">
      <alignment horizontal="left"/>
    </xf>
    <xf numFmtId="15" fontId="4" fillId="0" borderId="16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left"/>
    </xf>
    <xf numFmtId="15" fontId="4" fillId="0" borderId="18" xfId="0" quotePrefix="1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left"/>
    </xf>
    <xf numFmtId="0" fontId="0" fillId="0" borderId="19" xfId="0" applyNumberFormat="1" applyBorder="1" applyAlignment="1">
      <alignment horizontal="left"/>
    </xf>
    <xf numFmtId="0" fontId="8" fillId="4" borderId="0" xfId="0" applyFont="1" applyFill="1" applyAlignment="1">
      <alignment horizontal="right"/>
    </xf>
    <xf numFmtId="0" fontId="7" fillId="4" borderId="0" xfId="0" applyNumberFormat="1" applyFont="1" applyFill="1" applyBorder="1"/>
    <xf numFmtId="0" fontId="16" fillId="0" borderId="0" xfId="0" applyFont="1" applyFill="1" applyBorder="1"/>
    <xf numFmtId="0" fontId="12" fillId="2" borderId="1" xfId="0" applyFont="1" applyFill="1" applyBorder="1"/>
    <xf numFmtId="15" fontId="10" fillId="0" borderId="1" xfId="0" applyNumberFormat="1" applyFont="1" applyFill="1" applyBorder="1" applyAlignment="1">
      <alignment horizontal="center" vertical="center"/>
    </xf>
    <xf numFmtId="15" fontId="10" fillId="0" borderId="1" xfId="0" quotePrefix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5" fontId="2" fillId="3" borderId="2" xfId="0" applyNumberFormat="1" applyFont="1" applyFill="1" applyBorder="1" applyAlignment="1">
      <alignment horizontal="center" vertical="center"/>
    </xf>
    <xf numFmtId="15" fontId="1" fillId="2" borderId="2" xfId="0" applyNumberFormat="1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/>
    </xf>
    <xf numFmtId="0" fontId="0" fillId="5" borderId="1" xfId="0" applyNumberFormat="1" applyFill="1" applyBorder="1"/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center"/>
    </xf>
    <xf numFmtId="15" fontId="1" fillId="2" borderId="2" xfId="0" applyNumberFormat="1" applyFont="1" applyFill="1" applyBorder="1" applyAlignment="1">
      <alignment horizontal="center" vertical="center"/>
    </xf>
    <xf numFmtId="15" fontId="1" fillId="2" borderId="4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5" fontId="1" fillId="2" borderId="1" xfId="0" applyNumberFormat="1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15" fontId="2" fillId="3" borderId="2" xfId="0" applyNumberFormat="1" applyFont="1" applyFill="1" applyBorder="1" applyAlignment="1">
      <alignment horizontal="center" vertical="center"/>
    </xf>
    <xf numFmtId="15" fontId="2" fillId="3" borderId="5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</cellXfs>
  <cellStyles count="2">
    <cellStyle name="Normal" xfId="0" builtinId="0"/>
    <cellStyle name="Normal_Sheet1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111</xdr:row>
      <xdr:rowOff>0</xdr:rowOff>
    </xdr:from>
    <xdr:to>
      <xdr:col>3</xdr:col>
      <xdr:colOff>556260</xdr:colOff>
      <xdr:row>111</xdr:row>
      <xdr:rowOff>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6880860" y="17937480"/>
          <a:ext cx="441960" cy="0"/>
        </a:xfrm>
        <a:prstGeom prst="line">
          <a:avLst/>
        </a:prstGeom>
        <a:noFill/>
        <a:ln w="57150">
          <a:solidFill>
            <a:srgbClr val="FF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28575</xdr:colOff>
      <xdr:row>31</xdr:row>
      <xdr:rowOff>133350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4460130-7BC6-47F7-97F8-8A1B7DC8DF7B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80975"/>
          <a:ext cx="7343775" cy="5562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D1990-0CF4-48BF-B8A4-15D99354C452}">
  <sheetPr>
    <tabColor rgb="FFFFFF00"/>
  </sheetPr>
  <dimension ref="A1:AG135"/>
  <sheetViews>
    <sheetView tabSelected="1" workbookViewId="0">
      <pane xSplit="2" ySplit="1" topLeftCell="C2" activePane="bottomRight" state="frozen"/>
      <selection pane="topRight" activeCell="H1" sqref="H1"/>
      <selection pane="bottomLeft" activeCell="A3" sqref="A3"/>
      <selection pane="bottomRight" sqref="A1:XFD1048576"/>
    </sheetView>
  </sheetViews>
  <sheetFormatPr defaultRowHeight="14.4" x14ac:dyDescent="0.3"/>
  <cols>
    <col min="1" max="1" width="9.6640625" customWidth="1"/>
    <col min="2" max="2" width="14.44140625" customWidth="1"/>
    <col min="27" max="27" width="19.44140625" bestFit="1" customWidth="1"/>
    <col min="28" max="28" width="25" customWidth="1"/>
  </cols>
  <sheetData>
    <row r="1" spans="1:33" x14ac:dyDescent="0.3">
      <c r="A1" s="45" t="s">
        <v>81</v>
      </c>
      <c r="B1" s="48" t="s">
        <v>82</v>
      </c>
      <c r="C1" s="45" t="s">
        <v>4</v>
      </c>
      <c r="D1" s="45" t="s">
        <v>5</v>
      </c>
      <c r="E1" s="45" t="s">
        <v>6</v>
      </c>
      <c r="F1" s="45" t="s">
        <v>7</v>
      </c>
      <c r="G1" s="45" t="s">
        <v>8</v>
      </c>
      <c r="H1" s="45" t="s">
        <v>9</v>
      </c>
      <c r="I1" s="45" t="s">
        <v>10</v>
      </c>
      <c r="J1" s="45" t="s">
        <v>11</v>
      </c>
      <c r="K1" s="45" t="s">
        <v>12</v>
      </c>
      <c r="L1" s="45" t="s">
        <v>13</v>
      </c>
      <c r="M1" s="45" t="s">
        <v>14</v>
      </c>
      <c r="N1" s="45" t="s">
        <v>15</v>
      </c>
      <c r="O1" s="45" t="s">
        <v>16</v>
      </c>
      <c r="P1" s="45" t="s">
        <v>17</v>
      </c>
      <c r="Q1" s="45" t="s">
        <v>18</v>
      </c>
      <c r="R1" s="45" t="s">
        <v>19</v>
      </c>
      <c r="S1" s="45" t="s">
        <v>20</v>
      </c>
      <c r="T1" s="45" t="s">
        <v>21</v>
      </c>
      <c r="U1" s="45" t="s">
        <v>22</v>
      </c>
      <c r="V1" s="45" t="s">
        <v>23</v>
      </c>
      <c r="W1" s="45" t="s">
        <v>24</v>
      </c>
      <c r="X1" s="46" t="s">
        <v>25</v>
      </c>
      <c r="Y1" s="47" t="s">
        <v>186</v>
      </c>
      <c r="Z1" s="1"/>
      <c r="AA1" s="1"/>
      <c r="AB1" s="1"/>
      <c r="AC1" s="1"/>
      <c r="AD1" s="1"/>
      <c r="AE1" s="1"/>
      <c r="AF1" s="1"/>
      <c r="AG1" s="1"/>
    </row>
    <row r="2" spans="1:33" x14ac:dyDescent="0.3">
      <c r="A2" s="2">
        <v>1</v>
      </c>
      <c r="B2" s="3" t="s">
        <v>83</v>
      </c>
      <c r="C2" s="7">
        <v>1.6181610662601342</v>
      </c>
      <c r="D2" s="8">
        <v>1.4924929648327339</v>
      </c>
      <c r="E2" s="8">
        <v>-8.7226999716677606E-2</v>
      </c>
      <c r="F2" s="8">
        <v>37.308545753828213</v>
      </c>
      <c r="G2" s="8">
        <v>19.695863219884785</v>
      </c>
      <c r="H2" s="8">
        <v>0.81613136578767242</v>
      </c>
      <c r="I2" s="8">
        <v>4.5677110125333611</v>
      </c>
      <c r="J2" s="8">
        <v>0.61037864756432125</v>
      </c>
      <c r="K2" s="8">
        <v>9.7832813535099401</v>
      </c>
      <c r="L2" s="8">
        <v>19.695863219884785</v>
      </c>
      <c r="M2" s="8">
        <v>24.500740975477907</v>
      </c>
      <c r="N2" s="8">
        <v>1.4212203194828759</v>
      </c>
      <c r="O2" s="8">
        <v>3.1845563452698782E-2</v>
      </c>
      <c r="P2" s="8">
        <v>7.8527900958227023E-2</v>
      </c>
      <c r="Q2" s="8">
        <v>5.3919623663174585E-2</v>
      </c>
      <c r="R2" s="8">
        <v>2.2407196840730562E-2</v>
      </c>
      <c r="S2" s="8">
        <v>-9.4662436960500376E-2</v>
      </c>
      <c r="T2" s="8">
        <v>3.1845563452698782E-2</v>
      </c>
      <c r="U2" s="8">
        <v>0.17823274166510328</v>
      </c>
      <c r="V2" s="8">
        <v>-0.13453617890002995</v>
      </c>
      <c r="W2" s="8">
        <v>3.1845563452698782E-2</v>
      </c>
      <c r="X2" s="8">
        <v>0.17823274166510328</v>
      </c>
      <c r="Y2" s="6">
        <v>4</v>
      </c>
      <c r="Z2" s="9"/>
      <c r="AA2" s="9"/>
      <c r="AB2" s="9"/>
      <c r="AC2" s="9"/>
      <c r="AD2" s="9"/>
      <c r="AE2" s="9"/>
      <c r="AF2" s="9"/>
      <c r="AG2" s="9"/>
    </row>
    <row r="3" spans="1:33" x14ac:dyDescent="0.3">
      <c r="A3" s="10">
        <v>2</v>
      </c>
      <c r="B3" s="11" t="s">
        <v>84</v>
      </c>
      <c r="C3" s="13">
        <v>1.6181610662601342</v>
      </c>
      <c r="D3" s="14">
        <v>1.4924929648327339</v>
      </c>
      <c r="E3" s="14">
        <v>-8.7226999716677606E-2</v>
      </c>
      <c r="F3" s="14">
        <v>37.308545753828213</v>
      </c>
      <c r="G3" s="14">
        <v>19.695863219884785</v>
      </c>
      <c r="H3" s="14">
        <v>0.81613136578767242</v>
      </c>
      <c r="I3" s="14">
        <v>4.5677110125333611</v>
      </c>
      <c r="J3" s="14">
        <v>0.61037864756432125</v>
      </c>
      <c r="K3" s="14">
        <v>9.7832813535099401</v>
      </c>
      <c r="L3" s="14">
        <v>19.695863219884785</v>
      </c>
      <c r="M3" s="14">
        <v>24.500740975477907</v>
      </c>
      <c r="N3" s="14">
        <v>1.4212203194828759</v>
      </c>
      <c r="O3" s="14">
        <v>3.1845563452698782E-2</v>
      </c>
      <c r="P3" s="14">
        <v>7.8527900958227023E-2</v>
      </c>
      <c r="Q3" s="14">
        <v>5.3919623663174585E-2</v>
      </c>
      <c r="R3" s="14">
        <v>2.2407196840730562E-2</v>
      </c>
      <c r="S3" s="14">
        <v>-9.4662436960500376E-2</v>
      </c>
      <c r="T3" s="14">
        <v>3.1845563452698782E-2</v>
      </c>
      <c r="U3" s="14">
        <v>0.17823274166510328</v>
      </c>
      <c r="V3" s="14">
        <v>-0.13453617890002995</v>
      </c>
      <c r="W3" s="14">
        <v>3.1845563452698782E-2</v>
      </c>
      <c r="X3" s="14">
        <v>0.17823274166510328</v>
      </c>
      <c r="Y3" s="6">
        <v>4</v>
      </c>
      <c r="Z3" s="9"/>
      <c r="AA3" s="9"/>
      <c r="AB3" s="9"/>
      <c r="AC3" s="9"/>
      <c r="AD3" s="9"/>
      <c r="AE3" s="9"/>
      <c r="AF3" s="9"/>
      <c r="AG3" s="9"/>
    </row>
    <row r="4" spans="1:33" x14ac:dyDescent="0.3">
      <c r="A4" s="2">
        <v>3</v>
      </c>
      <c r="B4" s="3" t="s">
        <v>85</v>
      </c>
      <c r="C4" s="13">
        <v>1.3341011517275914</v>
      </c>
      <c r="D4" s="14">
        <v>0.44640036978544739</v>
      </c>
      <c r="E4" s="14">
        <v>0.22605831824660066</v>
      </c>
      <c r="F4" s="14">
        <v>5.0441472034847381</v>
      </c>
      <c r="G4" s="14">
        <v>13.240644634984552</v>
      </c>
      <c r="H4" s="14">
        <v>0.56869355112419628</v>
      </c>
      <c r="I4" s="14">
        <v>1.3200416413962999</v>
      </c>
      <c r="J4" s="14">
        <v>0.33706381823419568</v>
      </c>
      <c r="K4" s="14">
        <v>72.361092029162137</v>
      </c>
      <c r="L4" s="14">
        <v>13.240644634984552</v>
      </c>
      <c r="M4" s="14">
        <v>8.5809310832330397</v>
      </c>
      <c r="N4" s="14">
        <v>4.3979805679837733</v>
      </c>
      <c r="O4" s="14">
        <v>6.8257179259945643E-3</v>
      </c>
      <c r="P4" s="14">
        <v>6.555106373140028E-2</v>
      </c>
      <c r="Q4" s="14">
        <v>5.1815391437414697E-4</v>
      </c>
      <c r="R4" s="14">
        <v>1.5520118428180713E-3</v>
      </c>
      <c r="S4" s="14">
        <v>2.221140863448988E-3</v>
      </c>
      <c r="T4" s="14">
        <v>6.8257179259945643E-3</v>
      </c>
      <c r="U4" s="14">
        <v>1.5843738472023357E-2</v>
      </c>
      <c r="V4" s="14">
        <v>9.7685343562033487E-3</v>
      </c>
      <c r="W4" s="14">
        <v>6.8257179259945643E-3</v>
      </c>
      <c r="X4" s="14">
        <v>1.5843738472023357E-2</v>
      </c>
      <c r="Y4" s="6">
        <v>3</v>
      </c>
      <c r="Z4" s="9"/>
      <c r="AA4" s="9"/>
      <c r="AB4" s="9"/>
      <c r="AC4" s="9"/>
    </row>
    <row r="5" spans="1:33" x14ac:dyDescent="0.3">
      <c r="A5" s="10">
        <v>4</v>
      </c>
      <c r="B5" s="11" t="s">
        <v>86</v>
      </c>
      <c r="C5" s="13">
        <v>1.4741331688520312</v>
      </c>
      <c r="D5" s="14">
        <v>1.4484578183407948</v>
      </c>
      <c r="E5" s="14">
        <v>1.2933313902849841</v>
      </c>
      <c r="F5" s="14">
        <v>99.63736615803667</v>
      </c>
      <c r="G5" s="14">
        <v>77.721620908130944</v>
      </c>
      <c r="H5" s="14">
        <v>0.57935694241125457</v>
      </c>
      <c r="I5" s="14">
        <v>1.3792467874369165</v>
      </c>
      <c r="J5" s="14">
        <v>0.47786182692481399</v>
      </c>
      <c r="K5" s="14">
        <v>3.6632843086304265</v>
      </c>
      <c r="L5" s="14">
        <v>77.721620908130944</v>
      </c>
      <c r="M5" s="14">
        <v>0.89649949868683509</v>
      </c>
      <c r="N5" s="14">
        <v>0.55878245543570748</v>
      </c>
      <c r="O5" s="14">
        <v>5.1075858387811077E-2</v>
      </c>
      <c r="P5" s="14">
        <v>0.30388701769899995</v>
      </c>
      <c r="Q5" s="14">
        <v>0.21411285698579091</v>
      </c>
      <c r="R5" s="14">
        <v>9.1405622869789219E-2</v>
      </c>
      <c r="S5" s="14">
        <v>0.2300148841366314</v>
      </c>
      <c r="T5" s="14">
        <v>5.1075858387811077E-2</v>
      </c>
      <c r="U5" s="14">
        <v>0.12159380243857561</v>
      </c>
      <c r="V5" s="14">
        <v>0.12852828174462666</v>
      </c>
      <c r="W5" s="14">
        <v>5.1075858387811077E-2</v>
      </c>
      <c r="X5" s="14">
        <v>0.12159380243857561</v>
      </c>
      <c r="Y5" s="6">
        <v>3</v>
      </c>
      <c r="Z5" s="9"/>
      <c r="AA5" s="9"/>
      <c r="AB5" s="9"/>
      <c r="AC5" s="9"/>
    </row>
    <row r="6" spans="1:33" x14ac:dyDescent="0.3">
      <c r="A6" s="2">
        <v>5</v>
      </c>
      <c r="B6" s="3" t="s">
        <v>87</v>
      </c>
      <c r="C6" s="13">
        <v>4.7569941277534173</v>
      </c>
      <c r="D6" s="14">
        <v>3.855886350232069</v>
      </c>
      <c r="E6" s="14">
        <v>2.9020565684539839</v>
      </c>
      <c r="F6" s="14">
        <v>53.58768151846629</v>
      </c>
      <c r="G6" s="14">
        <v>3.9319588508985359</v>
      </c>
      <c r="H6" s="14">
        <v>0.42016059122790117</v>
      </c>
      <c r="I6" s="14">
        <v>0.72461544502064346</v>
      </c>
      <c r="J6" s="14">
        <v>0.32843225744947985</v>
      </c>
      <c r="K6" s="14">
        <v>6.8112668743509861</v>
      </c>
      <c r="L6" s="14">
        <v>3.9319588508985359</v>
      </c>
      <c r="M6" s="14">
        <v>3.4739745777673159</v>
      </c>
      <c r="N6" s="14">
        <v>0.82706408763342465</v>
      </c>
      <c r="O6" s="14">
        <v>6.5381820092291792E-2</v>
      </c>
      <c r="P6" s="14">
        <v>0.41486153989488972</v>
      </c>
      <c r="Q6" s="14">
        <v>0.12060787776380261</v>
      </c>
      <c r="R6" s="14">
        <v>7.9052906624656444E-2</v>
      </c>
      <c r="S6" s="14">
        <v>6.8476240085036819E-2</v>
      </c>
      <c r="T6" s="14">
        <v>6.5381820092291792E-2</v>
      </c>
      <c r="U6" s="14">
        <v>0.11275849675472746</v>
      </c>
      <c r="V6" s="14">
        <v>5.6634239030498322E-2</v>
      </c>
      <c r="W6" s="14">
        <v>6.5381820092291792E-2</v>
      </c>
      <c r="X6" s="14">
        <v>0.11275849675472746</v>
      </c>
      <c r="Y6" s="6">
        <v>3</v>
      </c>
      <c r="Z6" s="9"/>
      <c r="AA6" s="9"/>
      <c r="AB6" s="9"/>
      <c r="AC6" s="9"/>
    </row>
    <row r="7" spans="1:33" x14ac:dyDescent="0.3">
      <c r="A7" s="10">
        <v>6</v>
      </c>
      <c r="B7" s="11" t="s">
        <v>88</v>
      </c>
      <c r="C7" s="13">
        <v>1.352407785303138</v>
      </c>
      <c r="D7" s="14">
        <v>1.3225572340460914</v>
      </c>
      <c r="E7" s="14">
        <v>1.2753363250005345</v>
      </c>
      <c r="F7" s="14">
        <v>60.764236924805004</v>
      </c>
      <c r="G7" s="14">
        <v>38.407504675500377</v>
      </c>
      <c r="H7" s="14">
        <v>0.61817528216831086</v>
      </c>
      <c r="I7" s="14">
        <v>1.6190037587213142</v>
      </c>
      <c r="J7" s="14">
        <v>0.52685150252048896</v>
      </c>
      <c r="K7" s="14">
        <v>6.006822737717961</v>
      </c>
      <c r="L7" s="14">
        <v>38.407504675500377</v>
      </c>
      <c r="M7" s="14">
        <v>0.46402646609932341</v>
      </c>
      <c r="N7" s="14">
        <v>0.30983044568046519</v>
      </c>
      <c r="O7" s="14">
        <v>5.5757113901519245E-2</v>
      </c>
      <c r="P7" s="14">
        <v>0.28578109310635452</v>
      </c>
      <c r="Q7" s="14">
        <v>0.22600602471598666</v>
      </c>
      <c r="R7" s="14">
        <v>0.17996008681155484</v>
      </c>
      <c r="S7" s="14">
        <v>0.25637157002973882</v>
      </c>
      <c r="T7" s="14">
        <v>5.5757113901519245E-2</v>
      </c>
      <c r="U7" s="14">
        <v>0.1460281243620381</v>
      </c>
      <c r="V7" s="14">
        <v>7.9431717802114568E-2</v>
      </c>
      <c r="W7" s="14">
        <v>5.5757113901519245E-2</v>
      </c>
      <c r="X7" s="14">
        <v>0.1460281243620381</v>
      </c>
      <c r="Y7" s="6">
        <v>3</v>
      </c>
      <c r="Z7" s="9"/>
      <c r="AA7" s="9"/>
      <c r="AB7" s="9"/>
      <c r="AC7" s="9"/>
    </row>
    <row r="8" spans="1:33" x14ac:dyDescent="0.3">
      <c r="A8" s="2">
        <v>7</v>
      </c>
      <c r="B8" s="3" t="s">
        <v>89</v>
      </c>
      <c r="C8" s="13">
        <v>1.352407785303138</v>
      </c>
      <c r="D8" s="14">
        <v>1.3225572340460914</v>
      </c>
      <c r="E8" s="14">
        <v>1.2753363250005345</v>
      </c>
      <c r="F8" s="14">
        <v>60.764236924805004</v>
      </c>
      <c r="G8" s="14">
        <v>38.407504675500377</v>
      </c>
      <c r="H8" s="14">
        <v>0.61817528216831086</v>
      </c>
      <c r="I8" s="14">
        <v>1.6190037587213142</v>
      </c>
      <c r="J8" s="14">
        <v>0.52685150252048896</v>
      </c>
      <c r="K8" s="14">
        <v>6.006822737717961</v>
      </c>
      <c r="L8" s="14">
        <v>38.407504675500377</v>
      </c>
      <c r="M8" s="14">
        <v>0.46402646609932341</v>
      </c>
      <c r="N8" s="14">
        <v>0.30983044568046519</v>
      </c>
      <c r="O8" s="14">
        <v>5.5757113901519245E-2</v>
      </c>
      <c r="P8" s="14">
        <v>0.28578109310635452</v>
      </c>
      <c r="Q8" s="14">
        <v>0.22600602471598666</v>
      </c>
      <c r="R8" s="14">
        <v>0.17996008681155484</v>
      </c>
      <c r="S8" s="14">
        <v>0.25637157002973882</v>
      </c>
      <c r="T8" s="14">
        <v>5.5757113901519245E-2</v>
      </c>
      <c r="U8" s="14">
        <v>0.1460281243620381</v>
      </c>
      <c r="V8" s="14">
        <v>7.9431717802114568E-2</v>
      </c>
      <c r="W8" s="14">
        <v>5.5757113901519245E-2</v>
      </c>
      <c r="X8" s="14">
        <v>0.1460281243620381</v>
      </c>
      <c r="Y8" s="6">
        <v>3</v>
      </c>
      <c r="Z8" s="9"/>
      <c r="AA8" s="9"/>
      <c r="AB8" s="9"/>
      <c r="AC8" s="9"/>
    </row>
    <row r="9" spans="1:33" x14ac:dyDescent="0.3">
      <c r="A9" s="10">
        <v>8</v>
      </c>
      <c r="B9" s="11" t="s">
        <v>90</v>
      </c>
      <c r="C9" s="13">
        <v>1.352407785303138</v>
      </c>
      <c r="D9" s="14">
        <v>1.3225572340460914</v>
      </c>
      <c r="E9" s="14">
        <v>1.2753363250005345</v>
      </c>
      <c r="F9" s="14">
        <v>60.764236924805004</v>
      </c>
      <c r="G9" s="14">
        <v>38.407504675500377</v>
      </c>
      <c r="H9" s="14">
        <v>0.61817528216831086</v>
      </c>
      <c r="I9" s="14">
        <v>1.6190037587213142</v>
      </c>
      <c r="J9" s="14">
        <v>0.52685150252048896</v>
      </c>
      <c r="K9" s="14">
        <v>6.006822737717961</v>
      </c>
      <c r="L9" s="14">
        <v>38.407504675500377</v>
      </c>
      <c r="M9" s="14">
        <v>0.46402646609932341</v>
      </c>
      <c r="N9" s="14">
        <v>0.30983044568046519</v>
      </c>
      <c r="O9" s="14">
        <v>5.5757113901519245E-2</v>
      </c>
      <c r="P9" s="14">
        <v>0.28578109310635452</v>
      </c>
      <c r="Q9" s="14">
        <v>0.22600602471598666</v>
      </c>
      <c r="R9" s="14">
        <v>0.17996008681155484</v>
      </c>
      <c r="S9" s="14">
        <v>0.25637157002973882</v>
      </c>
      <c r="T9" s="14">
        <v>5.5757113901519245E-2</v>
      </c>
      <c r="U9" s="14">
        <v>0.1460281243620381</v>
      </c>
      <c r="V9" s="14">
        <v>7.9431717802114568E-2</v>
      </c>
      <c r="W9" s="14">
        <v>5.5757113901519245E-2</v>
      </c>
      <c r="X9" s="14">
        <v>0.1460281243620381</v>
      </c>
      <c r="Y9" s="6">
        <v>3</v>
      </c>
      <c r="Z9" s="9"/>
      <c r="AA9" s="9"/>
      <c r="AB9" s="9"/>
      <c r="AC9" s="9"/>
    </row>
    <row r="10" spans="1:33" x14ac:dyDescent="0.3">
      <c r="A10" s="2">
        <v>9</v>
      </c>
      <c r="B10" s="3" t="s">
        <v>91</v>
      </c>
      <c r="C10" s="13">
        <v>1.352407785303138</v>
      </c>
      <c r="D10" s="14">
        <v>1.3225572340460914</v>
      </c>
      <c r="E10" s="14">
        <v>1.2753363250005345</v>
      </c>
      <c r="F10" s="14">
        <v>60.764236924805004</v>
      </c>
      <c r="G10" s="14">
        <v>38.407504675500377</v>
      </c>
      <c r="H10" s="14">
        <v>0.61817528216831086</v>
      </c>
      <c r="I10" s="14">
        <v>1.6190037587213142</v>
      </c>
      <c r="J10" s="14">
        <v>0.52685150252048896</v>
      </c>
      <c r="K10" s="14">
        <v>6.006822737717961</v>
      </c>
      <c r="L10" s="14">
        <v>38.407504675500377</v>
      </c>
      <c r="M10" s="14">
        <v>0.46402646609932341</v>
      </c>
      <c r="N10" s="14">
        <v>0.30983044568046519</v>
      </c>
      <c r="O10" s="14">
        <v>5.5757113901519245E-2</v>
      </c>
      <c r="P10" s="14">
        <v>0.28578109310635452</v>
      </c>
      <c r="Q10" s="14">
        <v>0.22600602471598666</v>
      </c>
      <c r="R10" s="14">
        <v>0.17996008681155484</v>
      </c>
      <c r="S10" s="14">
        <v>0.25637157002973882</v>
      </c>
      <c r="T10" s="14">
        <v>5.5757113901519245E-2</v>
      </c>
      <c r="U10" s="14">
        <v>0.1460281243620381</v>
      </c>
      <c r="V10" s="14">
        <v>7.9431717802114568E-2</v>
      </c>
      <c r="W10" s="14">
        <v>5.5757113901519245E-2</v>
      </c>
      <c r="X10" s="14">
        <v>0.1460281243620381</v>
      </c>
      <c r="Y10" s="6">
        <v>3</v>
      </c>
      <c r="Z10" s="9"/>
      <c r="AA10" s="9"/>
      <c r="AB10" s="9"/>
      <c r="AC10" s="9"/>
    </row>
    <row r="11" spans="1:33" x14ac:dyDescent="0.3">
      <c r="A11" s="10">
        <v>10</v>
      </c>
      <c r="B11" s="11" t="s">
        <v>92</v>
      </c>
      <c r="C11" s="13">
        <v>1.352407785303138</v>
      </c>
      <c r="D11" s="14">
        <v>1.3225572340460914</v>
      </c>
      <c r="E11" s="14">
        <v>1.2753363250005345</v>
      </c>
      <c r="F11" s="14">
        <v>60.764236924805004</v>
      </c>
      <c r="G11" s="14">
        <v>38.407504675500377</v>
      </c>
      <c r="H11" s="14">
        <v>0.61817528216831086</v>
      </c>
      <c r="I11" s="14">
        <v>1.6190037587213142</v>
      </c>
      <c r="J11" s="14">
        <v>0.52685150252048896</v>
      </c>
      <c r="K11" s="14">
        <v>6.006822737717961</v>
      </c>
      <c r="L11" s="14">
        <v>38.407504675500377</v>
      </c>
      <c r="M11" s="14">
        <v>0.46402646609932341</v>
      </c>
      <c r="N11" s="14">
        <v>0.30983044568046519</v>
      </c>
      <c r="O11" s="14">
        <v>5.5757113901519245E-2</v>
      </c>
      <c r="P11" s="14">
        <v>0.28578109310635452</v>
      </c>
      <c r="Q11" s="14">
        <v>0.22600602471598666</v>
      </c>
      <c r="R11" s="14">
        <v>0.17996008681155484</v>
      </c>
      <c r="S11" s="14">
        <v>0.25637157002973882</v>
      </c>
      <c r="T11" s="14">
        <v>5.5757113901519245E-2</v>
      </c>
      <c r="U11" s="14">
        <v>0.1460281243620381</v>
      </c>
      <c r="V11" s="14">
        <v>7.9431717802114568E-2</v>
      </c>
      <c r="W11" s="14">
        <v>5.5757113901519245E-2</v>
      </c>
      <c r="X11" s="14">
        <v>0.1460281243620381</v>
      </c>
      <c r="Y11" s="6">
        <v>3</v>
      </c>
      <c r="Z11" s="9"/>
      <c r="AA11" s="9"/>
      <c r="AB11" s="9"/>
      <c r="AC11" s="9"/>
    </row>
    <row r="12" spans="1:33" x14ac:dyDescent="0.3">
      <c r="A12" s="2">
        <v>11</v>
      </c>
      <c r="B12" s="3" t="s">
        <v>93</v>
      </c>
      <c r="C12" s="18">
        <v>2.3434415321567186</v>
      </c>
      <c r="D12" s="18">
        <v>1.5908560573791528</v>
      </c>
      <c r="E12" s="18">
        <v>0.86082751066863861</v>
      </c>
      <c r="F12" s="18">
        <v>78.678787895249343</v>
      </c>
      <c r="G12" s="18">
        <v>-4.105357519510652</v>
      </c>
      <c r="H12" s="18">
        <v>0.51986959409525058</v>
      </c>
      <c r="I12" s="18">
        <v>1.2510288529046365</v>
      </c>
      <c r="J12" s="18">
        <v>0.41834202725860647</v>
      </c>
      <c r="K12" s="18">
        <v>4.6391156976890704</v>
      </c>
      <c r="L12" s="18">
        <v>-4.105357519510652</v>
      </c>
      <c r="M12" s="18">
        <v>1.8085890534946067</v>
      </c>
      <c r="N12" s="18">
        <v>0.86103796177628933</v>
      </c>
      <c r="O12" s="18">
        <v>2.480308147094867E-2</v>
      </c>
      <c r="P12" s="18">
        <v>0.20701606189540417</v>
      </c>
      <c r="Q12" s="18">
        <v>0.10000013580701281</v>
      </c>
      <c r="R12" s="18">
        <v>2.8806025485544024E-2</v>
      </c>
      <c r="S12" s="18">
        <v>0.1154719497405407</v>
      </c>
      <c r="T12" s="18">
        <v>2.480308147094867E-2</v>
      </c>
      <c r="U12" s="18">
        <v>5.9686834763057812E-2</v>
      </c>
      <c r="V12" s="18">
        <v>9.9425732246929285E-2</v>
      </c>
      <c r="W12" s="18">
        <v>2.480308147094867E-2</v>
      </c>
      <c r="X12" s="18">
        <v>5.9686834763057812E-2</v>
      </c>
      <c r="Y12" s="6">
        <v>3</v>
      </c>
      <c r="Z12" s="9"/>
      <c r="AA12" s="9"/>
      <c r="AB12" s="9"/>
      <c r="AC12" s="9"/>
    </row>
    <row r="13" spans="1:33" x14ac:dyDescent="0.3">
      <c r="A13" s="10">
        <v>12</v>
      </c>
      <c r="B13" s="11" t="s">
        <v>94</v>
      </c>
      <c r="C13" s="13">
        <v>2.3434415321567186</v>
      </c>
      <c r="D13" s="14">
        <v>1.5908560573791528</v>
      </c>
      <c r="E13" s="14">
        <v>0.86082751066863861</v>
      </c>
      <c r="F13" s="14">
        <v>78.678787895249343</v>
      </c>
      <c r="G13" s="14">
        <v>-4.105357519510652</v>
      </c>
      <c r="H13" s="14">
        <v>0.51986959409525058</v>
      </c>
      <c r="I13" s="14">
        <v>1.2510288529046365</v>
      </c>
      <c r="J13" s="14">
        <v>0.41834202725860647</v>
      </c>
      <c r="K13" s="14">
        <v>4.6391156976890704</v>
      </c>
      <c r="L13" s="14">
        <v>-4.105357519510652</v>
      </c>
      <c r="M13" s="14">
        <v>1.8085890534946067</v>
      </c>
      <c r="N13" s="14">
        <v>0.86103796177628933</v>
      </c>
      <c r="O13" s="14">
        <v>2.480308147094867E-2</v>
      </c>
      <c r="P13" s="14">
        <v>0.20701606189540417</v>
      </c>
      <c r="Q13" s="14">
        <v>0.10000013580701281</v>
      </c>
      <c r="R13" s="14">
        <v>2.8806025485544024E-2</v>
      </c>
      <c r="S13" s="14">
        <v>0.1154719497405407</v>
      </c>
      <c r="T13" s="14">
        <v>2.480308147094867E-2</v>
      </c>
      <c r="U13" s="14">
        <v>5.9686834763057812E-2</v>
      </c>
      <c r="V13" s="14">
        <v>9.9425732246929285E-2</v>
      </c>
      <c r="W13" s="14">
        <v>2.480308147094867E-2</v>
      </c>
      <c r="X13" s="14">
        <v>5.9686834763057812E-2</v>
      </c>
      <c r="Y13" s="6">
        <v>3</v>
      </c>
      <c r="Z13" s="9"/>
      <c r="AA13" s="9"/>
      <c r="AB13" s="9"/>
      <c r="AC13" s="9"/>
    </row>
    <row r="14" spans="1:33" x14ac:dyDescent="0.3">
      <c r="A14" s="2">
        <v>13</v>
      </c>
      <c r="B14" s="3" t="s">
        <v>95</v>
      </c>
      <c r="C14" s="13">
        <v>2.3434415321567186</v>
      </c>
      <c r="D14" s="14">
        <v>1.5908560573791528</v>
      </c>
      <c r="E14" s="14">
        <v>0.86082751066863861</v>
      </c>
      <c r="F14" s="14">
        <v>78.678787895249343</v>
      </c>
      <c r="G14" s="14">
        <v>-4.105357519510652</v>
      </c>
      <c r="H14" s="14">
        <v>0.51986959409525058</v>
      </c>
      <c r="I14" s="14">
        <v>1.2510288529046365</v>
      </c>
      <c r="J14" s="14">
        <v>0.41834202725860647</v>
      </c>
      <c r="K14" s="14">
        <v>4.6391156976890704</v>
      </c>
      <c r="L14" s="14">
        <v>-4.105357519510652</v>
      </c>
      <c r="M14" s="14">
        <v>1.8085890534946067</v>
      </c>
      <c r="N14" s="14">
        <v>0.86103796177628933</v>
      </c>
      <c r="O14" s="14">
        <v>2.480308147094867E-2</v>
      </c>
      <c r="P14" s="14">
        <v>0.20701606189540417</v>
      </c>
      <c r="Q14" s="14">
        <v>0.10000013580701281</v>
      </c>
      <c r="R14" s="14">
        <v>2.8806025485544024E-2</v>
      </c>
      <c r="S14" s="14">
        <v>0.1154719497405407</v>
      </c>
      <c r="T14" s="14">
        <v>2.480308147094867E-2</v>
      </c>
      <c r="U14" s="14">
        <v>5.9686834763057812E-2</v>
      </c>
      <c r="V14" s="14">
        <v>9.9425732246929285E-2</v>
      </c>
      <c r="W14" s="14">
        <v>2.480308147094867E-2</v>
      </c>
      <c r="X14" s="14">
        <v>5.9686834763057812E-2</v>
      </c>
      <c r="Y14" s="6">
        <v>3</v>
      </c>
      <c r="Z14" s="9"/>
      <c r="AA14" s="9"/>
      <c r="AB14" s="9"/>
      <c r="AC14" s="9"/>
    </row>
    <row r="15" spans="1:33" x14ac:dyDescent="0.3">
      <c r="A15" s="10">
        <v>14</v>
      </c>
      <c r="B15" s="11" t="s">
        <v>96</v>
      </c>
      <c r="C15" s="13">
        <v>2.3434415321567186</v>
      </c>
      <c r="D15" s="14">
        <v>1.5908560573791528</v>
      </c>
      <c r="E15" s="14">
        <v>0.86082751066863861</v>
      </c>
      <c r="F15" s="14">
        <v>78.678787895249343</v>
      </c>
      <c r="G15" s="14">
        <v>-4.105357519510652</v>
      </c>
      <c r="H15" s="14">
        <v>0.51986959409525058</v>
      </c>
      <c r="I15" s="14">
        <v>1.2510288529046365</v>
      </c>
      <c r="J15" s="14">
        <v>0.41834202725860647</v>
      </c>
      <c r="K15" s="14">
        <v>4.6391156976890704</v>
      </c>
      <c r="L15" s="14">
        <v>-4.105357519510652</v>
      </c>
      <c r="M15" s="14">
        <v>1.8085890534946067</v>
      </c>
      <c r="N15" s="14">
        <v>0.86103796177628933</v>
      </c>
      <c r="O15" s="14">
        <v>2.480308147094867E-2</v>
      </c>
      <c r="P15" s="14">
        <v>0.20701606189540417</v>
      </c>
      <c r="Q15" s="14">
        <v>0.10000013580701281</v>
      </c>
      <c r="R15" s="14">
        <v>2.8806025485544024E-2</v>
      </c>
      <c r="S15" s="14">
        <v>0.1154719497405407</v>
      </c>
      <c r="T15" s="14">
        <v>2.480308147094867E-2</v>
      </c>
      <c r="U15" s="14">
        <v>5.9686834763057812E-2</v>
      </c>
      <c r="V15" s="14">
        <v>9.9425732246929285E-2</v>
      </c>
      <c r="W15" s="14">
        <v>2.480308147094867E-2</v>
      </c>
      <c r="X15" s="14">
        <v>5.9686834763057812E-2</v>
      </c>
      <c r="Y15" s="6">
        <v>3</v>
      </c>
      <c r="Z15" s="9"/>
      <c r="AA15" s="9"/>
      <c r="AB15" s="9"/>
      <c r="AC15" s="9"/>
    </row>
    <row r="16" spans="1:33" x14ac:dyDescent="0.3">
      <c r="A16" s="2">
        <v>15</v>
      </c>
      <c r="B16" s="3" t="s">
        <v>97</v>
      </c>
      <c r="C16" s="13">
        <v>3.3970866318387229</v>
      </c>
      <c r="D16" s="14">
        <v>2.9412198326976697</v>
      </c>
      <c r="E16" s="14">
        <v>1.466010704785103</v>
      </c>
      <c r="F16" s="14">
        <v>52.632818281716041</v>
      </c>
      <c r="G16" s="14">
        <v>6.940661581186065</v>
      </c>
      <c r="H16" s="14">
        <v>0.60369695123149802</v>
      </c>
      <c r="I16" s="14">
        <v>1.7228817659722173</v>
      </c>
      <c r="J16" s="14">
        <v>0.562420988033139</v>
      </c>
      <c r="K16" s="14">
        <v>6.9348367029548985</v>
      </c>
      <c r="L16" s="14">
        <v>6.940661581186065</v>
      </c>
      <c r="M16" s="14">
        <v>1.5463567163920309</v>
      </c>
      <c r="N16" s="14">
        <v>0.65738702258565451</v>
      </c>
      <c r="O16" s="14">
        <v>3.9404497474102178E-2</v>
      </c>
      <c r="P16" s="14">
        <v>0.26202970704103218</v>
      </c>
      <c r="Q16" s="14">
        <v>0.15208225875176606</v>
      </c>
      <c r="R16" s="14">
        <v>5.9941094241737866E-2</v>
      </c>
      <c r="S16" s="14">
        <v>0.1299514849782841</v>
      </c>
      <c r="T16" s="14">
        <v>3.9404497474102178E-2</v>
      </c>
      <c r="U16" s="14">
        <v>0.11245591029893343</v>
      </c>
      <c r="V16" s="14">
        <v>8.5428419790458593E-2</v>
      </c>
      <c r="W16" s="14">
        <v>3.9404497474102178E-2</v>
      </c>
      <c r="X16" s="14">
        <v>0.11245591029893343</v>
      </c>
      <c r="Y16" s="6">
        <v>4</v>
      </c>
      <c r="Z16" s="9"/>
      <c r="AA16" s="9"/>
      <c r="AB16" s="9"/>
      <c r="AC16" s="9"/>
    </row>
    <row r="17" spans="1:33" x14ac:dyDescent="0.3">
      <c r="A17" s="10">
        <v>16</v>
      </c>
      <c r="B17" s="11" t="s">
        <v>98</v>
      </c>
      <c r="C17" s="13">
        <v>3.3970866318387229</v>
      </c>
      <c r="D17" s="14">
        <v>2.9412198326976697</v>
      </c>
      <c r="E17" s="14">
        <v>1.466010704785103</v>
      </c>
      <c r="F17" s="14">
        <v>52.632818281716041</v>
      </c>
      <c r="G17" s="14">
        <v>6.940661581186065</v>
      </c>
      <c r="H17" s="14">
        <v>0.60369695123149802</v>
      </c>
      <c r="I17" s="14">
        <v>1.7228817659722173</v>
      </c>
      <c r="J17" s="14">
        <v>0.562420988033139</v>
      </c>
      <c r="K17" s="14">
        <v>6.9348367029548985</v>
      </c>
      <c r="L17" s="14">
        <v>6.940661581186065</v>
      </c>
      <c r="M17" s="14">
        <v>1.5463567163920309</v>
      </c>
      <c r="N17" s="14">
        <v>0.65738702258565451</v>
      </c>
      <c r="O17" s="14">
        <v>3.9404497474102178E-2</v>
      </c>
      <c r="P17" s="14">
        <v>0.26202970704103218</v>
      </c>
      <c r="Q17" s="14">
        <v>0.15208225875176606</v>
      </c>
      <c r="R17" s="14">
        <v>5.9941094241737866E-2</v>
      </c>
      <c r="S17" s="14">
        <v>0.1299514849782841</v>
      </c>
      <c r="T17" s="14">
        <v>3.9404497474102178E-2</v>
      </c>
      <c r="U17" s="14">
        <v>0.11245591029893343</v>
      </c>
      <c r="V17" s="14">
        <v>8.5428419790458593E-2</v>
      </c>
      <c r="W17" s="14">
        <v>3.9404497474102178E-2</v>
      </c>
      <c r="X17" s="14">
        <v>0.11245591029893343</v>
      </c>
      <c r="Y17" s="6">
        <v>4</v>
      </c>
      <c r="Z17" s="9"/>
      <c r="AA17" s="9"/>
      <c r="AB17" s="9"/>
      <c r="AC17" s="9"/>
    </row>
    <row r="18" spans="1:33" x14ac:dyDescent="0.3">
      <c r="A18" s="2">
        <v>17</v>
      </c>
      <c r="B18" s="3" t="s">
        <v>99</v>
      </c>
      <c r="C18" s="13">
        <v>0.5255021553480923</v>
      </c>
      <c r="D18" s="14">
        <v>0.21732334057376854</v>
      </c>
      <c r="E18" s="14">
        <v>4.4790003404443036E-2</v>
      </c>
      <c r="F18" s="14">
        <v>9.3600156913091546</v>
      </c>
      <c r="G18" s="14">
        <v>7.8891568514571109</v>
      </c>
      <c r="H18" s="14">
        <v>0.62880734828898555</v>
      </c>
      <c r="I18" s="14">
        <v>1.9378371369807967</v>
      </c>
      <c r="J18" s="14">
        <v>0.60396138181903702</v>
      </c>
      <c r="K18" s="14">
        <v>38.995661122545478</v>
      </c>
      <c r="L18" s="14">
        <v>7.8891568514571109</v>
      </c>
      <c r="M18" s="14">
        <v>1.2374974844921145</v>
      </c>
      <c r="N18" s="14">
        <v>0.45029145857755365</v>
      </c>
      <c r="O18" s="14">
        <v>1.5647230742055144E-3</v>
      </c>
      <c r="P18" s="14">
        <v>0.27671053100816662</v>
      </c>
      <c r="Q18" s="14">
        <v>0.22906458400199708</v>
      </c>
      <c r="R18" s="14">
        <v>3.4749117363860062E-3</v>
      </c>
      <c r="S18" s="14">
        <v>3.8686209478977214E-3</v>
      </c>
      <c r="T18" s="14">
        <v>1.5647230742055144E-3</v>
      </c>
      <c r="U18" s="14">
        <v>4.8221104453325886E-3</v>
      </c>
      <c r="V18" s="14">
        <v>1.7420069693125431E-3</v>
      </c>
      <c r="W18" s="14">
        <v>1.5647230742055144E-3</v>
      </c>
      <c r="X18" s="14">
        <v>4.8221104453325886E-3</v>
      </c>
      <c r="Y18" s="6">
        <v>4</v>
      </c>
      <c r="Z18" s="9"/>
      <c r="AA18" s="9"/>
      <c r="AB18" s="9"/>
      <c r="AC18" s="9"/>
    </row>
    <row r="19" spans="1:33" x14ac:dyDescent="0.3">
      <c r="A19" s="10">
        <v>18</v>
      </c>
      <c r="B19" s="11" t="s">
        <v>100</v>
      </c>
      <c r="C19" s="13">
        <v>1.1831622253664094</v>
      </c>
      <c r="D19" s="14">
        <v>0.67842146576779905</v>
      </c>
      <c r="E19" s="14">
        <v>8.9405340657439727E-3</v>
      </c>
      <c r="F19" s="14">
        <v>41.480897646142061</v>
      </c>
      <c r="G19" s="14">
        <v>7.1800604932902887</v>
      </c>
      <c r="H19" s="14">
        <v>0.75781916547573647</v>
      </c>
      <c r="I19" s="14">
        <v>3.1291459002707009</v>
      </c>
      <c r="J19" s="14">
        <v>0.54365441869392483</v>
      </c>
      <c r="K19" s="14">
        <v>8.799230988530617</v>
      </c>
      <c r="L19" s="14">
        <v>7.1800604932902887</v>
      </c>
      <c r="M19" s="14">
        <v>5.7868660160569201</v>
      </c>
      <c r="N19" s="14">
        <v>1.8437989679115143</v>
      </c>
      <c r="O19" s="14">
        <v>-7.5305084927494936E-2</v>
      </c>
      <c r="P19" s="14">
        <v>7.7562294076891247E-2</v>
      </c>
      <c r="Q19" s="14">
        <v>-1.7645834683308329E-2</v>
      </c>
      <c r="R19" s="14">
        <v>-4.0842351166295317E-2</v>
      </c>
      <c r="S19" s="14">
        <v>-2.2171781618075873E-2</v>
      </c>
      <c r="T19" s="14">
        <v>-7.5305084927494936E-2</v>
      </c>
      <c r="U19" s="14">
        <v>-0.31094568269790268</v>
      </c>
      <c r="V19" s="14">
        <v>-4.0880308064167779E-2</v>
      </c>
      <c r="W19" s="14">
        <v>-7.5305084927494936E-2</v>
      </c>
      <c r="X19" s="14">
        <v>-0.31094568269790268</v>
      </c>
      <c r="Y19" s="6">
        <v>3</v>
      </c>
      <c r="Z19" s="9"/>
      <c r="AA19" s="9"/>
      <c r="AB19" s="9"/>
      <c r="AC19" s="9"/>
    </row>
    <row r="20" spans="1:33" x14ac:dyDescent="0.3">
      <c r="A20" s="2">
        <v>19</v>
      </c>
      <c r="B20" s="3" t="s">
        <v>101</v>
      </c>
      <c r="C20" s="13">
        <v>1.1831622253664094</v>
      </c>
      <c r="D20" s="14">
        <v>0.67842146576779905</v>
      </c>
      <c r="E20" s="14">
        <v>8.9405340657439727E-3</v>
      </c>
      <c r="F20" s="14">
        <v>41.480897646142061</v>
      </c>
      <c r="G20" s="14">
        <v>7.1800604932902887</v>
      </c>
      <c r="H20" s="14">
        <v>0.75781916547573647</v>
      </c>
      <c r="I20" s="14">
        <v>3.1291459002707009</v>
      </c>
      <c r="J20" s="14">
        <v>0.54365441869392483</v>
      </c>
      <c r="K20" s="14">
        <v>8.799230988530617</v>
      </c>
      <c r="L20" s="14">
        <v>7.1800604932902887</v>
      </c>
      <c r="M20" s="14">
        <v>5.7868660160569201</v>
      </c>
      <c r="N20" s="14">
        <v>1.8437989679115143</v>
      </c>
      <c r="O20" s="14">
        <v>-7.5305084927494936E-2</v>
      </c>
      <c r="P20" s="14">
        <v>7.7562294076891247E-2</v>
      </c>
      <c r="Q20" s="14">
        <v>-1.7645834683308329E-2</v>
      </c>
      <c r="R20" s="14">
        <v>-4.0842351166295317E-2</v>
      </c>
      <c r="S20" s="14">
        <v>-2.2171781618075873E-2</v>
      </c>
      <c r="T20" s="14">
        <v>-7.5305084927494936E-2</v>
      </c>
      <c r="U20" s="14">
        <v>-0.31094568269790268</v>
      </c>
      <c r="V20" s="14">
        <v>-4.0880308064167779E-2</v>
      </c>
      <c r="W20" s="14">
        <v>-7.5305084927494936E-2</v>
      </c>
      <c r="X20" s="14">
        <v>-0.31094568269790268</v>
      </c>
      <c r="Y20" s="6">
        <v>3</v>
      </c>
      <c r="Z20" s="9"/>
      <c r="AA20" s="9"/>
      <c r="AB20" s="9"/>
      <c r="AC20" s="9"/>
    </row>
    <row r="21" spans="1:33" x14ac:dyDescent="0.3">
      <c r="A21" s="10">
        <v>20</v>
      </c>
      <c r="B21" s="11" t="s">
        <v>102</v>
      </c>
      <c r="C21" s="13">
        <v>0.89609583597510334</v>
      </c>
      <c r="D21" s="14">
        <v>0.83171441200896568</v>
      </c>
      <c r="E21" s="14">
        <v>2.2437044015609513</v>
      </c>
      <c r="F21" s="14">
        <v>16.743875409927185</v>
      </c>
      <c r="G21" s="14">
        <v>33.494755275066318</v>
      </c>
      <c r="H21" s="14">
        <v>0.8395920029766194</v>
      </c>
      <c r="I21" s="14">
        <v>5.2341031529384576</v>
      </c>
      <c r="J21" s="14">
        <v>0.81383215666310249</v>
      </c>
      <c r="K21" s="14">
        <v>21.799015524422568</v>
      </c>
      <c r="L21" s="14">
        <v>33.494755275066318</v>
      </c>
      <c r="M21" s="14">
        <v>0.49130382012925933</v>
      </c>
      <c r="N21" s="14">
        <v>0.40014215859579927</v>
      </c>
      <c r="O21" s="14">
        <v>-7.7384071781132603E-3</v>
      </c>
      <c r="P21" s="14">
        <v>0.25430423545105885</v>
      </c>
      <c r="Q21" s="14">
        <v>0.25430423545105885</v>
      </c>
      <c r="R21" s="14">
        <v>-1.9339144881082515E-2</v>
      </c>
      <c r="S21" s="14">
        <v>0.61109528529696944</v>
      </c>
      <c r="T21" s="14">
        <v>-7.7384071781132603E-3</v>
      </c>
      <c r="U21" s="14">
        <v>-4.824202858779747E-2</v>
      </c>
      <c r="V21" s="14">
        <v>0.24452498656644517</v>
      </c>
      <c r="W21" s="14">
        <v>-7.7384071781132603E-3</v>
      </c>
      <c r="X21" s="14">
        <v>-4.824202858779747E-2</v>
      </c>
      <c r="Y21" s="6">
        <v>3</v>
      </c>
      <c r="Z21" s="9"/>
      <c r="AA21" s="9"/>
      <c r="AB21" s="9"/>
      <c r="AC21" s="9"/>
    </row>
    <row r="22" spans="1:33" x14ac:dyDescent="0.3">
      <c r="A22" s="2">
        <v>21</v>
      </c>
      <c r="B22" s="3" t="s">
        <v>103</v>
      </c>
      <c r="C22" s="13">
        <v>0.89609583597510334</v>
      </c>
      <c r="D22" s="14">
        <v>0.83171441200896568</v>
      </c>
      <c r="E22" s="14">
        <v>2.2437044015609513</v>
      </c>
      <c r="F22" s="14">
        <v>16.743875409927185</v>
      </c>
      <c r="G22" s="14">
        <v>33.494755275066318</v>
      </c>
      <c r="H22" s="14">
        <v>0.8395920029766194</v>
      </c>
      <c r="I22" s="14">
        <v>5.2341031529384576</v>
      </c>
      <c r="J22" s="14">
        <v>0.81383215666310249</v>
      </c>
      <c r="K22" s="14">
        <v>21.799015524422568</v>
      </c>
      <c r="L22" s="14">
        <v>33.494755275066318</v>
      </c>
      <c r="M22" s="14">
        <v>0.49130382012925933</v>
      </c>
      <c r="N22" s="14">
        <v>0.40014215859579927</v>
      </c>
      <c r="O22" s="14">
        <v>-7.7384071781132603E-3</v>
      </c>
      <c r="P22" s="14">
        <v>0.25430423545105885</v>
      </c>
      <c r="Q22" s="14">
        <v>0.25430423545105885</v>
      </c>
      <c r="R22" s="14">
        <v>-1.9339144881082515E-2</v>
      </c>
      <c r="S22" s="14">
        <v>0.61109528529696944</v>
      </c>
      <c r="T22" s="14">
        <v>-7.7384071781132603E-3</v>
      </c>
      <c r="U22" s="14">
        <v>-4.824202858779747E-2</v>
      </c>
      <c r="V22" s="14">
        <v>0.24452498656644517</v>
      </c>
      <c r="W22" s="14">
        <v>-7.7384071781132603E-3</v>
      </c>
      <c r="X22" s="14">
        <v>-4.824202858779747E-2</v>
      </c>
      <c r="Y22" s="6">
        <v>3</v>
      </c>
      <c r="Z22" s="9"/>
      <c r="AA22" s="9"/>
      <c r="AB22" s="9"/>
      <c r="AC22" s="9"/>
    </row>
    <row r="23" spans="1:33" x14ac:dyDescent="0.3">
      <c r="A23" s="10">
        <v>22</v>
      </c>
      <c r="B23" s="11" t="s">
        <v>104</v>
      </c>
      <c r="C23" s="13">
        <v>0.89609583597510334</v>
      </c>
      <c r="D23" s="14">
        <v>0.83171441200896568</v>
      </c>
      <c r="E23" s="14">
        <v>2.2437044015609513</v>
      </c>
      <c r="F23" s="14">
        <v>16.743875409927185</v>
      </c>
      <c r="G23" s="14">
        <v>33.494755275066318</v>
      </c>
      <c r="H23" s="14">
        <v>0.8395920029766194</v>
      </c>
      <c r="I23" s="14">
        <v>5.2341031529384576</v>
      </c>
      <c r="J23" s="14">
        <v>0.81383215666310249</v>
      </c>
      <c r="K23" s="14">
        <v>21.799015524422568</v>
      </c>
      <c r="L23" s="14">
        <v>33.494755275066318</v>
      </c>
      <c r="M23" s="14">
        <v>0.49130382012925933</v>
      </c>
      <c r="N23" s="14">
        <v>0.40014215859579927</v>
      </c>
      <c r="O23" s="14">
        <v>-7.7384071781132603E-3</v>
      </c>
      <c r="P23" s="14">
        <v>0.25430423545105885</v>
      </c>
      <c r="Q23" s="14">
        <v>0.25430423545105885</v>
      </c>
      <c r="R23" s="14">
        <v>-1.9339144881082515E-2</v>
      </c>
      <c r="S23" s="14">
        <v>0.61109528529696944</v>
      </c>
      <c r="T23" s="14">
        <v>-7.7384071781132603E-3</v>
      </c>
      <c r="U23" s="14">
        <v>-4.824202858779747E-2</v>
      </c>
      <c r="V23" s="14">
        <v>0.24452498656644517</v>
      </c>
      <c r="W23" s="14">
        <v>-7.7384071781132603E-3</v>
      </c>
      <c r="X23" s="14">
        <v>-4.824202858779747E-2</v>
      </c>
      <c r="Y23" s="6">
        <v>3</v>
      </c>
      <c r="Z23" s="9"/>
      <c r="AA23" s="9"/>
      <c r="AB23" s="9"/>
      <c r="AC23" s="9"/>
    </row>
    <row r="24" spans="1:33" x14ac:dyDescent="0.3">
      <c r="A24" s="2">
        <v>23</v>
      </c>
      <c r="B24" s="3" t="s">
        <v>105</v>
      </c>
      <c r="C24" s="13">
        <v>1.244822431220314</v>
      </c>
      <c r="D24" s="14">
        <v>1.232138367670236</v>
      </c>
      <c r="E24" s="14">
        <v>0.93318428927883046</v>
      </c>
      <c r="F24" s="14">
        <v>36.83118433619866</v>
      </c>
      <c r="G24" s="14">
        <v>82.994884910485936</v>
      </c>
      <c r="H24" s="14">
        <v>0.62244831083323604</v>
      </c>
      <c r="I24" s="14">
        <v>1.7031234553425891</v>
      </c>
      <c r="J24" s="14">
        <v>0.56099990613768691</v>
      </c>
      <c r="K24" s="14">
        <v>9.9100804543303358</v>
      </c>
      <c r="L24" s="14">
        <v>82.994884910485936</v>
      </c>
      <c r="M24" s="14">
        <v>0.4862643104289065</v>
      </c>
      <c r="N24" s="14">
        <v>0.29910691404310236</v>
      </c>
      <c r="O24" s="14">
        <v>6.3318861683007835E-2</v>
      </c>
      <c r="P24" s="14">
        <v>0.4530409011742233</v>
      </c>
      <c r="Q24" s="14">
        <v>0.36530282600146075</v>
      </c>
      <c r="R24" s="14">
        <v>0.21169307264453061</v>
      </c>
      <c r="S24" s="14">
        <v>0.38510309567953255</v>
      </c>
      <c r="T24" s="14">
        <v>6.3318861683007835E-2</v>
      </c>
      <c r="U24" s="14">
        <v>0.17325107421942354</v>
      </c>
      <c r="V24" s="14">
        <v>0.11518699853715057</v>
      </c>
      <c r="W24" s="14">
        <v>6.3318861683007835E-2</v>
      </c>
      <c r="X24" s="14">
        <v>0.17325107421942354</v>
      </c>
      <c r="Y24" s="6">
        <v>2</v>
      </c>
      <c r="Z24" s="9"/>
      <c r="AA24" s="9"/>
      <c r="AB24" s="9"/>
      <c r="AC24" s="9"/>
    </row>
    <row r="25" spans="1:33" x14ac:dyDescent="0.3">
      <c r="A25" s="10">
        <v>24</v>
      </c>
      <c r="B25" s="11" t="s">
        <v>106</v>
      </c>
      <c r="C25" s="13">
        <v>1.244822431220314</v>
      </c>
      <c r="D25" s="14">
        <v>1.232138367670236</v>
      </c>
      <c r="E25" s="14">
        <v>0.93318428927883046</v>
      </c>
      <c r="F25" s="14">
        <v>36.83118433619866</v>
      </c>
      <c r="G25" s="14">
        <v>82.994884910485936</v>
      </c>
      <c r="H25" s="14">
        <v>0.62244831083323604</v>
      </c>
      <c r="I25" s="14">
        <v>1.7031234553425891</v>
      </c>
      <c r="J25" s="14">
        <v>0.56099990613768691</v>
      </c>
      <c r="K25" s="14">
        <v>9.9100804543303358</v>
      </c>
      <c r="L25" s="14">
        <v>82.994884910485936</v>
      </c>
      <c r="M25" s="14">
        <v>0.4862643104289065</v>
      </c>
      <c r="N25" s="14">
        <v>0.29910691404310236</v>
      </c>
      <c r="O25" s="14">
        <v>6.3318861683007835E-2</v>
      </c>
      <c r="P25" s="14">
        <v>0.4530409011742233</v>
      </c>
      <c r="Q25" s="14">
        <v>0.36530282600146075</v>
      </c>
      <c r="R25" s="14">
        <v>0.21169307264453061</v>
      </c>
      <c r="S25" s="14">
        <v>0.38510309567953255</v>
      </c>
      <c r="T25" s="14">
        <v>6.3318861683007835E-2</v>
      </c>
      <c r="U25" s="14">
        <v>0.17325107421942354</v>
      </c>
      <c r="V25" s="14">
        <v>0.11518699853715057</v>
      </c>
      <c r="W25" s="14">
        <v>6.3318861683007835E-2</v>
      </c>
      <c r="X25" s="14">
        <v>0.17325107421942354</v>
      </c>
      <c r="Y25" s="6">
        <v>2</v>
      </c>
      <c r="Z25" s="9"/>
      <c r="AA25" s="9"/>
      <c r="AB25" s="9"/>
      <c r="AC25" s="9"/>
    </row>
    <row r="26" spans="1:33" x14ac:dyDescent="0.3">
      <c r="A26" s="2">
        <v>25</v>
      </c>
      <c r="B26" s="3" t="s">
        <v>107</v>
      </c>
      <c r="C26" s="13">
        <v>1.244822431220314</v>
      </c>
      <c r="D26" s="14">
        <v>1.232138367670236</v>
      </c>
      <c r="E26" s="14">
        <v>0.93318428927883046</v>
      </c>
      <c r="F26" s="14">
        <v>36.83118433619866</v>
      </c>
      <c r="G26" s="14">
        <v>82.994884910485936</v>
      </c>
      <c r="H26" s="14">
        <v>0.62244831083323604</v>
      </c>
      <c r="I26" s="14">
        <v>1.7031234553425891</v>
      </c>
      <c r="J26" s="14">
        <v>0.56099990613768691</v>
      </c>
      <c r="K26" s="14">
        <v>9.9100804543303358</v>
      </c>
      <c r="L26" s="14">
        <v>82.994884910485936</v>
      </c>
      <c r="M26" s="14">
        <v>0.4862643104289065</v>
      </c>
      <c r="N26" s="14">
        <v>0.29910691404310236</v>
      </c>
      <c r="O26" s="14">
        <v>6.3318861683007835E-2</v>
      </c>
      <c r="P26" s="14">
        <v>0.4530409011742233</v>
      </c>
      <c r="Q26" s="14">
        <v>0.36530282600146075</v>
      </c>
      <c r="R26" s="14">
        <v>0.21169307264453061</v>
      </c>
      <c r="S26" s="14">
        <v>0.38510309567953255</v>
      </c>
      <c r="T26" s="14">
        <v>6.3318861683007835E-2</v>
      </c>
      <c r="U26" s="14">
        <v>0.17325107421942354</v>
      </c>
      <c r="V26" s="14">
        <v>0.11518699853715057</v>
      </c>
      <c r="W26" s="14">
        <v>6.3318861683007835E-2</v>
      </c>
      <c r="X26" s="14">
        <v>0.17325107421942354</v>
      </c>
      <c r="Y26" s="6">
        <v>2</v>
      </c>
      <c r="Z26" s="9"/>
      <c r="AA26" s="9"/>
      <c r="AB26" s="9"/>
      <c r="AC26" s="9"/>
      <c r="AD26" s="9"/>
      <c r="AE26" s="9"/>
      <c r="AF26" s="9"/>
      <c r="AG26" s="9"/>
    </row>
    <row r="27" spans="1:33" x14ac:dyDescent="0.3">
      <c r="A27" s="10">
        <v>26</v>
      </c>
      <c r="B27" s="11" t="s">
        <v>108</v>
      </c>
      <c r="C27" s="13">
        <v>2.0967105299865532</v>
      </c>
      <c r="D27" s="14">
        <v>0.79811208912843801</v>
      </c>
      <c r="E27" s="14">
        <v>1.4081143289236204</v>
      </c>
      <c r="F27" s="14">
        <v>6.70927426973007</v>
      </c>
      <c r="G27" s="14">
        <v>2.4224591173183145</v>
      </c>
      <c r="H27" s="14">
        <v>0.55230260924762364</v>
      </c>
      <c r="I27" s="14">
        <v>1.314236031797968</v>
      </c>
      <c r="J27" s="14">
        <v>0.35052861277088038</v>
      </c>
      <c r="K27" s="14">
        <v>54.402307213278497</v>
      </c>
      <c r="L27" s="14">
        <v>2.4224591173183145</v>
      </c>
      <c r="M27" s="14">
        <v>7.5618037230755784</v>
      </c>
      <c r="N27" s="14">
        <v>1.5260956327759518</v>
      </c>
      <c r="O27" s="14">
        <v>0.17225643728712275</v>
      </c>
      <c r="P27" s="14">
        <v>0.32905449598661368</v>
      </c>
      <c r="Q27" s="14">
        <v>0.18038948258523665</v>
      </c>
      <c r="R27" s="14">
        <v>0.11287394681406047</v>
      </c>
      <c r="S27" s="14">
        <v>0.16272475739648457</v>
      </c>
      <c r="T27" s="14">
        <v>0.17225643728712275</v>
      </c>
      <c r="U27" s="14">
        <v>0.40989416454193189</v>
      </c>
      <c r="V27" s="14">
        <v>0.24833354160730137</v>
      </c>
      <c r="W27" s="14">
        <v>0.17225643728712275</v>
      </c>
      <c r="X27" s="14">
        <v>0.40989416454193189</v>
      </c>
      <c r="Y27" s="6">
        <v>3</v>
      </c>
      <c r="Z27" s="9"/>
      <c r="AA27" s="9"/>
      <c r="AB27" s="9"/>
      <c r="AC27" s="9"/>
      <c r="AD27" s="9"/>
      <c r="AE27" s="9"/>
      <c r="AF27" s="9"/>
      <c r="AG27" s="9"/>
    </row>
    <row r="28" spans="1:33" x14ac:dyDescent="0.3">
      <c r="A28" s="2">
        <v>27</v>
      </c>
      <c r="B28" s="3" t="s">
        <v>109</v>
      </c>
      <c r="C28" s="13">
        <v>5.6455453087194671</v>
      </c>
      <c r="D28" s="14">
        <v>2.4491011217871339</v>
      </c>
      <c r="E28" s="14">
        <v>0.24163756243327486</v>
      </c>
      <c r="F28" s="14">
        <v>98.938826852858938</v>
      </c>
      <c r="G28" s="14">
        <v>1.4623892691343272</v>
      </c>
      <c r="H28" s="14">
        <v>0.48785025557330025</v>
      </c>
      <c r="I28" s="14">
        <v>0.95276931086825267</v>
      </c>
      <c r="J28" s="14">
        <v>0.48790674124463085</v>
      </c>
      <c r="K28" s="14">
        <v>3.6891482505935227</v>
      </c>
      <c r="L28" s="14">
        <v>1.4623892691343272</v>
      </c>
      <c r="M28" s="14">
        <v>2.1045448464311436</v>
      </c>
      <c r="N28" s="14">
        <v>0.7186259368100647</v>
      </c>
      <c r="O28" s="14">
        <v>3.5670748496848516E-2</v>
      </c>
      <c r="P28" s="14">
        <v>0.75875323399634431</v>
      </c>
      <c r="Q28" s="14">
        <v>0.75875323399634431</v>
      </c>
      <c r="R28" s="14">
        <v>4.9637435374499168E-2</v>
      </c>
      <c r="S28" s="14">
        <v>2.4442089368457445E-2</v>
      </c>
      <c r="T28" s="14">
        <v>3.5670748496848516E-2</v>
      </c>
      <c r="U28" s="14">
        <v>6.966480815626154E-2</v>
      </c>
      <c r="V28" s="14">
        <v>1.7564719370003055E-2</v>
      </c>
      <c r="W28" s="14">
        <v>3.5670748496848516E-2</v>
      </c>
      <c r="X28" s="14">
        <v>6.966480815626154E-2</v>
      </c>
      <c r="Y28" s="6">
        <v>2</v>
      </c>
      <c r="Z28" s="9"/>
      <c r="AA28" s="9"/>
      <c r="AB28" s="9"/>
      <c r="AC28" s="9"/>
      <c r="AD28" s="9"/>
      <c r="AE28" s="9"/>
      <c r="AF28" s="9"/>
      <c r="AG28" s="9"/>
    </row>
    <row r="29" spans="1:33" x14ac:dyDescent="0.3">
      <c r="A29" s="10">
        <v>28</v>
      </c>
      <c r="B29" s="11" t="s">
        <v>110</v>
      </c>
      <c r="C29" s="13">
        <v>5.6455453087194671</v>
      </c>
      <c r="D29" s="14">
        <v>2.4491011217871339</v>
      </c>
      <c r="E29" s="14">
        <v>0.24163756243327486</v>
      </c>
      <c r="F29" s="14">
        <v>98.938826852858938</v>
      </c>
      <c r="G29" s="14">
        <v>1.4623892691343272</v>
      </c>
      <c r="H29" s="14">
        <v>0.48785025557330025</v>
      </c>
      <c r="I29" s="14">
        <v>0.95276931086825267</v>
      </c>
      <c r="J29" s="14">
        <v>0.48790674124463085</v>
      </c>
      <c r="K29" s="14">
        <v>3.6891482505935227</v>
      </c>
      <c r="L29" s="14">
        <v>1.4623892691343272</v>
      </c>
      <c r="M29" s="14">
        <v>2.1045448464311436</v>
      </c>
      <c r="N29" s="14">
        <v>0.7186259368100647</v>
      </c>
      <c r="O29" s="14">
        <v>3.5670748496848516E-2</v>
      </c>
      <c r="P29" s="14">
        <v>0.75875323399634431</v>
      </c>
      <c r="Q29" s="14">
        <v>0.75875323399634431</v>
      </c>
      <c r="R29" s="14">
        <v>4.9637435374499168E-2</v>
      </c>
      <c r="S29" s="14">
        <v>2.4442089368457445E-2</v>
      </c>
      <c r="T29" s="14">
        <v>3.5670748496848516E-2</v>
      </c>
      <c r="U29" s="14">
        <v>6.966480815626154E-2</v>
      </c>
      <c r="V29" s="14">
        <v>1.7564719370003055E-2</v>
      </c>
      <c r="W29" s="14">
        <v>3.5670748496848516E-2</v>
      </c>
      <c r="X29" s="14">
        <v>6.966480815626154E-2</v>
      </c>
      <c r="Y29" s="6">
        <v>2</v>
      </c>
      <c r="Z29" s="9"/>
      <c r="AA29" s="9"/>
      <c r="AB29" s="9"/>
      <c r="AC29" s="9"/>
      <c r="AD29" s="9"/>
      <c r="AE29" s="9"/>
      <c r="AF29" s="9"/>
      <c r="AG29" s="9"/>
    </row>
    <row r="30" spans="1:33" x14ac:dyDescent="0.3">
      <c r="A30" s="2">
        <v>29</v>
      </c>
      <c r="B30" s="3" t="s">
        <v>111</v>
      </c>
      <c r="C30" s="13">
        <v>5.6455453087194671</v>
      </c>
      <c r="D30" s="14">
        <v>2.4491011217871339</v>
      </c>
      <c r="E30" s="14">
        <v>0.24163756243327486</v>
      </c>
      <c r="F30" s="14">
        <v>98.938826852858938</v>
      </c>
      <c r="G30" s="14">
        <v>1.4623892691343272</v>
      </c>
      <c r="H30" s="14">
        <v>0.48785025557330025</v>
      </c>
      <c r="I30" s="14">
        <v>0.95276931086825267</v>
      </c>
      <c r="J30" s="14">
        <v>0.48790674124463085</v>
      </c>
      <c r="K30" s="14">
        <v>3.6891482505935227</v>
      </c>
      <c r="L30" s="14">
        <v>1.4623892691343272</v>
      </c>
      <c r="M30" s="14">
        <v>2.1045448464311436</v>
      </c>
      <c r="N30" s="14">
        <v>0.7186259368100647</v>
      </c>
      <c r="O30" s="14">
        <v>3.5670748496848516E-2</v>
      </c>
      <c r="P30" s="14">
        <v>0.75875323399634431</v>
      </c>
      <c r="Q30" s="14">
        <v>0.75875323399634431</v>
      </c>
      <c r="R30" s="14">
        <v>4.9637435374499168E-2</v>
      </c>
      <c r="S30" s="14">
        <v>2.4442089368457445E-2</v>
      </c>
      <c r="T30" s="14">
        <v>3.5670748496848516E-2</v>
      </c>
      <c r="U30" s="14">
        <v>6.966480815626154E-2</v>
      </c>
      <c r="V30" s="14">
        <v>1.7564719370003055E-2</v>
      </c>
      <c r="W30" s="14">
        <v>3.5670748496848516E-2</v>
      </c>
      <c r="X30" s="14">
        <v>6.966480815626154E-2</v>
      </c>
      <c r="Y30" s="6">
        <v>2</v>
      </c>
      <c r="Z30" s="9"/>
      <c r="AA30" s="9"/>
      <c r="AB30" s="9"/>
      <c r="AC30" s="9"/>
      <c r="AD30" s="9"/>
      <c r="AE30" s="9"/>
      <c r="AF30" s="9"/>
      <c r="AG30" s="9"/>
    </row>
    <row r="31" spans="1:33" x14ac:dyDescent="0.3">
      <c r="A31" s="10">
        <v>30</v>
      </c>
      <c r="B31" s="11" t="s">
        <v>112</v>
      </c>
      <c r="C31" s="13">
        <v>1.4699610595719348</v>
      </c>
      <c r="D31" s="14">
        <v>0.94652416465059708</v>
      </c>
      <c r="E31" s="14">
        <v>0.74078676437901769</v>
      </c>
      <c r="F31" s="14">
        <v>45.932505170067536</v>
      </c>
      <c r="G31" s="14">
        <v>5.8326184635158116</v>
      </c>
      <c r="H31" s="14">
        <v>0.6799250469461755</v>
      </c>
      <c r="I31" s="14">
        <v>2.5031997956792362</v>
      </c>
      <c r="J31" s="14">
        <v>0.59641823749618561</v>
      </c>
      <c r="K31" s="14">
        <v>7.9464422558396954</v>
      </c>
      <c r="L31" s="14">
        <v>5.8326184635158116</v>
      </c>
      <c r="M31" s="14">
        <v>2.9797714766545993</v>
      </c>
      <c r="N31" s="14">
        <v>1.1435649276584707</v>
      </c>
      <c r="O31" s="14">
        <v>2.4127628245514968E-2</v>
      </c>
      <c r="P31" s="14">
        <v>0.25643244802251614</v>
      </c>
      <c r="Q31" s="14">
        <v>0.11649344187201091</v>
      </c>
      <c r="R31" s="14">
        <v>2.1098608099951066E-2</v>
      </c>
      <c r="S31" s="14">
        <v>0.10261970179693332</v>
      </c>
      <c r="T31" s="14">
        <v>2.4127628245514968E-2</v>
      </c>
      <c r="U31" s="14">
        <v>8.8827841194646776E-2</v>
      </c>
      <c r="V31" s="14">
        <v>0.1173522918617439</v>
      </c>
      <c r="W31" s="14">
        <v>2.4127628245514968E-2</v>
      </c>
      <c r="X31" s="14">
        <v>8.8827841194646776E-2</v>
      </c>
      <c r="Y31" s="6">
        <v>3</v>
      </c>
      <c r="Z31" s="9"/>
      <c r="AA31" s="9"/>
      <c r="AB31" s="9"/>
      <c r="AC31" s="9"/>
      <c r="AD31" s="9"/>
      <c r="AE31" s="9"/>
      <c r="AF31" s="9"/>
      <c r="AG31" s="9"/>
    </row>
    <row r="32" spans="1:33" x14ac:dyDescent="0.3">
      <c r="A32" s="2">
        <v>31</v>
      </c>
      <c r="B32" s="3" t="s">
        <v>113</v>
      </c>
      <c r="C32" s="13">
        <v>1.4699610595719348</v>
      </c>
      <c r="D32" s="14">
        <v>0.94652416465059708</v>
      </c>
      <c r="E32" s="14">
        <v>0.74078676437901769</v>
      </c>
      <c r="F32" s="14">
        <v>45.932505170067536</v>
      </c>
      <c r="G32" s="14">
        <v>5.8326184635158116</v>
      </c>
      <c r="H32" s="14">
        <v>0.6799250469461755</v>
      </c>
      <c r="I32" s="14">
        <v>2.5031997956792362</v>
      </c>
      <c r="J32" s="14">
        <v>0.59641823749618561</v>
      </c>
      <c r="K32" s="14">
        <v>7.9464422558396954</v>
      </c>
      <c r="L32" s="14">
        <v>5.8326184635158116</v>
      </c>
      <c r="M32" s="14">
        <v>2.9797714766545993</v>
      </c>
      <c r="N32" s="14">
        <v>1.1435649276584707</v>
      </c>
      <c r="O32" s="14">
        <v>2.4127628245514968E-2</v>
      </c>
      <c r="P32" s="14">
        <v>0.25643244802251614</v>
      </c>
      <c r="Q32" s="14">
        <v>0.11649344187201091</v>
      </c>
      <c r="R32" s="14">
        <v>2.1098608099951066E-2</v>
      </c>
      <c r="S32" s="14">
        <v>0.10261970179693332</v>
      </c>
      <c r="T32" s="14">
        <v>2.4127628245514968E-2</v>
      </c>
      <c r="U32" s="14">
        <v>8.8827841194646776E-2</v>
      </c>
      <c r="V32" s="14">
        <v>0.1173522918617439</v>
      </c>
      <c r="W32" s="14">
        <v>2.4127628245514968E-2</v>
      </c>
      <c r="X32" s="14">
        <v>8.8827841194646776E-2</v>
      </c>
      <c r="Y32" s="6">
        <v>3</v>
      </c>
      <c r="Z32" s="9"/>
      <c r="AA32" s="9"/>
      <c r="AB32" s="9"/>
      <c r="AC32" s="9"/>
      <c r="AD32" s="9"/>
      <c r="AE32" s="9"/>
      <c r="AF32" s="9"/>
      <c r="AG32" s="9"/>
    </row>
    <row r="33" spans="1:33" x14ac:dyDescent="0.3">
      <c r="A33" s="10">
        <v>32</v>
      </c>
      <c r="B33" s="11" t="s">
        <v>114</v>
      </c>
      <c r="C33" s="13">
        <v>1.4699610595719348</v>
      </c>
      <c r="D33" s="14">
        <v>0.94652416465059708</v>
      </c>
      <c r="E33" s="14">
        <v>0.74078676437901769</v>
      </c>
      <c r="F33" s="14">
        <v>45.932505170067536</v>
      </c>
      <c r="G33" s="14">
        <v>5.8326184635158116</v>
      </c>
      <c r="H33" s="14">
        <v>0.6799250469461755</v>
      </c>
      <c r="I33" s="14">
        <v>2.5031997956792362</v>
      </c>
      <c r="J33" s="14">
        <v>0.59641823749618561</v>
      </c>
      <c r="K33" s="14">
        <v>7.9464422558396954</v>
      </c>
      <c r="L33" s="14">
        <v>5.8326184635158116</v>
      </c>
      <c r="M33" s="14">
        <v>2.9797714766545993</v>
      </c>
      <c r="N33" s="14">
        <v>1.1435649276584707</v>
      </c>
      <c r="O33" s="14">
        <v>2.4127628245514968E-2</v>
      </c>
      <c r="P33" s="14">
        <v>0.25643244802251614</v>
      </c>
      <c r="Q33" s="14">
        <v>0.11649344187201091</v>
      </c>
      <c r="R33" s="14">
        <v>2.1098608099951066E-2</v>
      </c>
      <c r="S33" s="14">
        <v>0.10261970179693332</v>
      </c>
      <c r="T33" s="14">
        <v>2.4127628245514968E-2</v>
      </c>
      <c r="U33" s="14">
        <v>8.8827841194646776E-2</v>
      </c>
      <c r="V33" s="14">
        <v>0.1173522918617439</v>
      </c>
      <c r="W33" s="14">
        <v>2.4127628245514968E-2</v>
      </c>
      <c r="X33" s="14">
        <v>8.8827841194646776E-2</v>
      </c>
      <c r="Y33" s="6">
        <v>3</v>
      </c>
      <c r="Z33" s="9"/>
      <c r="AA33" s="9"/>
      <c r="AB33" s="9"/>
      <c r="AC33" s="9"/>
      <c r="AD33" s="9"/>
      <c r="AE33" s="9"/>
      <c r="AF33" s="9"/>
      <c r="AG33" s="9"/>
    </row>
    <row r="34" spans="1:33" x14ac:dyDescent="0.3">
      <c r="A34" s="2">
        <v>33</v>
      </c>
      <c r="B34" s="3" t="s">
        <v>115</v>
      </c>
      <c r="C34" s="13">
        <v>1.3878152508146508</v>
      </c>
      <c r="D34" s="14">
        <v>1.3634242115028625</v>
      </c>
      <c r="E34" s="14">
        <v>2.1382007993319734</v>
      </c>
      <c r="F34" s="14">
        <v>46.029969466502735</v>
      </c>
      <c r="G34" s="14">
        <v>64.339405721121707</v>
      </c>
      <c r="H34" s="14">
        <v>0.52106708028392323</v>
      </c>
      <c r="I34" s="14">
        <v>1.1015452734525271</v>
      </c>
      <c r="J34" s="14">
        <v>0.42792899331261491</v>
      </c>
      <c r="K34" s="14">
        <v>7.9296163832048698</v>
      </c>
      <c r="L34" s="14">
        <v>64.339405721121707</v>
      </c>
      <c r="M34" s="14">
        <v>0.49285484355501608</v>
      </c>
      <c r="N34" s="14">
        <v>0.37847636522450634</v>
      </c>
      <c r="O34" s="14">
        <v>5.8595746117485761E-2</v>
      </c>
      <c r="P34" s="14">
        <v>0.30663451849309942</v>
      </c>
      <c r="Q34" s="14">
        <v>0.30663451849309942</v>
      </c>
      <c r="R34" s="14">
        <v>0.1548200931456517</v>
      </c>
      <c r="S34" s="14">
        <v>0.56614829553695256</v>
      </c>
      <c r="T34" s="14">
        <v>5.8595746117485761E-2</v>
      </c>
      <c r="U34" s="14">
        <v>0.12387247174580752</v>
      </c>
      <c r="V34" s="14">
        <v>0.21427374907287539</v>
      </c>
      <c r="W34" s="14">
        <v>5.8595746117485761E-2</v>
      </c>
      <c r="X34" s="14">
        <v>0.12387247174580752</v>
      </c>
      <c r="Y34" s="6">
        <v>2</v>
      </c>
      <c r="Z34" s="9"/>
      <c r="AA34" s="9"/>
      <c r="AB34" s="9"/>
      <c r="AC34" s="9"/>
      <c r="AD34" s="9"/>
      <c r="AE34" s="9"/>
      <c r="AF34" s="9"/>
      <c r="AG34" s="9"/>
    </row>
    <row r="35" spans="1:33" x14ac:dyDescent="0.3">
      <c r="A35" s="10">
        <v>34</v>
      </c>
      <c r="B35" s="11" t="s">
        <v>116</v>
      </c>
      <c r="C35" s="13">
        <v>1.3878152508146508</v>
      </c>
      <c r="D35" s="14">
        <v>1.3634242115028625</v>
      </c>
      <c r="E35" s="14">
        <v>2.1382007993319734</v>
      </c>
      <c r="F35" s="14">
        <v>46.029969466502735</v>
      </c>
      <c r="G35" s="14">
        <v>64.339405721121707</v>
      </c>
      <c r="H35" s="14">
        <v>0.52106708028392323</v>
      </c>
      <c r="I35" s="14">
        <v>1.1015452734525271</v>
      </c>
      <c r="J35" s="14">
        <v>0.42792899331261491</v>
      </c>
      <c r="K35" s="14">
        <v>7.9296163832048698</v>
      </c>
      <c r="L35" s="14">
        <v>64.339405721121707</v>
      </c>
      <c r="M35" s="14">
        <v>0.49285484355501608</v>
      </c>
      <c r="N35" s="14">
        <v>0.37847636522450634</v>
      </c>
      <c r="O35" s="14">
        <v>5.8595746117485761E-2</v>
      </c>
      <c r="P35" s="14">
        <v>0.30663451849309942</v>
      </c>
      <c r="Q35" s="14">
        <v>0.30663451849309942</v>
      </c>
      <c r="R35" s="14">
        <v>0.1548200931456517</v>
      </c>
      <c r="S35" s="14">
        <v>0.56614829553695256</v>
      </c>
      <c r="T35" s="14">
        <v>5.8595746117485761E-2</v>
      </c>
      <c r="U35" s="14">
        <v>0.12387247174580752</v>
      </c>
      <c r="V35" s="14">
        <v>0.21427374907287539</v>
      </c>
      <c r="W35" s="14">
        <v>5.8595746117485761E-2</v>
      </c>
      <c r="X35" s="14">
        <v>0.12387247174580752</v>
      </c>
      <c r="Y35" s="6">
        <v>2</v>
      </c>
      <c r="Z35" s="9"/>
      <c r="AA35" s="9"/>
      <c r="AB35" s="9"/>
      <c r="AC35" s="9"/>
      <c r="AD35" s="9"/>
      <c r="AE35" s="9"/>
      <c r="AF35" s="9"/>
      <c r="AG35" s="9"/>
    </row>
    <row r="36" spans="1:33" x14ac:dyDescent="0.3">
      <c r="A36" s="2">
        <v>35</v>
      </c>
      <c r="B36" s="3" t="s">
        <v>117</v>
      </c>
      <c r="C36" s="13">
        <v>1.3878152508146508</v>
      </c>
      <c r="D36" s="14">
        <v>1.3634242115028625</v>
      </c>
      <c r="E36" s="14">
        <v>2.1382007993319734</v>
      </c>
      <c r="F36" s="14">
        <v>46.029969466502735</v>
      </c>
      <c r="G36" s="14">
        <v>64.339405721121707</v>
      </c>
      <c r="H36" s="14">
        <v>0.52106708028392323</v>
      </c>
      <c r="I36" s="14">
        <v>1.1015452734525271</v>
      </c>
      <c r="J36" s="14">
        <v>0.42792899331261491</v>
      </c>
      <c r="K36" s="14">
        <v>7.9296163832048698</v>
      </c>
      <c r="L36" s="14">
        <v>64.339405721121707</v>
      </c>
      <c r="M36" s="14">
        <v>0.49285484355501608</v>
      </c>
      <c r="N36" s="14">
        <v>0.37847636522450634</v>
      </c>
      <c r="O36" s="14">
        <v>5.8595746117485761E-2</v>
      </c>
      <c r="P36" s="14">
        <v>0.30663451849309942</v>
      </c>
      <c r="Q36" s="14">
        <v>0.30663451849309942</v>
      </c>
      <c r="R36" s="14">
        <v>0.1548200931456517</v>
      </c>
      <c r="S36" s="14">
        <v>0.56614829553695256</v>
      </c>
      <c r="T36" s="14">
        <v>5.8595746117485761E-2</v>
      </c>
      <c r="U36" s="14">
        <v>0.12387247174580752</v>
      </c>
      <c r="V36" s="14">
        <v>0.21427374907287539</v>
      </c>
      <c r="W36" s="14">
        <v>5.8595746117485761E-2</v>
      </c>
      <c r="X36" s="14">
        <v>0.12387247174580752</v>
      </c>
      <c r="Y36" s="6">
        <v>2</v>
      </c>
      <c r="Z36" s="9"/>
      <c r="AA36" s="9"/>
      <c r="AB36" s="9"/>
      <c r="AC36" s="9"/>
      <c r="AD36" s="9"/>
      <c r="AE36" s="9"/>
      <c r="AF36" s="9"/>
      <c r="AG36" s="9"/>
    </row>
    <row r="37" spans="1:33" x14ac:dyDescent="0.3">
      <c r="A37" s="10">
        <v>36</v>
      </c>
      <c r="B37" s="11" t="s">
        <v>118</v>
      </c>
      <c r="C37" s="13">
        <v>1.3878152508146508</v>
      </c>
      <c r="D37" s="14">
        <v>1.3634242115028625</v>
      </c>
      <c r="E37" s="14">
        <v>2.1382007993319734</v>
      </c>
      <c r="F37" s="14">
        <v>46.029969466502735</v>
      </c>
      <c r="G37" s="14">
        <v>64.339405721121707</v>
      </c>
      <c r="H37" s="14">
        <v>0.52106708028392323</v>
      </c>
      <c r="I37" s="14">
        <v>1.1015452734525271</v>
      </c>
      <c r="J37" s="14">
        <v>0.42792899331261491</v>
      </c>
      <c r="K37" s="14">
        <v>7.9296163832048698</v>
      </c>
      <c r="L37" s="14">
        <v>64.339405721121707</v>
      </c>
      <c r="M37" s="14">
        <v>0.49285484355501608</v>
      </c>
      <c r="N37" s="14">
        <v>0.37847636522450634</v>
      </c>
      <c r="O37" s="14">
        <v>5.8595746117485761E-2</v>
      </c>
      <c r="P37" s="14">
        <v>0.30663451849309942</v>
      </c>
      <c r="Q37" s="14">
        <v>0.30663451849309942</v>
      </c>
      <c r="R37" s="14">
        <v>0.1548200931456517</v>
      </c>
      <c r="S37" s="14">
        <v>0.56614829553695256</v>
      </c>
      <c r="T37" s="14">
        <v>5.8595746117485761E-2</v>
      </c>
      <c r="U37" s="14">
        <v>0.12387247174580752</v>
      </c>
      <c r="V37" s="14">
        <v>0.21427374907287539</v>
      </c>
      <c r="W37" s="14">
        <v>5.8595746117485761E-2</v>
      </c>
      <c r="X37" s="14">
        <v>0.12387247174580752</v>
      </c>
      <c r="Y37" s="6">
        <v>2</v>
      </c>
      <c r="Z37" s="9"/>
      <c r="AA37" s="9"/>
      <c r="AB37" s="9"/>
      <c r="AC37" s="9"/>
      <c r="AD37" s="9"/>
      <c r="AE37" s="9"/>
      <c r="AF37" s="9"/>
      <c r="AG37" s="9"/>
    </row>
    <row r="38" spans="1:33" x14ac:dyDescent="0.3">
      <c r="A38" s="2">
        <v>37</v>
      </c>
      <c r="B38" s="3" t="s">
        <v>119</v>
      </c>
      <c r="C38" s="13">
        <v>1.3878152508146508</v>
      </c>
      <c r="D38" s="14">
        <v>1.3634242115028625</v>
      </c>
      <c r="E38" s="14">
        <v>2.1382007993319734</v>
      </c>
      <c r="F38" s="14">
        <v>46.029969466502735</v>
      </c>
      <c r="G38" s="14">
        <v>64.339405721121707</v>
      </c>
      <c r="H38" s="14">
        <v>0.52106708028392323</v>
      </c>
      <c r="I38" s="14">
        <v>1.1015452734525271</v>
      </c>
      <c r="J38" s="14">
        <v>0.42792899331261491</v>
      </c>
      <c r="K38" s="14">
        <v>7.9296163832048698</v>
      </c>
      <c r="L38" s="14">
        <v>64.339405721121707</v>
      </c>
      <c r="M38" s="14">
        <v>0.49285484355501608</v>
      </c>
      <c r="N38" s="14">
        <v>0.37847636522450634</v>
      </c>
      <c r="O38" s="14">
        <v>5.8595746117485761E-2</v>
      </c>
      <c r="P38" s="14">
        <v>0.30663451849309942</v>
      </c>
      <c r="Q38" s="14">
        <v>0.30663451849309942</v>
      </c>
      <c r="R38" s="14">
        <v>0.1548200931456517</v>
      </c>
      <c r="S38" s="14">
        <v>0.56614829553695256</v>
      </c>
      <c r="T38" s="14">
        <v>5.8595746117485761E-2</v>
      </c>
      <c r="U38" s="14">
        <v>0.12387247174580752</v>
      </c>
      <c r="V38" s="14">
        <v>0.21427374907287539</v>
      </c>
      <c r="W38" s="14">
        <v>5.8595746117485761E-2</v>
      </c>
      <c r="X38" s="14">
        <v>0.12387247174580752</v>
      </c>
      <c r="Y38" s="6">
        <v>2</v>
      </c>
      <c r="Z38" s="9"/>
      <c r="AA38" s="9"/>
      <c r="AB38" s="9"/>
      <c r="AC38" s="9"/>
      <c r="AD38" s="9"/>
      <c r="AE38" s="9"/>
      <c r="AF38" s="9"/>
      <c r="AG38" s="9"/>
    </row>
    <row r="39" spans="1:33" x14ac:dyDescent="0.3">
      <c r="A39" s="10">
        <v>38</v>
      </c>
      <c r="B39" s="11" t="s">
        <v>120</v>
      </c>
      <c r="C39" s="13">
        <v>1.3878152508146508</v>
      </c>
      <c r="D39" s="14">
        <v>1.3634242115028625</v>
      </c>
      <c r="E39" s="14">
        <v>2.1382007993319734</v>
      </c>
      <c r="F39" s="14">
        <v>46.029969466502735</v>
      </c>
      <c r="G39" s="14">
        <v>64.339405721121707</v>
      </c>
      <c r="H39" s="14">
        <v>0.52106708028392323</v>
      </c>
      <c r="I39" s="14">
        <v>1.1015452734525271</v>
      </c>
      <c r="J39" s="14">
        <v>0.42792899331261491</v>
      </c>
      <c r="K39" s="14">
        <v>7.9296163832048698</v>
      </c>
      <c r="L39" s="14">
        <v>64.339405721121707</v>
      </c>
      <c r="M39" s="14">
        <v>0.49285484355501608</v>
      </c>
      <c r="N39" s="14">
        <v>0.37847636522450634</v>
      </c>
      <c r="O39" s="14">
        <v>5.8595746117485761E-2</v>
      </c>
      <c r="P39" s="14">
        <v>0.30663451849309942</v>
      </c>
      <c r="Q39" s="14">
        <v>0.30663451849309942</v>
      </c>
      <c r="R39" s="14">
        <v>0.1548200931456517</v>
      </c>
      <c r="S39" s="14">
        <v>0.56614829553695256</v>
      </c>
      <c r="T39" s="14">
        <v>5.8595746117485761E-2</v>
      </c>
      <c r="U39" s="14">
        <v>0.12387247174580752</v>
      </c>
      <c r="V39" s="14">
        <v>0.21427374907287539</v>
      </c>
      <c r="W39" s="14">
        <v>5.8595746117485761E-2</v>
      </c>
      <c r="X39" s="14">
        <v>0.12387247174580752</v>
      </c>
      <c r="Y39" s="6">
        <v>2</v>
      </c>
      <c r="Z39" s="9"/>
      <c r="AA39" s="9"/>
      <c r="AB39" s="9"/>
      <c r="AC39" s="9"/>
      <c r="AD39" s="9"/>
      <c r="AE39" s="9"/>
      <c r="AF39" s="9"/>
      <c r="AG39" s="9"/>
    </row>
    <row r="40" spans="1:33" x14ac:dyDescent="0.3">
      <c r="A40" s="2">
        <v>39</v>
      </c>
      <c r="B40" s="3" t="s">
        <v>121</v>
      </c>
      <c r="C40" s="13">
        <v>1.3878152508146508</v>
      </c>
      <c r="D40" s="14">
        <v>1.3634242115028625</v>
      </c>
      <c r="E40" s="14">
        <v>2.1382007993319734</v>
      </c>
      <c r="F40" s="14">
        <v>46.029969466502735</v>
      </c>
      <c r="G40" s="14">
        <v>64.339405721121707</v>
      </c>
      <c r="H40" s="14">
        <v>0.52106708028392323</v>
      </c>
      <c r="I40" s="14">
        <v>1.1015452734525271</v>
      </c>
      <c r="J40" s="14">
        <v>0.42792899331261491</v>
      </c>
      <c r="K40" s="14">
        <v>7.9296163832048698</v>
      </c>
      <c r="L40" s="14">
        <v>64.339405721121707</v>
      </c>
      <c r="M40" s="14">
        <v>0.49285484355501608</v>
      </c>
      <c r="N40" s="14">
        <v>0.37847636522450634</v>
      </c>
      <c r="O40" s="14">
        <v>5.8595746117485761E-2</v>
      </c>
      <c r="P40" s="14">
        <v>0.30663451849309942</v>
      </c>
      <c r="Q40" s="14">
        <v>0.30663451849309942</v>
      </c>
      <c r="R40" s="14">
        <v>0.1548200931456517</v>
      </c>
      <c r="S40" s="14">
        <v>0.56614829553695256</v>
      </c>
      <c r="T40" s="14">
        <v>5.8595746117485761E-2</v>
      </c>
      <c r="U40" s="14">
        <v>0.12387247174580752</v>
      </c>
      <c r="V40" s="14">
        <v>0.21427374907287539</v>
      </c>
      <c r="W40" s="14">
        <v>5.8595746117485761E-2</v>
      </c>
      <c r="X40" s="14">
        <v>0.12387247174580752</v>
      </c>
      <c r="Y40" s="6">
        <v>2</v>
      </c>
      <c r="Z40" s="9"/>
      <c r="AA40" s="9"/>
      <c r="AB40" s="9"/>
      <c r="AC40" s="9"/>
      <c r="AD40" s="9"/>
      <c r="AE40" s="9"/>
      <c r="AF40" s="9"/>
      <c r="AG40" s="9"/>
    </row>
    <row r="41" spans="1:33" x14ac:dyDescent="0.3">
      <c r="A41" s="10">
        <v>40</v>
      </c>
      <c r="B41" s="11" t="s">
        <v>122</v>
      </c>
      <c r="C41" s="13">
        <v>1.3878152508146508</v>
      </c>
      <c r="D41" s="14">
        <v>1.3634242115028625</v>
      </c>
      <c r="E41" s="14">
        <v>2.1382007993319734</v>
      </c>
      <c r="F41" s="14">
        <v>46.029969466502735</v>
      </c>
      <c r="G41" s="14">
        <v>64.339405721121707</v>
      </c>
      <c r="H41" s="14">
        <v>0.52106708028392323</v>
      </c>
      <c r="I41" s="14">
        <v>1.1015452734525271</v>
      </c>
      <c r="J41" s="14">
        <v>0.42792899331261491</v>
      </c>
      <c r="K41" s="14">
        <v>7.9296163832048698</v>
      </c>
      <c r="L41" s="14">
        <v>64.339405721121707</v>
      </c>
      <c r="M41" s="14">
        <v>0.49285484355501608</v>
      </c>
      <c r="N41" s="14">
        <v>0.37847636522450634</v>
      </c>
      <c r="O41" s="14">
        <v>5.8595746117485761E-2</v>
      </c>
      <c r="P41" s="14">
        <v>0.30663451849309942</v>
      </c>
      <c r="Q41" s="14">
        <v>0.30663451849309942</v>
      </c>
      <c r="R41" s="14">
        <v>0.1548200931456517</v>
      </c>
      <c r="S41" s="14">
        <v>0.56614829553695256</v>
      </c>
      <c r="T41" s="14">
        <v>5.8595746117485761E-2</v>
      </c>
      <c r="U41" s="14">
        <v>0.12387247174580752</v>
      </c>
      <c r="V41" s="14">
        <v>0.21427374907287539</v>
      </c>
      <c r="W41" s="14">
        <v>5.8595746117485761E-2</v>
      </c>
      <c r="X41" s="14">
        <v>0.12387247174580752</v>
      </c>
      <c r="Y41" s="6">
        <v>2</v>
      </c>
      <c r="Z41" s="9"/>
      <c r="AA41" s="9"/>
      <c r="AB41" s="9"/>
      <c r="AC41" s="9"/>
      <c r="AD41" s="9"/>
      <c r="AE41" s="9"/>
      <c r="AF41" s="9"/>
      <c r="AG41" s="9"/>
    </row>
    <row r="42" spans="1:33" x14ac:dyDescent="0.3">
      <c r="A42" s="2">
        <v>41</v>
      </c>
      <c r="B42" s="3" t="s">
        <v>123</v>
      </c>
      <c r="C42" s="13">
        <v>0.94911925642755413</v>
      </c>
      <c r="D42" s="14">
        <v>0.76699272918072103</v>
      </c>
      <c r="E42" s="14">
        <v>0.94921295255228244</v>
      </c>
      <c r="F42" s="14">
        <v>54.83090809621681</v>
      </c>
      <c r="G42" s="14">
        <v>11.98158246733203</v>
      </c>
      <c r="H42" s="14">
        <v>0.59307749420479594</v>
      </c>
      <c r="I42" s="14">
        <v>1.4872370665150654</v>
      </c>
      <c r="J42" s="14">
        <v>0.48599135456911646</v>
      </c>
      <c r="K42" s="14">
        <v>6.6568293809670465</v>
      </c>
      <c r="L42" s="14">
        <v>11.98158246733203</v>
      </c>
      <c r="M42" s="14">
        <v>0.88059020460793069</v>
      </c>
      <c r="N42" s="14">
        <v>0.70003068644525468</v>
      </c>
      <c r="O42" s="14">
        <v>6.3324192173256161E-2</v>
      </c>
      <c r="P42" s="14">
        <v>0.32656441384287793</v>
      </c>
      <c r="Q42" s="14">
        <v>0.21755886322865547</v>
      </c>
      <c r="R42" s="14">
        <v>9.0459166147151993E-2</v>
      </c>
      <c r="S42" s="14">
        <v>0.22115710470524144</v>
      </c>
      <c r="T42" s="14">
        <v>6.3324192173256161E-2</v>
      </c>
      <c r="U42" s="14">
        <v>0.15879558190530335</v>
      </c>
      <c r="V42" s="14">
        <v>0.15481675981905524</v>
      </c>
      <c r="W42" s="14">
        <v>6.3324192173256161E-2</v>
      </c>
      <c r="X42" s="14">
        <v>0.15879558190530335</v>
      </c>
      <c r="Y42" s="6">
        <v>3</v>
      </c>
      <c r="Z42" s="9"/>
      <c r="AA42" s="9"/>
      <c r="AB42" s="9"/>
      <c r="AC42" s="9"/>
      <c r="AD42" s="9"/>
      <c r="AE42" s="9"/>
      <c r="AF42" s="9"/>
      <c r="AG42" s="9"/>
    </row>
    <row r="43" spans="1:33" x14ac:dyDescent="0.3">
      <c r="A43" s="10">
        <v>42</v>
      </c>
      <c r="B43" s="11" t="s">
        <v>124</v>
      </c>
      <c r="C43" s="13">
        <v>1.3778102277088078</v>
      </c>
      <c r="D43" s="14">
        <v>0.93520092100213803</v>
      </c>
      <c r="E43" s="14">
        <v>0.37391955850373698</v>
      </c>
      <c r="F43" s="14">
        <v>68.367868873220118</v>
      </c>
      <c r="G43" s="14">
        <v>5.0499756033479715</v>
      </c>
      <c r="H43" s="14">
        <v>0.62910174438392863</v>
      </c>
      <c r="I43" s="14">
        <v>1.9667898945798001</v>
      </c>
      <c r="J43" s="14">
        <v>0.3925122785037885</v>
      </c>
      <c r="K43" s="14">
        <v>5.3387652126007916</v>
      </c>
      <c r="L43" s="14">
        <v>5.0499756033479715</v>
      </c>
      <c r="M43" s="14">
        <v>2.8636626169416854</v>
      </c>
      <c r="N43" s="14">
        <v>1.1969251347218508</v>
      </c>
      <c r="O43" s="14">
        <v>3.64329710106788E-2</v>
      </c>
      <c r="P43" s="14">
        <v>0.2111420942714117</v>
      </c>
      <c r="Q43" s="14">
        <v>7.7235624588850985E-2</v>
      </c>
      <c r="R43" s="14">
        <v>3.0438805196571734E-2</v>
      </c>
      <c r="S43" s="14">
        <v>7.7962647441993549E-2</v>
      </c>
      <c r="T43" s="14">
        <v>3.64329710106788E-2</v>
      </c>
      <c r="U43" s="14">
        <v>0.11390208317335644</v>
      </c>
      <c r="V43" s="14">
        <v>9.3315452292780279E-2</v>
      </c>
      <c r="W43" s="14">
        <v>3.64329710106788E-2</v>
      </c>
      <c r="X43" s="14">
        <v>0.11390208317335644</v>
      </c>
      <c r="Y43" s="6">
        <v>4</v>
      </c>
      <c r="Z43" s="9"/>
      <c r="AA43" s="9"/>
      <c r="AB43" s="9"/>
      <c r="AC43" s="9"/>
      <c r="AD43" s="9"/>
      <c r="AE43" s="9"/>
      <c r="AF43" s="9"/>
      <c r="AG43" s="9"/>
    </row>
    <row r="44" spans="1:33" x14ac:dyDescent="0.3">
      <c r="A44" s="2">
        <v>43</v>
      </c>
      <c r="B44" s="3" t="s">
        <v>125</v>
      </c>
      <c r="C44" s="13">
        <v>1.3778102277088078</v>
      </c>
      <c r="D44" s="14">
        <v>0.93520092100213803</v>
      </c>
      <c r="E44" s="14">
        <v>0.37391955850373698</v>
      </c>
      <c r="F44" s="14">
        <v>68.367868873220118</v>
      </c>
      <c r="G44" s="14">
        <v>5.0499756033479715</v>
      </c>
      <c r="H44" s="14">
        <v>0.62910174438392863</v>
      </c>
      <c r="I44" s="14">
        <v>1.9667898945798001</v>
      </c>
      <c r="J44" s="14">
        <v>0.3925122785037885</v>
      </c>
      <c r="K44" s="14">
        <v>5.3387652126007916</v>
      </c>
      <c r="L44" s="14">
        <v>5.0499756033479715</v>
      </c>
      <c r="M44" s="14">
        <v>2.8636626169416854</v>
      </c>
      <c r="N44" s="14">
        <v>1.1969251347218508</v>
      </c>
      <c r="O44" s="14">
        <v>3.64329710106788E-2</v>
      </c>
      <c r="P44" s="14">
        <v>0.2111420942714117</v>
      </c>
      <c r="Q44" s="14">
        <v>7.7235624588850985E-2</v>
      </c>
      <c r="R44" s="14">
        <v>3.0438805196571734E-2</v>
      </c>
      <c r="S44" s="14">
        <v>7.7962647441993549E-2</v>
      </c>
      <c r="T44" s="14">
        <v>3.64329710106788E-2</v>
      </c>
      <c r="U44" s="14">
        <v>0.11390208317335644</v>
      </c>
      <c r="V44" s="14">
        <v>9.3315452292780279E-2</v>
      </c>
      <c r="W44" s="14">
        <v>3.64329710106788E-2</v>
      </c>
      <c r="X44" s="14">
        <v>0.11390208317335644</v>
      </c>
      <c r="Y44" s="6">
        <v>4</v>
      </c>
      <c r="Z44" s="9"/>
      <c r="AA44" s="9"/>
      <c r="AB44" s="9"/>
      <c r="AC44" s="9"/>
      <c r="AD44" s="9"/>
      <c r="AE44" s="9"/>
      <c r="AF44" s="9"/>
      <c r="AG44" s="9"/>
    </row>
    <row r="45" spans="1:33" x14ac:dyDescent="0.3">
      <c r="A45" s="10">
        <v>44</v>
      </c>
      <c r="B45" s="11" t="s">
        <v>126</v>
      </c>
      <c r="C45" s="13">
        <v>1.3778102277088078</v>
      </c>
      <c r="D45" s="14">
        <v>0.93520092100213803</v>
      </c>
      <c r="E45" s="14">
        <v>0.37391955850373698</v>
      </c>
      <c r="F45" s="14">
        <v>68.367868873220118</v>
      </c>
      <c r="G45" s="14">
        <v>5.0499756033479715</v>
      </c>
      <c r="H45" s="14">
        <v>0.62910174438392863</v>
      </c>
      <c r="I45" s="14">
        <v>1.9667898945798001</v>
      </c>
      <c r="J45" s="14">
        <v>0.3925122785037885</v>
      </c>
      <c r="K45" s="14">
        <v>5.3387652126007916</v>
      </c>
      <c r="L45" s="14">
        <v>5.0499756033479715</v>
      </c>
      <c r="M45" s="14">
        <v>2.8636626169416854</v>
      </c>
      <c r="N45" s="14">
        <v>1.1969251347218508</v>
      </c>
      <c r="O45" s="14">
        <v>3.64329710106788E-2</v>
      </c>
      <c r="P45" s="14">
        <v>0.2111420942714117</v>
      </c>
      <c r="Q45" s="14">
        <v>7.7235624588850985E-2</v>
      </c>
      <c r="R45" s="14">
        <v>3.0438805196571734E-2</v>
      </c>
      <c r="S45" s="14">
        <v>7.7962647441993549E-2</v>
      </c>
      <c r="T45" s="14">
        <v>3.64329710106788E-2</v>
      </c>
      <c r="U45" s="14">
        <v>0.11390208317335644</v>
      </c>
      <c r="V45" s="14">
        <v>9.3315452292780279E-2</v>
      </c>
      <c r="W45" s="14">
        <v>3.64329710106788E-2</v>
      </c>
      <c r="X45" s="14">
        <v>0.11390208317335644</v>
      </c>
      <c r="Y45" s="6">
        <v>4</v>
      </c>
      <c r="Z45" s="9"/>
      <c r="AA45" s="9"/>
      <c r="AB45" s="9"/>
      <c r="AC45" s="9"/>
      <c r="AD45" s="9"/>
      <c r="AE45" s="9"/>
      <c r="AF45" s="9"/>
      <c r="AG45" s="9"/>
    </row>
    <row r="46" spans="1:33" x14ac:dyDescent="0.3">
      <c r="A46" s="2">
        <v>45</v>
      </c>
      <c r="B46" s="3" t="s">
        <v>127</v>
      </c>
      <c r="C46" s="13">
        <v>1.3778102277088078</v>
      </c>
      <c r="D46" s="14">
        <v>0.93520092100213803</v>
      </c>
      <c r="E46" s="14">
        <v>0.37391955850373698</v>
      </c>
      <c r="F46" s="14">
        <v>68.367868873220118</v>
      </c>
      <c r="G46" s="14">
        <v>5.0499756033479715</v>
      </c>
      <c r="H46" s="14">
        <v>0.62910174438392863</v>
      </c>
      <c r="I46" s="14">
        <v>1.9667898945798001</v>
      </c>
      <c r="J46" s="14">
        <v>0.3925122785037885</v>
      </c>
      <c r="K46" s="14">
        <v>5.3387652126007916</v>
      </c>
      <c r="L46" s="14">
        <v>5.0499756033479715</v>
      </c>
      <c r="M46" s="14">
        <v>2.8636626169416854</v>
      </c>
      <c r="N46" s="14">
        <v>1.1969251347218508</v>
      </c>
      <c r="O46" s="14">
        <v>3.64329710106788E-2</v>
      </c>
      <c r="P46" s="14">
        <v>0.2111420942714117</v>
      </c>
      <c r="Q46" s="14">
        <v>7.7235624588850985E-2</v>
      </c>
      <c r="R46" s="14">
        <v>3.0438805196571734E-2</v>
      </c>
      <c r="S46" s="14">
        <v>7.7962647441993549E-2</v>
      </c>
      <c r="T46" s="14">
        <v>3.64329710106788E-2</v>
      </c>
      <c r="U46" s="14">
        <v>0.11390208317335644</v>
      </c>
      <c r="V46" s="14">
        <v>9.3315452292780279E-2</v>
      </c>
      <c r="W46" s="14">
        <v>3.64329710106788E-2</v>
      </c>
      <c r="X46" s="14">
        <v>0.11390208317335644</v>
      </c>
      <c r="Y46" s="6">
        <v>4</v>
      </c>
      <c r="Z46" s="9"/>
      <c r="AA46" s="9"/>
      <c r="AB46" s="9"/>
      <c r="AC46" s="9"/>
      <c r="AD46" s="9"/>
      <c r="AE46" s="9"/>
      <c r="AF46" s="9"/>
      <c r="AG46" s="9"/>
    </row>
    <row r="47" spans="1:33" x14ac:dyDescent="0.3">
      <c r="A47" s="10">
        <v>46</v>
      </c>
      <c r="B47" s="11" t="s">
        <v>128</v>
      </c>
      <c r="C47" s="13">
        <v>1.8078514342960099</v>
      </c>
      <c r="D47" s="14">
        <v>0.99587018443618747</v>
      </c>
      <c r="E47" s="14">
        <v>4.5909434131535073E-2</v>
      </c>
      <c r="F47" s="14">
        <v>100.67112276401073</v>
      </c>
      <c r="G47" s="14">
        <v>3.0646516244390472</v>
      </c>
      <c r="H47" s="14">
        <v>0.61886219193160485</v>
      </c>
      <c r="I47" s="14">
        <v>1.4078130610713615</v>
      </c>
      <c r="J47" s="14">
        <v>0.40861026184887222</v>
      </c>
      <c r="K47" s="14">
        <v>3.6256673212597281</v>
      </c>
      <c r="L47" s="14">
        <v>3.0646516244390472</v>
      </c>
      <c r="M47" s="14">
        <v>2.1835619498584058</v>
      </c>
      <c r="N47" s="14">
        <v>0.93955300397313046</v>
      </c>
      <c r="O47" s="14">
        <v>3.7500659675364333E-2</v>
      </c>
      <c r="P47" s="14">
        <v>0.1653563841418034</v>
      </c>
      <c r="Q47" s="14">
        <v>0</v>
      </c>
      <c r="R47" s="14">
        <v>3.9913298682228239E-2</v>
      </c>
      <c r="S47" s="14">
        <v>-1.6612068775288719E-2</v>
      </c>
      <c r="T47" s="14">
        <v>3.7500659675364333E-2</v>
      </c>
      <c r="U47" s="14">
        <v>8.5308036551705657E-2</v>
      </c>
      <c r="V47" s="14">
        <v>-1.5607919120030759E-2</v>
      </c>
      <c r="W47" s="14">
        <v>3.7500659675364333E-2</v>
      </c>
      <c r="X47" s="14">
        <v>8.5308036551705657E-2</v>
      </c>
      <c r="Y47" s="6">
        <v>3</v>
      </c>
      <c r="Z47" s="9"/>
      <c r="AA47" s="9"/>
      <c r="AB47" s="9"/>
      <c r="AC47" s="9"/>
      <c r="AD47" s="9"/>
      <c r="AE47" s="9"/>
      <c r="AF47" s="9"/>
      <c r="AG47" s="9"/>
    </row>
    <row r="48" spans="1:33" x14ac:dyDescent="0.3">
      <c r="A48" s="2">
        <v>47</v>
      </c>
      <c r="B48" s="3" t="s">
        <v>129</v>
      </c>
      <c r="C48" s="13">
        <v>2.095511205410423</v>
      </c>
      <c r="D48" s="14">
        <v>1.9905151836626442</v>
      </c>
      <c r="E48" s="14">
        <v>1.1655483357644876</v>
      </c>
      <c r="F48" s="14">
        <v>82.506056872818775</v>
      </c>
      <c r="G48" s="14">
        <v>0</v>
      </c>
      <c r="H48" s="14">
        <v>0.59245737697602319</v>
      </c>
      <c r="I48" s="14">
        <v>1.5570841881471609</v>
      </c>
      <c r="J48" s="14">
        <v>0.49888050093851338</v>
      </c>
      <c r="K48" s="14">
        <v>4.4239176350730132</v>
      </c>
      <c r="L48" s="14">
        <v>0</v>
      </c>
      <c r="M48" s="14">
        <v>0.6850587509475442</v>
      </c>
      <c r="N48" s="14">
        <v>0.37833109141433569</v>
      </c>
      <c r="O48" s="14">
        <v>4.9670016440739317E-2</v>
      </c>
      <c r="P48" s="14">
        <v>0.50080883123885989</v>
      </c>
      <c r="Q48" s="14">
        <v>0.33519689049323725</v>
      </c>
      <c r="R48" s="14">
        <v>0.13128716504650781</v>
      </c>
      <c r="S48" s="14">
        <v>0.25514506538052512</v>
      </c>
      <c r="T48" s="14">
        <v>4.9670016440739317E-2</v>
      </c>
      <c r="U48" s="14">
        <v>0.13054170684757072</v>
      </c>
      <c r="V48" s="14">
        <v>9.6529311054396105E-2</v>
      </c>
      <c r="W48" s="14">
        <v>4.9670016440739317E-2</v>
      </c>
      <c r="X48" s="14">
        <v>0.13054170684757072</v>
      </c>
      <c r="Y48" s="6">
        <v>2</v>
      </c>
      <c r="Z48" s="9"/>
      <c r="AA48" s="9"/>
      <c r="AB48" s="9"/>
      <c r="AC48" s="9"/>
      <c r="AD48" s="9"/>
      <c r="AE48" s="9"/>
      <c r="AF48" s="9"/>
      <c r="AG48" s="9"/>
    </row>
    <row r="49" spans="1:33" x14ac:dyDescent="0.3">
      <c r="A49" s="10">
        <v>48</v>
      </c>
      <c r="B49" s="11" t="s">
        <v>130</v>
      </c>
      <c r="C49" s="13">
        <v>1.5057622564819235</v>
      </c>
      <c r="D49" s="14">
        <v>1.1692746905227038</v>
      </c>
      <c r="E49" s="14">
        <v>1.2769606516451053</v>
      </c>
      <c r="F49" s="14">
        <v>3.2854819919316425</v>
      </c>
      <c r="G49" s="14">
        <v>9.3904685534897769</v>
      </c>
      <c r="H49" s="14">
        <v>0.53760531647192944</v>
      </c>
      <c r="I49" s="14">
        <v>1.1626546230376218</v>
      </c>
      <c r="J49" s="14">
        <v>0.32507270455960557</v>
      </c>
      <c r="K49" s="14">
        <v>111.09481071463873</v>
      </c>
      <c r="L49" s="14">
        <v>9.3904685534897769</v>
      </c>
      <c r="M49" s="14">
        <v>2.4976349109630531</v>
      </c>
      <c r="N49" s="14">
        <v>1.375356398332068</v>
      </c>
      <c r="O49" s="14">
        <v>3.06748526315841E-2</v>
      </c>
      <c r="P49" s="14">
        <v>0.31442287895986482</v>
      </c>
      <c r="Q49" s="14">
        <v>3.9631790204904822E-2</v>
      </c>
      <c r="R49" s="14">
        <v>2.2303202768958159E-2</v>
      </c>
      <c r="S49" s="14">
        <v>8.9272066581122828E-2</v>
      </c>
      <c r="T49" s="14">
        <v>3.06748526315841E-2</v>
      </c>
      <c r="U49" s="14">
        <v>6.6339111854693114E-2</v>
      </c>
      <c r="V49" s="14">
        <v>0.12278090796467367</v>
      </c>
      <c r="W49" s="14">
        <v>3.06748526315841E-2</v>
      </c>
      <c r="X49" s="14">
        <v>6.6339111854693114E-2</v>
      </c>
      <c r="Y49" s="6">
        <v>3</v>
      </c>
      <c r="Z49" s="9"/>
      <c r="AA49" s="9"/>
      <c r="AB49" s="9"/>
      <c r="AC49" s="9"/>
      <c r="AD49" s="9"/>
      <c r="AE49" s="9"/>
      <c r="AF49" s="9"/>
      <c r="AG49" s="9"/>
    </row>
    <row r="50" spans="1:33" x14ac:dyDescent="0.3">
      <c r="A50" s="2">
        <v>49</v>
      </c>
      <c r="B50" s="3" t="s">
        <v>131</v>
      </c>
      <c r="C50" s="13">
        <v>1.5057622564819235</v>
      </c>
      <c r="D50" s="14">
        <v>1.1692746905227038</v>
      </c>
      <c r="E50" s="14">
        <v>1.2769606516451053</v>
      </c>
      <c r="F50" s="14">
        <v>3.2854819919316425</v>
      </c>
      <c r="G50" s="14">
        <v>9.3904685534897769</v>
      </c>
      <c r="H50" s="14">
        <v>0.53760531647192944</v>
      </c>
      <c r="I50" s="14">
        <v>1.1626546230376218</v>
      </c>
      <c r="J50" s="14">
        <v>0.32507270455960557</v>
      </c>
      <c r="K50" s="14">
        <v>111.09481071463873</v>
      </c>
      <c r="L50" s="14">
        <v>9.3904685534897769</v>
      </c>
      <c r="M50" s="14">
        <v>2.4976349109630531</v>
      </c>
      <c r="N50" s="14">
        <v>1.375356398332068</v>
      </c>
      <c r="O50" s="14">
        <v>3.06748526315841E-2</v>
      </c>
      <c r="P50" s="14">
        <v>0.31442287895986482</v>
      </c>
      <c r="Q50" s="14">
        <v>3.9631790204904822E-2</v>
      </c>
      <c r="R50" s="14">
        <v>2.2303202768958159E-2</v>
      </c>
      <c r="S50" s="14">
        <v>8.9272066581122828E-2</v>
      </c>
      <c r="T50" s="14">
        <v>3.06748526315841E-2</v>
      </c>
      <c r="U50" s="14">
        <v>6.6339111854693114E-2</v>
      </c>
      <c r="V50" s="14">
        <v>0.12278090796467367</v>
      </c>
      <c r="W50" s="14">
        <v>3.06748526315841E-2</v>
      </c>
      <c r="X50" s="14">
        <v>6.6339111854693114E-2</v>
      </c>
      <c r="Y50" s="6">
        <v>3</v>
      </c>
      <c r="Z50" s="9"/>
      <c r="AA50" s="9"/>
      <c r="AB50" s="9"/>
      <c r="AC50" s="9"/>
      <c r="AD50" s="9"/>
      <c r="AE50" s="9"/>
      <c r="AF50" s="9"/>
      <c r="AG50" s="9"/>
    </row>
    <row r="51" spans="1:33" x14ac:dyDescent="0.3">
      <c r="A51" s="10">
        <v>50</v>
      </c>
      <c r="B51" s="11" t="s">
        <v>132</v>
      </c>
      <c r="C51" s="13">
        <v>1.5057622564819235</v>
      </c>
      <c r="D51" s="14">
        <v>1.1692746905227038</v>
      </c>
      <c r="E51" s="14">
        <v>1.2769606516451053</v>
      </c>
      <c r="F51" s="14">
        <v>3.2854819919316425</v>
      </c>
      <c r="G51" s="14">
        <v>9.3904685534897769</v>
      </c>
      <c r="H51" s="14">
        <v>0.53760531647192944</v>
      </c>
      <c r="I51" s="14">
        <v>1.1626546230376218</v>
      </c>
      <c r="J51" s="14">
        <v>0.32507270455960557</v>
      </c>
      <c r="K51" s="14">
        <v>111.09481071463873</v>
      </c>
      <c r="L51" s="14">
        <v>9.3904685534897769</v>
      </c>
      <c r="M51" s="14">
        <v>2.4976349109630531</v>
      </c>
      <c r="N51" s="14">
        <v>1.375356398332068</v>
      </c>
      <c r="O51" s="14">
        <v>3.06748526315841E-2</v>
      </c>
      <c r="P51" s="14">
        <v>0.31442287895986482</v>
      </c>
      <c r="Q51" s="14">
        <v>3.9631790204904822E-2</v>
      </c>
      <c r="R51" s="14">
        <v>2.2303202768958159E-2</v>
      </c>
      <c r="S51" s="14">
        <v>8.9272066581122828E-2</v>
      </c>
      <c r="T51" s="14">
        <v>3.06748526315841E-2</v>
      </c>
      <c r="U51" s="14">
        <v>6.6339111854693114E-2</v>
      </c>
      <c r="V51" s="14">
        <v>0.12278090796467367</v>
      </c>
      <c r="W51" s="14">
        <v>3.06748526315841E-2</v>
      </c>
      <c r="X51" s="14">
        <v>6.6339111854693114E-2</v>
      </c>
      <c r="Y51" s="6">
        <v>3</v>
      </c>
      <c r="Z51" s="9"/>
      <c r="AA51" s="9"/>
      <c r="AB51" s="9"/>
      <c r="AC51" s="9"/>
      <c r="AD51" s="9"/>
      <c r="AE51" s="9"/>
      <c r="AF51" s="9"/>
      <c r="AG51" s="9"/>
    </row>
    <row r="52" spans="1:33" x14ac:dyDescent="0.3">
      <c r="A52" s="2">
        <v>51</v>
      </c>
      <c r="B52" s="3" t="s">
        <v>133</v>
      </c>
      <c r="C52" s="13">
        <v>1.6554708647955549</v>
      </c>
      <c r="D52" s="14">
        <v>1.4012145604787007</v>
      </c>
      <c r="E52" s="14">
        <v>0.358444935175951</v>
      </c>
      <c r="F52" s="14">
        <v>65.82634025238545</v>
      </c>
      <c r="G52" s="14">
        <v>-15.424066680675212</v>
      </c>
      <c r="H52" s="14">
        <v>0.61679884525122664</v>
      </c>
      <c r="I52" s="14">
        <v>1.6095954764426526</v>
      </c>
      <c r="J52" s="14">
        <v>0.17976957379208397</v>
      </c>
      <c r="K52" s="14">
        <v>5.5448927982407916</v>
      </c>
      <c r="L52" s="14">
        <v>-15.424066680675212</v>
      </c>
      <c r="M52" s="14">
        <v>8.6205906284401479</v>
      </c>
      <c r="N52" s="14">
        <v>2.0633115235941228</v>
      </c>
      <c r="O52" s="14">
        <v>2.0052631406679084E-2</v>
      </c>
      <c r="P52" s="14">
        <v>0.12668686596286396</v>
      </c>
      <c r="Q52" s="14">
        <v>3.9713825677958711E-2</v>
      </c>
      <c r="R52" s="14">
        <v>9.7186639910530875E-3</v>
      </c>
      <c r="S52" s="14">
        <v>1.2198894326483022E-3</v>
      </c>
      <c r="T52" s="14">
        <v>2.0052631406679084E-2</v>
      </c>
      <c r="U52" s="14">
        <v>5.23292562096416E-2</v>
      </c>
      <c r="V52" s="14">
        <v>2.5170119238939383E-3</v>
      </c>
      <c r="W52" s="14">
        <v>2.0052631406679084E-2</v>
      </c>
      <c r="X52" s="14">
        <v>5.23292562096416E-2</v>
      </c>
      <c r="Y52" s="6">
        <v>4</v>
      </c>
      <c r="Z52" s="9"/>
      <c r="AA52" s="9"/>
      <c r="AB52" s="9"/>
      <c r="AC52" s="9"/>
      <c r="AD52" s="9"/>
      <c r="AE52" s="9"/>
      <c r="AF52" s="9"/>
      <c r="AG52" s="9"/>
    </row>
    <row r="53" spans="1:33" x14ac:dyDescent="0.3">
      <c r="A53" s="10">
        <v>52</v>
      </c>
      <c r="B53" s="11" t="s">
        <v>134</v>
      </c>
      <c r="C53" s="13">
        <v>1.6554708647955549</v>
      </c>
      <c r="D53" s="14">
        <v>1.4012145604787007</v>
      </c>
      <c r="E53" s="14">
        <v>0.358444935175951</v>
      </c>
      <c r="F53" s="14">
        <v>65.82634025238545</v>
      </c>
      <c r="G53" s="14">
        <v>-15.424066680675212</v>
      </c>
      <c r="H53" s="14">
        <v>0.61679884525122664</v>
      </c>
      <c r="I53" s="14">
        <v>1.6095954764426526</v>
      </c>
      <c r="J53" s="14">
        <v>0.17976957379208397</v>
      </c>
      <c r="K53" s="14">
        <v>5.5448927982407916</v>
      </c>
      <c r="L53" s="14">
        <v>-15.424066680675212</v>
      </c>
      <c r="M53" s="14">
        <v>8.6205906284401479</v>
      </c>
      <c r="N53" s="14">
        <v>2.0633115235941228</v>
      </c>
      <c r="O53" s="14">
        <v>2.0052631406679084E-2</v>
      </c>
      <c r="P53" s="14">
        <v>0.12668686596286396</v>
      </c>
      <c r="Q53" s="14">
        <v>3.9713825677958711E-2</v>
      </c>
      <c r="R53" s="14">
        <v>9.7186639910530875E-3</v>
      </c>
      <c r="S53" s="14">
        <v>1.2198894326483022E-3</v>
      </c>
      <c r="T53" s="14">
        <v>2.0052631406679084E-2</v>
      </c>
      <c r="U53" s="14">
        <v>5.23292562096416E-2</v>
      </c>
      <c r="V53" s="14">
        <v>2.5170119238939383E-3</v>
      </c>
      <c r="W53" s="14">
        <v>2.0052631406679084E-2</v>
      </c>
      <c r="X53" s="14">
        <v>5.23292562096416E-2</v>
      </c>
      <c r="Y53" s="6">
        <v>4</v>
      </c>
      <c r="Z53" s="9"/>
      <c r="AA53" s="9"/>
      <c r="AB53" s="9"/>
      <c r="AC53" s="9"/>
      <c r="AD53" s="9"/>
      <c r="AE53" s="9"/>
      <c r="AF53" s="9"/>
      <c r="AG53" s="9"/>
    </row>
    <row r="54" spans="1:33" x14ac:dyDescent="0.3">
      <c r="A54" s="2">
        <v>53</v>
      </c>
      <c r="B54" s="3" t="s">
        <v>135</v>
      </c>
      <c r="C54" s="13">
        <v>5.1072567080496594</v>
      </c>
      <c r="D54" s="14">
        <v>3.6287144573488184</v>
      </c>
      <c r="E54" s="14">
        <v>1.3211774128954745</v>
      </c>
      <c r="F54" s="14">
        <v>88.477328286870517</v>
      </c>
      <c r="G54" s="14">
        <v>5.6102407419445708</v>
      </c>
      <c r="H54" s="14">
        <v>0.31000550503847668</v>
      </c>
      <c r="I54" s="14">
        <v>0.45672781572910653</v>
      </c>
      <c r="J54" s="14">
        <v>0.23844159667215409</v>
      </c>
      <c r="K54" s="14">
        <v>4.1253506075201383</v>
      </c>
      <c r="L54" s="14">
        <v>5.6102407419445708</v>
      </c>
      <c r="M54" s="14">
        <v>2.2573631906804716</v>
      </c>
      <c r="N54" s="14">
        <v>1.0761194554306619</v>
      </c>
      <c r="O54" s="14">
        <v>6.6455575120349511E-2</v>
      </c>
      <c r="P54" s="14">
        <v>0.24852499080273444</v>
      </c>
      <c r="Q54" s="14">
        <v>9.4789522300920012E-2</v>
      </c>
      <c r="R54" s="14">
        <v>6.1754831013397168E-2</v>
      </c>
      <c r="S54" s="14">
        <v>7.5270276251753282E-2</v>
      </c>
      <c r="T54" s="14">
        <v>6.6455575120349511E-2</v>
      </c>
      <c r="U54" s="14">
        <v>9.7908292512326828E-2</v>
      </c>
      <c r="V54" s="14">
        <v>8.0999808690152234E-2</v>
      </c>
      <c r="W54" s="14">
        <v>6.6455575120349511E-2</v>
      </c>
      <c r="X54" s="14">
        <v>9.7908292512326828E-2</v>
      </c>
      <c r="Y54" s="6">
        <v>3</v>
      </c>
      <c r="Z54" s="9"/>
      <c r="AA54" s="9"/>
      <c r="AB54" s="9"/>
      <c r="AC54" s="9"/>
      <c r="AD54" s="9"/>
      <c r="AE54" s="9"/>
      <c r="AF54" s="9"/>
      <c r="AG54" s="9"/>
    </row>
    <row r="55" spans="1:33" x14ac:dyDescent="0.3">
      <c r="A55" s="10">
        <v>54</v>
      </c>
      <c r="B55" s="11" t="s">
        <v>136</v>
      </c>
      <c r="C55" s="13">
        <v>2.0116199119911991</v>
      </c>
      <c r="D55" s="14">
        <v>1.9328245324532454</v>
      </c>
      <c r="E55" s="14">
        <v>2.982948294829483</v>
      </c>
      <c r="F55" s="14">
        <v>67.594798977204718</v>
      </c>
      <c r="G55" s="14">
        <v>20.230366492146597</v>
      </c>
      <c r="H55" s="14">
        <v>0.76082707865301624</v>
      </c>
      <c r="I55" s="14">
        <v>3.1810753256186342</v>
      </c>
      <c r="J55" s="14">
        <v>0.72979494979682324</v>
      </c>
      <c r="K55" s="14">
        <v>5.3998237367802586</v>
      </c>
      <c r="L55" s="14">
        <v>20.230366492146597</v>
      </c>
      <c r="M55" s="14">
        <v>0.37750496757597696</v>
      </c>
      <c r="N55" s="14">
        <v>0.29029086731128367</v>
      </c>
      <c r="O55" s="14">
        <v>6.2224363049151717E-3</v>
      </c>
      <c r="P55" s="14">
        <v>0.36934878407050759</v>
      </c>
      <c r="Q55" s="14">
        <v>-0.29594418149175777</v>
      </c>
      <c r="R55" s="14">
        <v>2.1435177629073501E-2</v>
      </c>
      <c r="S55" s="14">
        <v>0.61143300146890811</v>
      </c>
      <c r="T55" s="14">
        <v>6.2224363049151717E-3</v>
      </c>
      <c r="U55" s="14">
        <v>2.6016474899714412E-2</v>
      </c>
      <c r="V55" s="14">
        <v>0.17749341629915072</v>
      </c>
      <c r="W55" s="14">
        <v>6.2224363049151717E-3</v>
      </c>
      <c r="X55" s="14">
        <v>2.6016474899714412E-2</v>
      </c>
      <c r="Y55" s="6">
        <v>4</v>
      </c>
      <c r="Z55" s="9"/>
      <c r="AA55" s="9"/>
      <c r="AB55" s="9"/>
      <c r="AC55" s="9"/>
      <c r="AD55" s="9"/>
      <c r="AE55" s="9"/>
      <c r="AF55" s="9"/>
      <c r="AG55" s="9"/>
    </row>
    <row r="56" spans="1:33" x14ac:dyDescent="0.3">
      <c r="A56" s="2">
        <v>55</v>
      </c>
      <c r="B56" s="3" t="s">
        <v>137</v>
      </c>
      <c r="C56" s="13">
        <v>1.8667026461865375</v>
      </c>
      <c r="D56" s="14">
        <v>1.7441653117952483</v>
      </c>
      <c r="E56" s="14">
        <v>-0.70943887175444142</v>
      </c>
      <c r="F56" s="14">
        <v>51.310898356926089</v>
      </c>
      <c r="G56" s="14">
        <v>21.199381463226057</v>
      </c>
      <c r="H56" s="14">
        <v>0.84378269231647762</v>
      </c>
      <c r="I56" s="14">
        <v>5.4473505701926861</v>
      </c>
      <c r="J56" s="14">
        <v>0.71766874094469391</v>
      </c>
      <c r="K56" s="14">
        <v>7.1134985293184076</v>
      </c>
      <c r="L56" s="14">
        <v>21.199381463226057</v>
      </c>
      <c r="M56" s="14">
        <v>8.0032235485698777</v>
      </c>
      <c r="N56" s="14">
        <v>1.2797594302343112</v>
      </c>
      <c r="O56" s="14">
        <v>4.1508106552396791E-2</v>
      </c>
      <c r="P56" s="14">
        <v>8.6483743283756132E-2</v>
      </c>
      <c r="Q56" s="14">
        <v>5.7998123527126459E-2</v>
      </c>
      <c r="R56" s="14">
        <v>3.2434304113545052E-2</v>
      </c>
      <c r="S56" s="14">
        <v>-0.25721838181879841</v>
      </c>
      <c r="T56" s="14">
        <v>4.1508106552396791E-2</v>
      </c>
      <c r="U56" s="14">
        <v>0.26797090051120726</v>
      </c>
      <c r="V56" s="14">
        <v>-0.32917764976221692</v>
      </c>
      <c r="W56" s="14">
        <v>4.1508106552396791E-2</v>
      </c>
      <c r="X56" s="14">
        <v>0.26797090051120726</v>
      </c>
      <c r="Y56" s="6">
        <v>4</v>
      </c>
      <c r="Z56" s="9"/>
      <c r="AA56" s="9"/>
      <c r="AB56" s="9"/>
      <c r="AC56" s="9"/>
      <c r="AD56" s="9"/>
      <c r="AE56" s="9"/>
      <c r="AF56" s="9"/>
      <c r="AG56" s="9"/>
    </row>
    <row r="57" spans="1:33" x14ac:dyDescent="0.3">
      <c r="A57" s="10">
        <v>56</v>
      </c>
      <c r="B57" s="11" t="s">
        <v>138</v>
      </c>
      <c r="C57" s="13">
        <v>1.8667026461865375</v>
      </c>
      <c r="D57" s="14">
        <v>1.7441653117952483</v>
      </c>
      <c r="E57" s="14">
        <v>-0.70943887175444142</v>
      </c>
      <c r="F57" s="14">
        <v>51.310898356926089</v>
      </c>
      <c r="G57" s="14">
        <v>21.199381463226057</v>
      </c>
      <c r="H57" s="14">
        <v>0.84378269231647762</v>
      </c>
      <c r="I57" s="14">
        <v>5.4473505701926861</v>
      </c>
      <c r="J57" s="14">
        <v>0.71766874094469391</v>
      </c>
      <c r="K57" s="14">
        <v>7.1134985293184076</v>
      </c>
      <c r="L57" s="14">
        <v>21.199381463226057</v>
      </c>
      <c r="M57" s="14">
        <v>8.0032235485698777</v>
      </c>
      <c r="N57" s="14">
        <v>1.2797594302343112</v>
      </c>
      <c r="O57" s="14">
        <v>4.1508106552396791E-2</v>
      </c>
      <c r="P57" s="14">
        <v>8.6483743283756132E-2</v>
      </c>
      <c r="Q57" s="14">
        <v>5.7998123527126459E-2</v>
      </c>
      <c r="R57" s="14">
        <v>3.2434304113545052E-2</v>
      </c>
      <c r="S57" s="14">
        <v>-0.25721838181879841</v>
      </c>
      <c r="T57" s="14">
        <v>4.1508106552396791E-2</v>
      </c>
      <c r="U57" s="14">
        <v>0.26797090051120726</v>
      </c>
      <c r="V57" s="14">
        <v>-0.32917764976221692</v>
      </c>
      <c r="W57" s="14">
        <v>4.1508106552396791E-2</v>
      </c>
      <c r="X57" s="14">
        <v>0.26797090051120726</v>
      </c>
      <c r="Y57" s="6">
        <v>4</v>
      </c>
      <c r="Z57" s="9"/>
      <c r="AA57" s="9"/>
      <c r="AB57" s="9"/>
      <c r="AC57" s="9"/>
      <c r="AD57" s="9"/>
      <c r="AE57" s="9"/>
      <c r="AF57" s="9"/>
      <c r="AG57" s="9"/>
    </row>
    <row r="58" spans="1:33" x14ac:dyDescent="0.3">
      <c r="A58" s="2">
        <v>57</v>
      </c>
      <c r="B58" s="3" t="s">
        <v>139</v>
      </c>
      <c r="C58" s="13">
        <v>1.4668319776566481</v>
      </c>
      <c r="D58" s="14">
        <v>0.75021305499772184</v>
      </c>
      <c r="E58" s="14">
        <v>-0.85223159289197903</v>
      </c>
      <c r="F58" s="14">
        <v>32.553691391152981</v>
      </c>
      <c r="G58" s="14">
        <v>-3.5420003385165617</v>
      </c>
      <c r="H58" s="14">
        <v>0.59345086650218992</v>
      </c>
      <c r="I58" s="14">
        <v>1.4597272939591361</v>
      </c>
      <c r="J58" s="14">
        <v>0.51117420667336544</v>
      </c>
      <c r="K58" s="14">
        <v>11.212246120241682</v>
      </c>
      <c r="L58" s="14">
        <v>-3.5420003385165617</v>
      </c>
      <c r="M58" s="14">
        <v>0.85938275985988122</v>
      </c>
      <c r="N58" s="14">
        <v>0.65454451969393268</v>
      </c>
      <c r="O58" s="14">
        <v>2.6202532621838616E-2</v>
      </c>
      <c r="P58" s="14">
        <v>0.36985369128641482</v>
      </c>
      <c r="Q58" s="14">
        <v>0.13968795364708692</v>
      </c>
      <c r="R58" s="14">
        <v>4.0031704236238981E-2</v>
      </c>
      <c r="S58" s="14">
        <v>-0.278529361243954</v>
      </c>
      <c r="T58" s="14">
        <v>2.6202532621838616E-2</v>
      </c>
      <c r="U58" s="14">
        <v>6.445108466079108E-2</v>
      </c>
      <c r="V58" s="14">
        <v>-0.18230986697608176</v>
      </c>
      <c r="W58" s="14">
        <v>2.6202532621838616E-2</v>
      </c>
      <c r="X58" s="14">
        <v>6.445108466079108E-2</v>
      </c>
      <c r="Y58" s="6">
        <v>3</v>
      </c>
      <c r="Z58" s="9"/>
      <c r="AA58" s="9"/>
      <c r="AB58" s="9"/>
      <c r="AC58" s="9"/>
      <c r="AD58" s="9"/>
      <c r="AE58" s="9"/>
      <c r="AF58" s="9"/>
      <c r="AG58" s="9"/>
    </row>
    <row r="59" spans="1:33" x14ac:dyDescent="0.3">
      <c r="A59" s="10">
        <v>58</v>
      </c>
      <c r="B59" s="11" t="s">
        <v>140</v>
      </c>
      <c r="C59" s="13">
        <v>1.4668319776566481</v>
      </c>
      <c r="D59" s="14">
        <v>0.75021305499772184</v>
      </c>
      <c r="E59" s="14">
        <v>-0.85223159289197903</v>
      </c>
      <c r="F59" s="14">
        <v>32.553691391152981</v>
      </c>
      <c r="G59" s="14">
        <v>-3.5420003385165617</v>
      </c>
      <c r="H59" s="14">
        <v>0.59345086650218992</v>
      </c>
      <c r="I59" s="14">
        <v>1.4597272939591361</v>
      </c>
      <c r="J59" s="14">
        <v>0.51117420667336544</v>
      </c>
      <c r="K59" s="14">
        <v>11.212246120241682</v>
      </c>
      <c r="L59" s="14">
        <v>-3.5420003385165617</v>
      </c>
      <c r="M59" s="14">
        <v>0.85938275985988122</v>
      </c>
      <c r="N59" s="14">
        <v>0.65454451969393268</v>
      </c>
      <c r="O59" s="14">
        <v>2.6202532621838616E-2</v>
      </c>
      <c r="P59" s="14">
        <v>0.36985369128641482</v>
      </c>
      <c r="Q59" s="14">
        <v>0.13968795364708692</v>
      </c>
      <c r="R59" s="14">
        <v>4.0031704236238981E-2</v>
      </c>
      <c r="S59" s="14">
        <v>-0.278529361243954</v>
      </c>
      <c r="T59" s="14">
        <v>2.6202532621838616E-2</v>
      </c>
      <c r="U59" s="14">
        <v>6.445108466079108E-2</v>
      </c>
      <c r="V59" s="14">
        <v>-0.18230986697608176</v>
      </c>
      <c r="W59" s="14">
        <v>2.6202532621838616E-2</v>
      </c>
      <c r="X59" s="14">
        <v>6.445108466079108E-2</v>
      </c>
      <c r="Y59" s="6">
        <v>3</v>
      </c>
      <c r="Z59" s="9"/>
      <c r="AA59" s="9"/>
      <c r="AB59" s="9"/>
      <c r="AC59" s="9"/>
      <c r="AD59" s="9"/>
      <c r="AE59" s="9"/>
      <c r="AF59" s="9"/>
      <c r="AG59" s="9"/>
    </row>
    <row r="60" spans="1:33" x14ac:dyDescent="0.3">
      <c r="A60" s="2">
        <v>59</v>
      </c>
      <c r="B60" s="3" t="s">
        <v>141</v>
      </c>
      <c r="C60" s="13">
        <v>1.4668319776566481</v>
      </c>
      <c r="D60" s="14">
        <v>0.75021305499772184</v>
      </c>
      <c r="E60" s="14">
        <v>-0.85223159289197903</v>
      </c>
      <c r="F60" s="14">
        <v>32.553691391152981</v>
      </c>
      <c r="G60" s="14">
        <v>-3.5420003385165617</v>
      </c>
      <c r="H60" s="14">
        <v>0.59345086650218992</v>
      </c>
      <c r="I60" s="14">
        <v>1.4597272939591361</v>
      </c>
      <c r="J60" s="14">
        <v>0.51117420667336544</v>
      </c>
      <c r="K60" s="14">
        <v>11.212246120241682</v>
      </c>
      <c r="L60" s="14">
        <v>-3.5420003385165617</v>
      </c>
      <c r="M60" s="14">
        <v>0.85938275985988122</v>
      </c>
      <c r="N60" s="14">
        <v>0.65454451969393268</v>
      </c>
      <c r="O60" s="14">
        <v>2.6202532621838616E-2</v>
      </c>
      <c r="P60" s="14">
        <v>0.36985369128641482</v>
      </c>
      <c r="Q60" s="14">
        <v>0.13968795364708692</v>
      </c>
      <c r="R60" s="14">
        <v>4.0031704236238981E-2</v>
      </c>
      <c r="S60" s="14">
        <v>-0.278529361243954</v>
      </c>
      <c r="T60" s="14">
        <v>2.6202532621838616E-2</v>
      </c>
      <c r="U60" s="14">
        <v>6.445108466079108E-2</v>
      </c>
      <c r="V60" s="14">
        <v>-0.18230986697608176</v>
      </c>
      <c r="W60" s="14">
        <v>2.6202532621838616E-2</v>
      </c>
      <c r="X60" s="14">
        <v>6.445108466079108E-2</v>
      </c>
      <c r="Y60" s="6">
        <v>3</v>
      </c>
      <c r="Z60" s="9"/>
      <c r="AA60" s="9"/>
      <c r="AB60" s="9"/>
      <c r="AC60" s="9"/>
      <c r="AD60" s="9"/>
      <c r="AE60" s="9"/>
      <c r="AF60" s="9"/>
      <c r="AG60" s="9"/>
    </row>
    <row r="61" spans="1:33" x14ac:dyDescent="0.3">
      <c r="A61" s="10">
        <v>60</v>
      </c>
      <c r="B61" s="11" t="s">
        <v>142</v>
      </c>
      <c r="C61" s="13">
        <v>0.71121121511865448</v>
      </c>
      <c r="D61" s="14">
        <v>0.46009155092682952</v>
      </c>
      <c r="E61" s="14">
        <v>0.3832309305769166</v>
      </c>
      <c r="F61" s="14">
        <v>53.971352018928627</v>
      </c>
      <c r="G61" s="14">
        <v>5.6463931521187183</v>
      </c>
      <c r="H61" s="14">
        <v>0.8322114066602101</v>
      </c>
      <c r="I61" s="14">
        <v>7.7101439630886626</v>
      </c>
      <c r="J61" s="14">
        <v>0.77518906290128331</v>
      </c>
      <c r="K61" s="14">
        <v>6.7628470724985474</v>
      </c>
      <c r="L61" s="14">
        <v>5.6463931521187183</v>
      </c>
      <c r="M61" s="14">
        <v>1.2836609889630852</v>
      </c>
      <c r="N61" s="14">
        <v>0.86367842704403941</v>
      </c>
      <c r="O61" s="14">
        <v>-0.63319282812913391</v>
      </c>
      <c r="P61" s="14">
        <v>0.24476780692136776</v>
      </c>
      <c r="Q61" s="14">
        <v>5.8528207893303319E-2</v>
      </c>
      <c r="R61" s="14">
        <v>-0.73313493576104694</v>
      </c>
      <c r="S61" s="14">
        <v>0.188356178624348</v>
      </c>
      <c r="T61" s="14">
        <v>-0.63319282812913391</v>
      </c>
      <c r="U61" s="14">
        <v>-5.8663073135023627</v>
      </c>
      <c r="V61" s="14">
        <v>0.16267916807830302</v>
      </c>
      <c r="W61" s="14">
        <v>-0.63319282812913391</v>
      </c>
      <c r="X61" s="14">
        <v>-5.8663073135023627</v>
      </c>
      <c r="Y61" s="6">
        <v>5</v>
      </c>
      <c r="Z61" s="9"/>
      <c r="AA61" s="9"/>
      <c r="AB61" s="9"/>
      <c r="AC61" s="9"/>
      <c r="AD61" s="9"/>
      <c r="AE61" s="9"/>
      <c r="AF61" s="9"/>
      <c r="AG61" s="9"/>
    </row>
    <row r="62" spans="1:33" x14ac:dyDescent="0.3">
      <c r="A62" s="2">
        <v>61</v>
      </c>
      <c r="B62" s="3" t="s">
        <v>143</v>
      </c>
      <c r="C62" s="13">
        <v>0.71121121511865448</v>
      </c>
      <c r="D62" s="14">
        <v>0.46009155092682952</v>
      </c>
      <c r="E62" s="14">
        <v>0.3832309305769166</v>
      </c>
      <c r="F62" s="14">
        <v>53.971352018928627</v>
      </c>
      <c r="G62" s="14">
        <v>5.6463931521187183</v>
      </c>
      <c r="H62" s="14">
        <v>0.8322114066602101</v>
      </c>
      <c r="I62" s="14">
        <v>7.7101439630886626</v>
      </c>
      <c r="J62" s="14">
        <v>0.77518906290128331</v>
      </c>
      <c r="K62" s="14">
        <v>6.7628470724985474</v>
      </c>
      <c r="L62" s="14">
        <v>5.6463931521187183</v>
      </c>
      <c r="M62" s="14">
        <v>1.2836609889630852</v>
      </c>
      <c r="N62" s="14">
        <v>0.86367842704403941</v>
      </c>
      <c r="O62" s="14">
        <v>-0.63319282812913391</v>
      </c>
      <c r="P62" s="14">
        <v>0.24476780692136776</v>
      </c>
      <c r="Q62" s="14">
        <v>5.8528207893303319E-2</v>
      </c>
      <c r="R62" s="14">
        <v>-0.73313493576104694</v>
      </c>
      <c r="S62" s="14">
        <v>0.188356178624348</v>
      </c>
      <c r="T62" s="14">
        <v>-0.63319282812913391</v>
      </c>
      <c r="U62" s="14">
        <v>-5.8663073135023627</v>
      </c>
      <c r="V62" s="14">
        <v>0.16267916807830302</v>
      </c>
      <c r="W62" s="14">
        <v>-0.63319282812913391</v>
      </c>
      <c r="X62" s="14">
        <v>-5.8663073135023627</v>
      </c>
      <c r="Y62" s="6">
        <v>5</v>
      </c>
      <c r="Z62" s="9"/>
      <c r="AA62" s="9"/>
      <c r="AB62" s="9"/>
      <c r="AC62" s="9"/>
      <c r="AD62" s="9"/>
      <c r="AE62" s="9"/>
      <c r="AF62" s="9"/>
      <c r="AG62" s="9"/>
    </row>
    <row r="63" spans="1:33" x14ac:dyDescent="0.3">
      <c r="A63" s="10">
        <v>62</v>
      </c>
      <c r="B63" s="11" t="s">
        <v>144</v>
      </c>
      <c r="C63" s="13">
        <v>1.1250181039279807</v>
      </c>
      <c r="D63" s="14">
        <v>0.85915525166365569</v>
      </c>
      <c r="E63" s="14">
        <v>1.5685700564842553</v>
      </c>
      <c r="F63" s="14">
        <v>8.1612677887180034</v>
      </c>
      <c r="G63" s="14">
        <v>-8.4650744385747352</v>
      </c>
      <c r="H63" s="14">
        <v>0.46408179722003906</v>
      </c>
      <c r="I63" s="14">
        <v>0.86595639933988822</v>
      </c>
      <c r="J63" s="14">
        <v>0.29135034469881232</v>
      </c>
      <c r="K63" s="14">
        <v>44.723443642490174</v>
      </c>
      <c r="L63" s="14">
        <v>-8.4650744385747352</v>
      </c>
      <c r="M63" s="14">
        <v>1.3761213707651594</v>
      </c>
      <c r="N63" s="14">
        <v>0.99876116898825551</v>
      </c>
      <c r="O63" s="14">
        <v>0.12982595980371936</v>
      </c>
      <c r="P63" s="14">
        <v>0.45075387097479314</v>
      </c>
      <c r="Q63" s="14">
        <v>0.21100294907051492</v>
      </c>
      <c r="R63" s="14">
        <v>0.12998699172018571</v>
      </c>
      <c r="S63" s="14">
        <v>0.22815322888572945</v>
      </c>
      <c r="T63" s="14">
        <v>0.12982595980371936</v>
      </c>
      <c r="U63" s="14">
        <v>0.24224958049619327</v>
      </c>
      <c r="V63" s="14">
        <v>0.22787058559035617</v>
      </c>
      <c r="W63" s="14">
        <v>0.12982595980371936</v>
      </c>
      <c r="X63" s="14">
        <v>0.24224958049619327</v>
      </c>
      <c r="Y63" s="6">
        <v>3</v>
      </c>
      <c r="Z63" s="9"/>
      <c r="AA63" s="9"/>
      <c r="AB63" s="9"/>
      <c r="AC63" s="9"/>
      <c r="AD63" s="9"/>
      <c r="AE63" s="9"/>
      <c r="AF63" s="9"/>
      <c r="AG63" s="9"/>
    </row>
    <row r="64" spans="1:33" x14ac:dyDescent="0.3">
      <c r="A64" s="2">
        <v>63</v>
      </c>
      <c r="B64" s="3" t="s">
        <v>145</v>
      </c>
      <c r="C64" s="13">
        <v>1.1250181039279807</v>
      </c>
      <c r="D64" s="14">
        <v>0.85915525166365569</v>
      </c>
      <c r="E64" s="14">
        <v>1.5685700564842553</v>
      </c>
      <c r="F64" s="14">
        <v>8.1612677887180034</v>
      </c>
      <c r="G64" s="14">
        <v>-8.4650744385747352</v>
      </c>
      <c r="H64" s="14">
        <v>0.46408179722003906</v>
      </c>
      <c r="I64" s="14">
        <v>0.86595639933988822</v>
      </c>
      <c r="J64" s="14">
        <v>0.29135034469881232</v>
      </c>
      <c r="K64" s="14">
        <v>44.723443642490174</v>
      </c>
      <c r="L64" s="14">
        <v>-8.4650744385747352</v>
      </c>
      <c r="M64" s="14">
        <v>1.3761213707651594</v>
      </c>
      <c r="N64" s="14">
        <v>0.99876116898825551</v>
      </c>
      <c r="O64" s="14">
        <v>0.12982595980371936</v>
      </c>
      <c r="P64" s="14">
        <v>0.45075387097479314</v>
      </c>
      <c r="Q64" s="14">
        <v>0.21100294907051492</v>
      </c>
      <c r="R64" s="14">
        <v>0.12998699172018571</v>
      </c>
      <c r="S64" s="14">
        <v>0.22815322888572945</v>
      </c>
      <c r="T64" s="14">
        <v>0.12982595980371936</v>
      </c>
      <c r="U64" s="14">
        <v>0.24224958049619327</v>
      </c>
      <c r="V64" s="14">
        <v>0.22787058559035617</v>
      </c>
      <c r="W64" s="14">
        <v>0.12982595980371936</v>
      </c>
      <c r="X64" s="14">
        <v>0.24224958049619327</v>
      </c>
      <c r="Y64" s="6">
        <v>3</v>
      </c>
      <c r="Z64" s="9"/>
      <c r="AA64" s="9"/>
      <c r="AB64" s="9"/>
      <c r="AC64" s="9"/>
      <c r="AD64" s="9"/>
      <c r="AE64" s="9"/>
      <c r="AF64" s="9"/>
      <c r="AG64" s="9"/>
    </row>
    <row r="65" spans="1:33" x14ac:dyDescent="0.3">
      <c r="A65" s="10">
        <v>64</v>
      </c>
      <c r="B65" s="11" t="s">
        <v>146</v>
      </c>
      <c r="C65" s="13">
        <v>1.1250181039279807</v>
      </c>
      <c r="D65" s="14">
        <v>0.85915525166365569</v>
      </c>
      <c r="E65" s="14">
        <v>1.5685700564842553</v>
      </c>
      <c r="F65" s="14">
        <v>8.1612677887180034</v>
      </c>
      <c r="G65" s="14">
        <v>-8.4650744385747352</v>
      </c>
      <c r="H65" s="14">
        <v>0.46408179722003906</v>
      </c>
      <c r="I65" s="14">
        <v>0.86595639933988822</v>
      </c>
      <c r="J65" s="14">
        <v>0.29135034469881232</v>
      </c>
      <c r="K65" s="14">
        <v>44.723443642490174</v>
      </c>
      <c r="L65" s="14">
        <v>-8.4650744385747352</v>
      </c>
      <c r="M65" s="14">
        <v>1.3761213707651594</v>
      </c>
      <c r="N65" s="14">
        <v>0.99876116898825551</v>
      </c>
      <c r="O65" s="14">
        <v>0.12982595980371936</v>
      </c>
      <c r="P65" s="14">
        <v>0.45075387097479314</v>
      </c>
      <c r="Q65" s="14">
        <v>0.21100294907051492</v>
      </c>
      <c r="R65" s="14">
        <v>0.12998699172018571</v>
      </c>
      <c r="S65" s="14">
        <v>0.22815322888572945</v>
      </c>
      <c r="T65" s="14">
        <v>0.12982595980371936</v>
      </c>
      <c r="U65" s="14">
        <v>0.24224958049619327</v>
      </c>
      <c r="V65" s="14">
        <v>0.22787058559035617</v>
      </c>
      <c r="W65" s="14">
        <v>0.12982595980371936</v>
      </c>
      <c r="X65" s="14">
        <v>0.24224958049619327</v>
      </c>
      <c r="Y65" s="6">
        <v>3</v>
      </c>
      <c r="Z65" s="9"/>
      <c r="AA65" s="9"/>
      <c r="AB65" s="9"/>
      <c r="AC65" s="9"/>
      <c r="AD65" s="9"/>
      <c r="AE65" s="9"/>
      <c r="AF65" s="9"/>
      <c r="AG65" s="9"/>
    </row>
    <row r="66" spans="1:33" x14ac:dyDescent="0.3">
      <c r="A66" s="2">
        <v>65</v>
      </c>
      <c r="B66" s="3" t="s">
        <v>147</v>
      </c>
      <c r="C66" s="13">
        <v>1.1250181039279807</v>
      </c>
      <c r="D66" s="14">
        <v>0.85915525166365569</v>
      </c>
      <c r="E66" s="14">
        <v>1.5685700564842553</v>
      </c>
      <c r="F66" s="14">
        <v>8.1612677887180034</v>
      </c>
      <c r="G66" s="14">
        <v>-8.4650744385747352</v>
      </c>
      <c r="H66" s="14">
        <v>0.46408179722003906</v>
      </c>
      <c r="I66" s="14">
        <v>0.86595639933988822</v>
      </c>
      <c r="J66" s="14">
        <v>0.29135034469881232</v>
      </c>
      <c r="K66" s="14">
        <v>44.723443642490174</v>
      </c>
      <c r="L66" s="14">
        <v>-8.4650744385747352</v>
      </c>
      <c r="M66" s="14">
        <v>1.3761213707651594</v>
      </c>
      <c r="N66" s="14">
        <v>0.99876116898825551</v>
      </c>
      <c r="O66" s="14">
        <v>0.12982595980371936</v>
      </c>
      <c r="P66" s="14">
        <v>0.45075387097479314</v>
      </c>
      <c r="Q66" s="14">
        <v>0.21100294907051492</v>
      </c>
      <c r="R66" s="14">
        <v>0.12998699172018571</v>
      </c>
      <c r="S66" s="14">
        <v>0.22815322888572945</v>
      </c>
      <c r="T66" s="14">
        <v>0.12982595980371936</v>
      </c>
      <c r="U66" s="14">
        <v>0.24224958049619327</v>
      </c>
      <c r="V66" s="14">
        <v>0.22787058559035617</v>
      </c>
      <c r="W66" s="14">
        <v>0.12982595980371936</v>
      </c>
      <c r="X66" s="14">
        <v>0.24224958049619327</v>
      </c>
      <c r="Y66" s="6">
        <v>3</v>
      </c>
      <c r="Z66" s="9"/>
      <c r="AA66" s="9"/>
      <c r="AB66" s="9"/>
      <c r="AC66" s="9"/>
      <c r="AD66" s="9"/>
      <c r="AE66" s="9"/>
      <c r="AF66" s="9"/>
      <c r="AG66" s="9"/>
    </row>
    <row r="67" spans="1:33" x14ac:dyDescent="0.3">
      <c r="A67" s="10">
        <v>66</v>
      </c>
      <c r="B67" s="11" t="s">
        <v>148</v>
      </c>
      <c r="C67" s="13">
        <v>1.1250181039279807</v>
      </c>
      <c r="D67" s="14">
        <v>0.85915525166365569</v>
      </c>
      <c r="E67" s="14">
        <v>1.5685700564842553</v>
      </c>
      <c r="F67" s="14">
        <v>8.1612677887180034</v>
      </c>
      <c r="G67" s="14">
        <v>-8.4650744385747352</v>
      </c>
      <c r="H67" s="14">
        <v>0.46408179722003906</v>
      </c>
      <c r="I67" s="14">
        <v>0.86595639933988822</v>
      </c>
      <c r="J67" s="14">
        <v>0.29135034469881232</v>
      </c>
      <c r="K67" s="14">
        <v>44.723443642490174</v>
      </c>
      <c r="L67" s="14">
        <v>-8.4650744385747352</v>
      </c>
      <c r="M67" s="14">
        <v>1.3761213707651594</v>
      </c>
      <c r="N67" s="14">
        <v>0.99876116898825551</v>
      </c>
      <c r="O67" s="14">
        <v>0.12982595980371936</v>
      </c>
      <c r="P67" s="14">
        <v>0.45075387097479314</v>
      </c>
      <c r="Q67" s="14">
        <v>0.21100294907051492</v>
      </c>
      <c r="R67" s="14">
        <v>0.12998699172018571</v>
      </c>
      <c r="S67" s="14">
        <v>0.22815322888572945</v>
      </c>
      <c r="T67" s="14">
        <v>0.12982595980371936</v>
      </c>
      <c r="U67" s="14">
        <v>0.24224958049619327</v>
      </c>
      <c r="V67" s="14">
        <v>0.22787058559035617</v>
      </c>
      <c r="W67" s="14">
        <v>0.12982595980371936</v>
      </c>
      <c r="X67" s="14">
        <v>0.24224958049619327</v>
      </c>
      <c r="Y67" s="6">
        <v>3</v>
      </c>
      <c r="Z67" s="9"/>
      <c r="AA67" s="9"/>
      <c r="AB67" s="9"/>
      <c r="AC67" s="9"/>
      <c r="AD67" s="9"/>
      <c r="AE67" s="9"/>
      <c r="AF67" s="9"/>
      <c r="AG67" s="9"/>
    </row>
    <row r="68" spans="1:33" x14ac:dyDescent="0.3">
      <c r="A68" s="2">
        <v>67</v>
      </c>
      <c r="B68" s="3" t="s">
        <v>149</v>
      </c>
      <c r="C68" s="13">
        <v>1.164144249984163</v>
      </c>
      <c r="D68" s="14">
        <v>0.74047902881198779</v>
      </c>
      <c r="E68" s="14">
        <v>1.1927633132346251</v>
      </c>
      <c r="F68" s="14">
        <v>26.966950931688896</v>
      </c>
      <c r="G68" s="14">
        <v>8.9820842367110032</v>
      </c>
      <c r="H68" s="14">
        <v>0.50741057882187524</v>
      </c>
      <c r="I68" s="14">
        <v>1.0300882581040873</v>
      </c>
      <c r="J68" s="14">
        <v>0.341258764351489</v>
      </c>
      <c r="K68" s="14">
        <v>13.535085999325496</v>
      </c>
      <c r="L68" s="14">
        <v>8.9820842367110032</v>
      </c>
      <c r="M68" s="14">
        <v>1.7743689028904206</v>
      </c>
      <c r="N68" s="14">
        <v>1.2533650281105948</v>
      </c>
      <c r="O68" s="14">
        <v>7.6891791096265982E-2</v>
      </c>
      <c r="P68" s="14">
        <v>0.23420428489393227</v>
      </c>
      <c r="Q68" s="14">
        <v>0.12597979877582738</v>
      </c>
      <c r="R68" s="14">
        <v>6.1348281922448206E-2</v>
      </c>
      <c r="S68" s="14">
        <v>0.14095369108966199</v>
      </c>
      <c r="T68" s="14">
        <v>7.6891791096265982E-2</v>
      </c>
      <c r="U68" s="14">
        <v>0.15609712224912198</v>
      </c>
      <c r="V68" s="14">
        <v>0.17666642699488627</v>
      </c>
      <c r="W68" s="14">
        <v>7.6891791096265982E-2</v>
      </c>
      <c r="X68" s="14">
        <v>0.15609712224912198</v>
      </c>
      <c r="Y68" s="6">
        <v>3</v>
      </c>
      <c r="Z68" s="9"/>
      <c r="AA68" s="9"/>
      <c r="AB68" s="9"/>
      <c r="AC68" s="9"/>
      <c r="AD68" s="9"/>
      <c r="AE68" s="9"/>
      <c r="AF68" s="9"/>
      <c r="AG68" s="9"/>
    </row>
    <row r="69" spans="1:33" x14ac:dyDescent="0.3">
      <c r="A69" s="10">
        <v>68</v>
      </c>
      <c r="B69" s="11" t="s">
        <v>150</v>
      </c>
      <c r="C69" s="13">
        <v>1.164144249984163</v>
      </c>
      <c r="D69" s="14">
        <v>0.74047902881198779</v>
      </c>
      <c r="E69" s="14">
        <v>1.1927633132346251</v>
      </c>
      <c r="F69" s="14">
        <v>26.966950931688896</v>
      </c>
      <c r="G69" s="14">
        <v>8.9820842367110032</v>
      </c>
      <c r="H69" s="14">
        <v>0.50741057882187524</v>
      </c>
      <c r="I69" s="14">
        <v>1.0300882581040873</v>
      </c>
      <c r="J69" s="14">
        <v>0.341258764351489</v>
      </c>
      <c r="K69" s="14">
        <v>13.535085999325496</v>
      </c>
      <c r="L69" s="14">
        <v>8.9820842367110032</v>
      </c>
      <c r="M69" s="14">
        <v>1.7743689028904206</v>
      </c>
      <c r="N69" s="14">
        <v>1.2533650281105948</v>
      </c>
      <c r="O69" s="14">
        <v>7.6891791096265982E-2</v>
      </c>
      <c r="P69" s="14">
        <v>0.23420428489393227</v>
      </c>
      <c r="Q69" s="14">
        <v>0.12597979877582738</v>
      </c>
      <c r="R69" s="14">
        <v>6.1348281922448206E-2</v>
      </c>
      <c r="S69" s="14">
        <v>0.14095369108966199</v>
      </c>
      <c r="T69" s="14">
        <v>7.6891791096265982E-2</v>
      </c>
      <c r="U69" s="14">
        <v>0.15609712224912198</v>
      </c>
      <c r="V69" s="14">
        <v>0.17666642699488627</v>
      </c>
      <c r="W69" s="14">
        <v>7.6891791096265982E-2</v>
      </c>
      <c r="X69" s="14">
        <v>0.15609712224912198</v>
      </c>
      <c r="Y69" s="6">
        <v>3</v>
      </c>
      <c r="Z69" s="9"/>
      <c r="AA69" s="9"/>
      <c r="AB69" s="9"/>
      <c r="AC69" s="9"/>
      <c r="AD69" s="9"/>
      <c r="AE69" s="9"/>
      <c r="AF69" s="9"/>
      <c r="AG69" s="9"/>
    </row>
    <row r="70" spans="1:33" x14ac:dyDescent="0.3">
      <c r="A70" s="2">
        <v>69</v>
      </c>
      <c r="B70" s="3" t="s">
        <v>151</v>
      </c>
      <c r="C70" s="13">
        <v>1.1159079621923977</v>
      </c>
      <c r="D70" s="14">
        <v>0.59505224564256898</v>
      </c>
      <c r="E70" s="14">
        <v>0.6845890688779801</v>
      </c>
      <c r="F70" s="14">
        <v>10.914013461748805</v>
      </c>
      <c r="G70" s="14">
        <v>5.3861898412481342</v>
      </c>
      <c r="H70" s="14">
        <v>0.5871312045526399</v>
      </c>
      <c r="I70" s="14">
        <v>1.4220769673727931</v>
      </c>
      <c r="J70" s="14">
        <v>0.39322311423019629</v>
      </c>
      <c r="K70" s="14">
        <v>33.443242605412209</v>
      </c>
      <c r="L70" s="14">
        <v>5.3861898412481342</v>
      </c>
      <c r="M70" s="14">
        <v>1.6712434853796343</v>
      </c>
      <c r="N70" s="14">
        <v>1.075258931394246</v>
      </c>
      <c r="O70" s="14">
        <v>6.0583623142586154E-2</v>
      </c>
      <c r="P70" s="14">
        <v>0.16624130708100218</v>
      </c>
      <c r="Q70" s="14">
        <v>0.10590277573592109</v>
      </c>
      <c r="R70" s="14">
        <v>5.6343287531710848E-2</v>
      </c>
      <c r="S70" s="14">
        <v>6.3539901277372482E-2</v>
      </c>
      <c r="T70" s="14">
        <v>6.0583623142586154E-2</v>
      </c>
      <c r="U70" s="14">
        <v>0.14673819821365122</v>
      </c>
      <c r="V70" s="14">
        <v>6.8321846348403409E-2</v>
      </c>
      <c r="W70" s="14">
        <v>6.0583623142586154E-2</v>
      </c>
      <c r="X70" s="14">
        <v>0.14673819821365122</v>
      </c>
      <c r="Y70" s="6">
        <v>4</v>
      </c>
      <c r="Z70" s="9"/>
      <c r="AA70" s="9"/>
      <c r="AB70" s="9"/>
      <c r="AC70" s="9"/>
      <c r="AD70" s="9"/>
      <c r="AE70" s="9"/>
      <c r="AF70" s="9"/>
      <c r="AG70" s="9"/>
    </row>
    <row r="71" spans="1:33" x14ac:dyDescent="0.3">
      <c r="A71" s="10">
        <v>70</v>
      </c>
      <c r="B71" s="11" t="s">
        <v>152</v>
      </c>
      <c r="C71" s="13">
        <v>1.1159079621923977</v>
      </c>
      <c r="D71" s="14">
        <v>0.59505224564256898</v>
      </c>
      <c r="E71" s="14">
        <v>0.6845890688779801</v>
      </c>
      <c r="F71" s="14">
        <v>10.914013461748805</v>
      </c>
      <c r="G71" s="14">
        <v>5.3861898412481342</v>
      </c>
      <c r="H71" s="14">
        <v>0.5871312045526399</v>
      </c>
      <c r="I71" s="14">
        <v>1.4220769673727931</v>
      </c>
      <c r="J71" s="14">
        <v>0.39322311423019629</v>
      </c>
      <c r="K71" s="14">
        <v>33.443242605412209</v>
      </c>
      <c r="L71" s="14">
        <v>5.3861898412481342</v>
      </c>
      <c r="M71" s="14">
        <v>1.6712434853796343</v>
      </c>
      <c r="N71" s="14">
        <v>1.075258931394246</v>
      </c>
      <c r="O71" s="14">
        <v>6.0583623142586154E-2</v>
      </c>
      <c r="P71" s="14">
        <v>0.16624130708100218</v>
      </c>
      <c r="Q71" s="14">
        <v>0.10590277573592109</v>
      </c>
      <c r="R71" s="14">
        <v>5.6343287531710848E-2</v>
      </c>
      <c r="S71" s="14">
        <v>6.3539901277372482E-2</v>
      </c>
      <c r="T71" s="14">
        <v>6.0583623142586154E-2</v>
      </c>
      <c r="U71" s="14">
        <v>0.14673819821365122</v>
      </c>
      <c r="V71" s="14">
        <v>6.8321846348403409E-2</v>
      </c>
      <c r="W71" s="14">
        <v>6.0583623142586154E-2</v>
      </c>
      <c r="X71" s="14">
        <v>0.14673819821365122</v>
      </c>
      <c r="Y71" s="6">
        <v>4</v>
      </c>
      <c r="Z71" s="9"/>
      <c r="AA71" s="9"/>
      <c r="AB71" s="9"/>
      <c r="AC71" s="9"/>
      <c r="AD71" s="9"/>
      <c r="AE71" s="9"/>
      <c r="AF71" s="9"/>
      <c r="AG71" s="9"/>
    </row>
    <row r="72" spans="1:33" x14ac:dyDescent="0.3">
      <c r="A72" s="2">
        <v>71</v>
      </c>
      <c r="B72" s="3" t="s">
        <v>153</v>
      </c>
      <c r="C72" s="13">
        <v>1.1159079621923977</v>
      </c>
      <c r="D72" s="14">
        <v>0.59505224564256898</v>
      </c>
      <c r="E72" s="14">
        <v>0.6845890688779801</v>
      </c>
      <c r="F72" s="14">
        <v>10.914013461748805</v>
      </c>
      <c r="G72" s="14">
        <v>5.3861898412481342</v>
      </c>
      <c r="H72" s="14">
        <v>0.5871312045526399</v>
      </c>
      <c r="I72" s="14">
        <v>1.4220769673727931</v>
      </c>
      <c r="J72" s="14">
        <v>0.39322311423019629</v>
      </c>
      <c r="K72" s="14">
        <v>33.443242605412209</v>
      </c>
      <c r="L72" s="14">
        <v>5.3861898412481342</v>
      </c>
      <c r="M72" s="14">
        <v>1.6712434853796343</v>
      </c>
      <c r="N72" s="14">
        <v>1.075258931394246</v>
      </c>
      <c r="O72" s="14">
        <v>6.0583623142586154E-2</v>
      </c>
      <c r="P72" s="14">
        <v>0.16624130708100218</v>
      </c>
      <c r="Q72" s="14">
        <v>0.10590277573592109</v>
      </c>
      <c r="R72" s="14">
        <v>5.6343287531710848E-2</v>
      </c>
      <c r="S72" s="14">
        <v>6.3539901277372482E-2</v>
      </c>
      <c r="T72" s="14">
        <v>6.0583623142586154E-2</v>
      </c>
      <c r="U72" s="14">
        <v>0.14673819821365122</v>
      </c>
      <c r="V72" s="14">
        <v>6.8321846348403409E-2</v>
      </c>
      <c r="W72" s="14">
        <v>6.0583623142586154E-2</v>
      </c>
      <c r="X72" s="14">
        <v>0.14673819821365122</v>
      </c>
      <c r="Y72" s="6">
        <v>4</v>
      </c>
      <c r="Z72" s="9"/>
      <c r="AA72" s="9"/>
      <c r="AB72" s="9"/>
      <c r="AC72" s="9"/>
      <c r="AD72" s="9"/>
      <c r="AE72" s="9"/>
      <c r="AF72" s="9"/>
      <c r="AG72" s="9"/>
    </row>
    <row r="73" spans="1:33" x14ac:dyDescent="0.3">
      <c r="A73" s="10">
        <v>72</v>
      </c>
      <c r="B73" s="11" t="s">
        <v>154</v>
      </c>
      <c r="C73" s="13">
        <v>2.7115174077759372</v>
      </c>
      <c r="D73" s="14">
        <v>1.9102057533217991</v>
      </c>
      <c r="E73" s="14">
        <v>-7.9127208953695655E-2</v>
      </c>
      <c r="F73" s="14">
        <v>116.21681502928057</v>
      </c>
      <c r="G73" s="14">
        <v>3.1831829470469901</v>
      </c>
      <c r="H73" s="14">
        <v>0.72581075686966912</v>
      </c>
      <c r="I73" s="14">
        <v>2.6471160888126755</v>
      </c>
      <c r="J73" s="14">
        <v>0.6424293763208383</v>
      </c>
      <c r="K73" s="14">
        <v>3.1406814918137194</v>
      </c>
      <c r="L73" s="14">
        <v>3.1831829470469901</v>
      </c>
      <c r="M73" s="14">
        <v>2.1593485999327355</v>
      </c>
      <c r="N73" s="14">
        <v>0.79400359492889727</v>
      </c>
      <c r="O73" s="14">
        <v>9.1173567966930574E-2</v>
      </c>
      <c r="P73" s="14">
        <v>0.25088612767794838</v>
      </c>
      <c r="Q73" s="14">
        <v>0.25088612767794838</v>
      </c>
      <c r="R73" s="14">
        <v>0.11482765134721477</v>
      </c>
      <c r="S73" s="14">
        <v>-2.7602771148901063E-2</v>
      </c>
      <c r="T73" s="14">
        <v>9.1173567966930574E-2</v>
      </c>
      <c r="U73" s="14">
        <v>0.33252058660664846</v>
      </c>
      <c r="V73" s="14">
        <v>-2.1916699522227093E-2</v>
      </c>
      <c r="W73" s="14">
        <v>9.1173567966930574E-2</v>
      </c>
      <c r="X73" s="14">
        <v>0.33252058660664846</v>
      </c>
      <c r="Y73" s="6">
        <v>3</v>
      </c>
      <c r="Z73" s="9"/>
      <c r="AA73" s="9"/>
      <c r="AB73" s="9"/>
      <c r="AC73" s="9"/>
      <c r="AD73" s="9"/>
      <c r="AE73" s="9"/>
      <c r="AF73" s="9"/>
      <c r="AG73" s="9"/>
    </row>
    <row r="74" spans="1:33" x14ac:dyDescent="0.3">
      <c r="A74" s="2">
        <v>73</v>
      </c>
      <c r="B74" s="3" t="s">
        <v>155</v>
      </c>
      <c r="C74" s="13">
        <v>2.7064576950271033</v>
      </c>
      <c r="D74" s="14">
        <v>2.2601932594862126</v>
      </c>
      <c r="E74" s="14">
        <v>2.1956331436651966</v>
      </c>
      <c r="F74" s="14">
        <v>40.345951650606089</v>
      </c>
      <c r="G74" s="14">
        <v>5.840016598136482</v>
      </c>
      <c r="H74" s="14">
        <v>0.69278292329712032</v>
      </c>
      <c r="I74" s="14">
        <v>2.4016742529422448</v>
      </c>
      <c r="J74" s="14">
        <v>0.67252730809516681</v>
      </c>
      <c r="K74" s="14">
        <v>9.0467564914785399</v>
      </c>
      <c r="L74" s="14">
        <v>5.840016598136482</v>
      </c>
      <c r="M74" s="14">
        <v>0.49323298760435114</v>
      </c>
      <c r="N74" s="14">
        <v>0.34265272222475696</v>
      </c>
      <c r="O74" s="14">
        <v>1.1061599217272722E-2</v>
      </c>
      <c r="P74" s="14">
        <v>0.23652440648209336</v>
      </c>
      <c r="Q74" s="14">
        <v>5.4065116829573809E-2</v>
      </c>
      <c r="R74" s="14">
        <v>3.2282245258267825E-2</v>
      </c>
      <c r="S74" s="14">
        <v>0.1890676319449239</v>
      </c>
      <c r="T74" s="14">
        <v>1.1061599217272722E-2</v>
      </c>
      <c r="U74" s="14">
        <v>3.8347304968278241E-2</v>
      </c>
      <c r="V74" s="14">
        <v>6.4784538770516598E-2</v>
      </c>
      <c r="W74" s="14">
        <v>1.1061599217272722E-2</v>
      </c>
      <c r="X74" s="14">
        <v>3.8347304968278241E-2</v>
      </c>
      <c r="Y74" s="6">
        <v>3</v>
      </c>
      <c r="Z74" s="9"/>
      <c r="AA74" s="9"/>
      <c r="AB74" s="9"/>
      <c r="AC74" s="9"/>
      <c r="AD74" s="9"/>
      <c r="AE74" s="9"/>
      <c r="AF74" s="9"/>
      <c r="AG74" s="9"/>
    </row>
    <row r="75" spans="1:33" x14ac:dyDescent="0.3">
      <c r="A75" s="10">
        <v>74</v>
      </c>
      <c r="B75" s="11" t="s">
        <v>156</v>
      </c>
      <c r="C75" s="13">
        <v>2.7064576950271033</v>
      </c>
      <c r="D75" s="14">
        <v>2.2601932594862126</v>
      </c>
      <c r="E75" s="14">
        <v>2.1956331436651966</v>
      </c>
      <c r="F75" s="14">
        <v>40.345951650606089</v>
      </c>
      <c r="G75" s="14">
        <v>5.840016598136482</v>
      </c>
      <c r="H75" s="14">
        <v>0.69278292329712032</v>
      </c>
      <c r="I75" s="14">
        <v>2.4016742529422448</v>
      </c>
      <c r="J75" s="14">
        <v>0.67252730809516681</v>
      </c>
      <c r="K75" s="14">
        <v>9.0467564914785399</v>
      </c>
      <c r="L75" s="14">
        <v>5.840016598136482</v>
      </c>
      <c r="M75" s="14">
        <v>0.49323298760435114</v>
      </c>
      <c r="N75" s="14">
        <v>0.34265272222475696</v>
      </c>
      <c r="O75" s="14">
        <v>1.1061599217272722E-2</v>
      </c>
      <c r="P75" s="14">
        <v>0.23652440648209336</v>
      </c>
      <c r="Q75" s="14">
        <v>5.4065116829573809E-2</v>
      </c>
      <c r="R75" s="14">
        <v>3.2282245258267825E-2</v>
      </c>
      <c r="S75" s="14">
        <v>0.1890676319449239</v>
      </c>
      <c r="T75" s="14">
        <v>1.1061599217272722E-2</v>
      </c>
      <c r="U75" s="14">
        <v>3.8347304968278241E-2</v>
      </c>
      <c r="V75" s="14">
        <v>6.4784538770516598E-2</v>
      </c>
      <c r="W75" s="14">
        <v>1.1061599217272722E-2</v>
      </c>
      <c r="X75" s="14">
        <v>3.8347304968278241E-2</v>
      </c>
      <c r="Y75" s="6">
        <v>3</v>
      </c>
      <c r="Z75" s="9"/>
      <c r="AA75" s="9"/>
      <c r="AB75" s="9"/>
      <c r="AC75" s="9"/>
      <c r="AD75" s="9"/>
      <c r="AE75" s="9"/>
      <c r="AF75" s="9"/>
      <c r="AG75" s="9"/>
    </row>
    <row r="76" spans="1:33" x14ac:dyDescent="0.3">
      <c r="A76" s="2">
        <v>75</v>
      </c>
      <c r="B76" s="3" t="s">
        <v>157</v>
      </c>
      <c r="C76" s="13">
        <v>2.7064576950271033</v>
      </c>
      <c r="D76" s="14">
        <v>2.2601932594862126</v>
      </c>
      <c r="E76" s="14">
        <v>2.1956331436651966</v>
      </c>
      <c r="F76" s="14">
        <v>40.345951650606089</v>
      </c>
      <c r="G76" s="14">
        <v>5.840016598136482</v>
      </c>
      <c r="H76" s="14">
        <v>0.69278292329712032</v>
      </c>
      <c r="I76" s="14">
        <v>2.4016742529422448</v>
      </c>
      <c r="J76" s="14">
        <v>0.67252730809516681</v>
      </c>
      <c r="K76" s="14">
        <v>9.0467564914785399</v>
      </c>
      <c r="L76" s="14">
        <v>5.840016598136482</v>
      </c>
      <c r="M76" s="14">
        <v>0.49323298760435114</v>
      </c>
      <c r="N76" s="14">
        <v>0.34265272222475696</v>
      </c>
      <c r="O76" s="14">
        <v>1.1061599217272722E-2</v>
      </c>
      <c r="P76" s="14">
        <v>0.23652440648209336</v>
      </c>
      <c r="Q76" s="14">
        <v>5.4065116829573809E-2</v>
      </c>
      <c r="R76" s="14">
        <v>3.2282245258267825E-2</v>
      </c>
      <c r="S76" s="14">
        <v>0.1890676319449239</v>
      </c>
      <c r="T76" s="14">
        <v>1.1061599217272722E-2</v>
      </c>
      <c r="U76" s="14">
        <v>3.8347304968278241E-2</v>
      </c>
      <c r="V76" s="14">
        <v>6.4784538770516598E-2</v>
      </c>
      <c r="W76" s="14">
        <v>1.1061599217272722E-2</v>
      </c>
      <c r="X76" s="14">
        <v>3.8347304968278241E-2</v>
      </c>
      <c r="Y76" s="6">
        <v>3</v>
      </c>
      <c r="Z76" s="9"/>
      <c r="AA76" s="9"/>
      <c r="AB76" s="9"/>
      <c r="AC76" s="9"/>
      <c r="AD76" s="9"/>
      <c r="AE76" s="9"/>
      <c r="AF76" s="9"/>
      <c r="AG76" s="9"/>
    </row>
    <row r="77" spans="1:33" x14ac:dyDescent="0.3">
      <c r="A77" s="10">
        <v>76</v>
      </c>
      <c r="B77" s="11" t="s">
        <v>158</v>
      </c>
      <c r="C77" s="13">
        <v>2.9183762370846322</v>
      </c>
      <c r="D77" s="14">
        <v>1.5365033556133354</v>
      </c>
      <c r="E77" s="14">
        <v>0.26639349841408133</v>
      </c>
      <c r="F77" s="14">
        <v>86.756802965949177</v>
      </c>
      <c r="G77" s="14">
        <v>1.5491326063185271</v>
      </c>
      <c r="H77" s="14">
        <v>0.26269684609098887</v>
      </c>
      <c r="I77" s="14">
        <v>0.36074976102406386</v>
      </c>
      <c r="J77" s="14">
        <v>2.1070476018263187E-2</v>
      </c>
      <c r="K77" s="14">
        <v>4.207162868175967</v>
      </c>
      <c r="L77" s="14">
        <v>1.5491326063185271</v>
      </c>
      <c r="M77" s="14">
        <v>5.4962164300905085</v>
      </c>
      <c r="N77" s="14">
        <v>0.74738799570915038</v>
      </c>
      <c r="O77" s="14">
        <v>9.1836288616806275E-2</v>
      </c>
      <c r="P77" s="14">
        <v>0.29246904470520479</v>
      </c>
      <c r="Q77" s="14">
        <v>0.11777859765315672</v>
      </c>
      <c r="R77" s="14">
        <v>0.12287632279893457</v>
      </c>
      <c r="S77" s="14">
        <v>2.5146677704988841E-2</v>
      </c>
      <c r="T77" s="14">
        <v>9.1836288616806275E-2</v>
      </c>
      <c r="U77" s="14">
        <v>0.12611464379886309</v>
      </c>
      <c r="V77" s="14">
        <v>1.8794325048675588E-2</v>
      </c>
      <c r="W77" s="14">
        <v>9.1836288616806275E-2</v>
      </c>
      <c r="X77" s="14">
        <v>0.12611464379886309</v>
      </c>
      <c r="Y77" s="6">
        <v>5</v>
      </c>
      <c r="Z77" s="9"/>
      <c r="AA77" s="9"/>
      <c r="AB77" s="9"/>
      <c r="AC77" s="9"/>
      <c r="AD77" s="9"/>
      <c r="AE77" s="9"/>
      <c r="AF77" s="9"/>
      <c r="AG77" s="9"/>
    </row>
    <row r="78" spans="1:33" x14ac:dyDescent="0.3">
      <c r="A78" s="2">
        <v>77</v>
      </c>
      <c r="B78" s="3" t="s">
        <v>159</v>
      </c>
      <c r="C78" s="13">
        <v>2.9183762370846322</v>
      </c>
      <c r="D78" s="14">
        <v>1.5365033556133354</v>
      </c>
      <c r="E78" s="14">
        <v>0.26639349841408133</v>
      </c>
      <c r="F78" s="14">
        <v>86.756802965949177</v>
      </c>
      <c r="G78" s="14">
        <v>1.5491326063185271</v>
      </c>
      <c r="H78" s="14">
        <v>0.26269684609098887</v>
      </c>
      <c r="I78" s="14">
        <v>0.36074976102406386</v>
      </c>
      <c r="J78" s="14">
        <v>2.1070476018263187E-2</v>
      </c>
      <c r="K78" s="14">
        <v>4.207162868175967</v>
      </c>
      <c r="L78" s="14">
        <v>1.5491326063185271</v>
      </c>
      <c r="M78" s="14">
        <v>5.4962164300905085</v>
      </c>
      <c r="N78" s="14">
        <v>0.74738799570915038</v>
      </c>
      <c r="O78" s="14">
        <v>9.1836288616806275E-2</v>
      </c>
      <c r="P78" s="14">
        <v>0.29246904470520479</v>
      </c>
      <c r="Q78" s="14">
        <v>0.11777859765315672</v>
      </c>
      <c r="R78" s="14">
        <v>0.12287632279893457</v>
      </c>
      <c r="S78" s="14">
        <v>2.5146677704988841E-2</v>
      </c>
      <c r="T78" s="14">
        <v>9.1836288616806275E-2</v>
      </c>
      <c r="U78" s="14">
        <v>0.12611464379886309</v>
      </c>
      <c r="V78" s="14">
        <v>1.8794325048675588E-2</v>
      </c>
      <c r="W78" s="14">
        <v>9.1836288616806275E-2</v>
      </c>
      <c r="X78" s="14">
        <v>0.12611464379886309</v>
      </c>
      <c r="Y78" s="6">
        <v>5</v>
      </c>
      <c r="Z78" s="9"/>
      <c r="AA78" s="9"/>
      <c r="AB78" s="9"/>
      <c r="AC78" s="9"/>
      <c r="AD78" s="9"/>
      <c r="AE78" s="9"/>
      <c r="AF78" s="9"/>
      <c r="AG78" s="9"/>
    </row>
    <row r="79" spans="1:33" x14ac:dyDescent="0.3">
      <c r="A79" s="10">
        <v>78</v>
      </c>
      <c r="B79" s="11" t="s">
        <v>160</v>
      </c>
      <c r="C79" s="13">
        <v>1.4743964405128611</v>
      </c>
      <c r="D79" s="14">
        <v>0.88107837716873338</v>
      </c>
      <c r="E79" s="14">
        <v>1.1815417423584236</v>
      </c>
      <c r="F79" s="14">
        <v>31.226558060238684</v>
      </c>
      <c r="G79" s="14">
        <v>-6.4164669861554842</v>
      </c>
      <c r="H79" s="14">
        <v>0.79369709149704193</v>
      </c>
      <c r="I79" s="14">
        <v>3.8472414046729813</v>
      </c>
      <c r="J79" s="14">
        <v>0.76339293483410264</v>
      </c>
      <c r="K79" s="14">
        <v>11.688768236828535</v>
      </c>
      <c r="L79" s="14">
        <v>-6.4164669861554842</v>
      </c>
      <c r="M79" s="14">
        <v>0.80097896574659133</v>
      </c>
      <c r="N79" s="14">
        <v>0.64972526777750994</v>
      </c>
      <c r="O79" s="14">
        <v>6.9715725068830578E-3</v>
      </c>
      <c r="P79" s="14">
        <v>0.24953875137206871</v>
      </c>
      <c r="Q79" s="14">
        <v>0.14811854673596858</v>
      </c>
      <c r="R79" s="14">
        <v>1.0730031372691486E-2</v>
      </c>
      <c r="S79" s="14">
        <v>0.1763695386475749</v>
      </c>
      <c r="T79" s="14">
        <v>6.9715725068830578E-3</v>
      </c>
      <c r="U79" s="14">
        <v>3.379289491104337E-2</v>
      </c>
      <c r="V79" s="14">
        <v>0.11459174572559148</v>
      </c>
      <c r="W79" s="14">
        <v>6.9715725068830578E-3</v>
      </c>
      <c r="X79" s="14">
        <v>3.379289491104337E-2</v>
      </c>
      <c r="Y79" s="6">
        <v>3</v>
      </c>
      <c r="Z79" s="9"/>
      <c r="AA79" s="9"/>
      <c r="AB79" s="9"/>
      <c r="AC79" s="9"/>
      <c r="AD79" s="9"/>
      <c r="AE79" s="9"/>
      <c r="AF79" s="9"/>
      <c r="AG79" s="9"/>
    </row>
    <row r="80" spans="1:33" x14ac:dyDescent="0.3">
      <c r="A80" s="2">
        <v>79</v>
      </c>
      <c r="B80" s="3" t="s">
        <v>161</v>
      </c>
      <c r="C80" s="13">
        <v>2.9659250693194212</v>
      </c>
      <c r="D80" s="14">
        <v>1.9786938600295236</v>
      </c>
      <c r="E80" s="14">
        <v>1.4410116912186639</v>
      </c>
      <c r="F80" s="14">
        <v>95.881061195804392</v>
      </c>
      <c r="G80" s="14">
        <v>3.3175049694732359</v>
      </c>
      <c r="H80" s="14">
        <v>0.59421365361801082</v>
      </c>
      <c r="I80" s="14">
        <v>1.4643540819518299</v>
      </c>
      <c r="J80" s="14">
        <v>0.49705870322845208</v>
      </c>
      <c r="K80" s="14">
        <v>3.8067997521910182</v>
      </c>
      <c r="L80" s="14">
        <v>3.3175049694732359</v>
      </c>
      <c r="M80" s="14">
        <v>1.9115235551469423</v>
      </c>
      <c r="N80" s="14">
        <v>0.81632906915150172</v>
      </c>
      <c r="O80" s="14">
        <v>9.1169098869334608E-2</v>
      </c>
      <c r="P80" s="14">
        <v>0.22497234957599227</v>
      </c>
      <c r="Q80" s="14">
        <v>0</v>
      </c>
      <c r="R80" s="14">
        <v>0.11168179881686245</v>
      </c>
      <c r="S80" s="14">
        <v>0.15618161897249261</v>
      </c>
      <c r="T80" s="14">
        <v>9.1169098869334608E-2</v>
      </c>
      <c r="U80" s="14">
        <v>0.2246731310603691</v>
      </c>
      <c r="V80" s="14">
        <v>0.12749559563438942</v>
      </c>
      <c r="W80" s="14">
        <v>9.1169098869334608E-2</v>
      </c>
      <c r="X80" s="14">
        <v>0.2246731310603691</v>
      </c>
      <c r="Y80" s="6">
        <v>3</v>
      </c>
      <c r="Z80" s="9"/>
      <c r="AA80" s="9"/>
      <c r="AB80" s="9"/>
      <c r="AC80" s="9"/>
      <c r="AD80" s="9"/>
      <c r="AE80" s="9"/>
      <c r="AF80" s="9"/>
      <c r="AG80" s="9"/>
    </row>
    <row r="81" spans="1:33" x14ac:dyDescent="0.3">
      <c r="A81" s="10">
        <v>80</v>
      </c>
      <c r="B81" s="11" t="s">
        <v>162</v>
      </c>
      <c r="C81" s="13">
        <v>1.6409623527743455</v>
      </c>
      <c r="D81" s="14">
        <v>1.106538312668758</v>
      </c>
      <c r="E81" s="14">
        <v>1.0221113085807871</v>
      </c>
      <c r="F81" s="14">
        <v>56.758566625980336</v>
      </c>
      <c r="G81" s="14">
        <v>4.3556501417524229</v>
      </c>
      <c r="H81" s="14">
        <v>0.44878813702637471</v>
      </c>
      <c r="I81" s="14">
        <v>0.81418446730318039</v>
      </c>
      <c r="J81" s="14">
        <v>0.24641438277973168</v>
      </c>
      <c r="K81" s="14">
        <v>6.4307473161756521</v>
      </c>
      <c r="L81" s="14">
        <v>4.3556501417524229</v>
      </c>
      <c r="M81" s="14">
        <v>1.5896035290301926</v>
      </c>
      <c r="N81" s="14">
        <v>0.91371165779517727</v>
      </c>
      <c r="O81" s="14">
        <v>7.8395484959779757E-2</v>
      </c>
      <c r="P81" s="14">
        <v>0.33988484329280411</v>
      </c>
      <c r="Q81" s="14">
        <v>0.15786202620560033</v>
      </c>
      <c r="R81" s="14">
        <v>8.5798932618361454E-2</v>
      </c>
      <c r="S81" s="14">
        <v>0.14020929012957106</v>
      </c>
      <c r="T81" s="14">
        <v>7.8395484959779757E-2</v>
      </c>
      <c r="U81" s="14">
        <v>0.14222387112073251</v>
      </c>
      <c r="V81" s="14">
        <v>0.12811086292257537</v>
      </c>
      <c r="W81" s="14">
        <v>7.8395484959779757E-2</v>
      </c>
      <c r="X81" s="14">
        <v>0.14222387112073251</v>
      </c>
      <c r="Y81" s="6">
        <v>3</v>
      </c>
      <c r="Z81" s="9"/>
      <c r="AA81" s="9"/>
      <c r="AB81" s="9"/>
      <c r="AC81" s="9"/>
      <c r="AD81" s="9"/>
      <c r="AE81" s="9"/>
      <c r="AF81" s="9"/>
      <c r="AG81" s="9"/>
    </row>
    <row r="82" spans="1:33" x14ac:dyDescent="0.3">
      <c r="A82" s="2">
        <v>81</v>
      </c>
      <c r="B82" s="3" t="s">
        <v>163</v>
      </c>
      <c r="C82" s="13">
        <v>0.1667460915993097</v>
      </c>
      <c r="D82" s="14">
        <v>-0.78862943410892161</v>
      </c>
      <c r="E82" s="14">
        <v>0.25365393245950485</v>
      </c>
      <c r="F82" s="14">
        <v>80.198813344606151</v>
      </c>
      <c r="G82" s="14">
        <v>-2.6940220444375571</v>
      </c>
      <c r="H82" s="14">
        <v>0.47281888989599496</v>
      </c>
      <c r="I82" s="14">
        <v>0.89688131997505527</v>
      </c>
      <c r="J82" s="14">
        <v>7.4394654999878615E-2</v>
      </c>
      <c r="K82" s="14">
        <v>4.5511895348330418</v>
      </c>
      <c r="L82" s="14">
        <v>-2.6940220444375571</v>
      </c>
      <c r="M82" s="14">
        <v>1.1229502404252378</v>
      </c>
      <c r="N82" s="14">
        <v>1.1229502404252378</v>
      </c>
      <c r="O82" s="14">
        <v>8.8136973253652467E-2</v>
      </c>
      <c r="P82" s="14">
        <v>0.23895633425540588</v>
      </c>
      <c r="Q82" s="14">
        <v>-9.554669052563608E-2</v>
      </c>
      <c r="R82" s="14">
        <v>7.848698017133586E-2</v>
      </c>
      <c r="S82" s="14">
        <v>6.7115664015366047E-2</v>
      </c>
      <c r="T82" s="14">
        <v>8.8136973253652467E-2</v>
      </c>
      <c r="U82" s="14">
        <v>0.16718537816399442</v>
      </c>
      <c r="V82" s="14">
        <v>7.5367551042354791E-2</v>
      </c>
      <c r="W82" s="14">
        <v>8.8136973253652467E-2</v>
      </c>
      <c r="X82" s="14">
        <v>0.16718537816399442</v>
      </c>
      <c r="Y82" s="6">
        <v>3</v>
      </c>
      <c r="Z82" s="9"/>
      <c r="AA82" s="9"/>
      <c r="AB82" s="9"/>
      <c r="AC82" s="9"/>
      <c r="AD82" s="9"/>
      <c r="AE82" s="9"/>
      <c r="AF82" s="9"/>
      <c r="AG82" s="9"/>
    </row>
    <row r="83" spans="1:33" x14ac:dyDescent="0.3">
      <c r="A83" s="10">
        <v>82</v>
      </c>
      <c r="B83" s="11" t="s">
        <v>164</v>
      </c>
      <c r="C83" s="13">
        <v>1.4693077974207873</v>
      </c>
      <c r="D83" s="14">
        <v>0.75956529165599107</v>
      </c>
      <c r="E83" s="14">
        <v>1.0001174310359553</v>
      </c>
      <c r="F83" s="14">
        <v>6.943306114601989</v>
      </c>
      <c r="G83" s="14">
        <v>2.3495028804356002</v>
      </c>
      <c r="H83" s="14">
        <v>0.68842266989841194</v>
      </c>
      <c r="I83" s="14">
        <v>2.2121467483827035</v>
      </c>
      <c r="J83" s="14">
        <v>0.58588600232648314</v>
      </c>
      <c r="K83" s="14">
        <v>52.568617021276594</v>
      </c>
      <c r="L83" s="14">
        <v>2.3495028804356002</v>
      </c>
      <c r="M83" s="14">
        <v>1.2360268644396364</v>
      </c>
      <c r="N83" s="14">
        <v>0.78538562403146983</v>
      </c>
      <c r="O83" s="14">
        <v>-1.956265479927418E-2</v>
      </c>
      <c r="P83" s="14">
        <v>0.47315733910761687</v>
      </c>
      <c r="Q83" s="14">
        <v>0.13639383851568535</v>
      </c>
      <c r="R83" s="14">
        <v>-2.4908343367500092E-2</v>
      </c>
      <c r="S83" s="14">
        <v>0.11424784223254308</v>
      </c>
      <c r="T83" s="14">
        <v>-1.956265479927418E-2</v>
      </c>
      <c r="U83" s="14">
        <v>-6.2861763704460338E-2</v>
      </c>
      <c r="V83" s="14">
        <v>8.9728612866054755E-2</v>
      </c>
      <c r="W83" s="14">
        <v>-1.956265479927418E-2</v>
      </c>
      <c r="X83" s="14">
        <v>-6.2861763704460338E-2</v>
      </c>
      <c r="Y83" s="6">
        <v>3</v>
      </c>
      <c r="Z83" s="9"/>
      <c r="AA83" s="9"/>
      <c r="AB83" s="9"/>
      <c r="AC83" s="9"/>
      <c r="AD83" s="9"/>
      <c r="AE83" s="9"/>
      <c r="AF83" s="9"/>
      <c r="AG83" s="9"/>
    </row>
    <row r="84" spans="1:33" x14ac:dyDescent="0.3">
      <c r="A84" s="2">
        <v>83</v>
      </c>
      <c r="B84" s="3" t="s">
        <v>165</v>
      </c>
      <c r="C84" s="13">
        <v>1.4693077974207873</v>
      </c>
      <c r="D84" s="14">
        <v>0.75956529165599107</v>
      </c>
      <c r="E84" s="14">
        <v>1.0001174310359553</v>
      </c>
      <c r="F84" s="14">
        <v>6.943306114601989</v>
      </c>
      <c r="G84" s="14">
        <v>2.3495028804356002</v>
      </c>
      <c r="H84" s="14">
        <v>0.68842266989841194</v>
      </c>
      <c r="I84" s="14">
        <v>2.2121467483827035</v>
      </c>
      <c r="J84" s="14">
        <v>0.58588600232648314</v>
      </c>
      <c r="K84" s="14">
        <v>52.568617021276594</v>
      </c>
      <c r="L84" s="14">
        <v>2.3495028804356002</v>
      </c>
      <c r="M84" s="14">
        <v>1.2360268644396364</v>
      </c>
      <c r="N84" s="14">
        <v>0.78538562403146983</v>
      </c>
      <c r="O84" s="14">
        <v>-1.956265479927418E-2</v>
      </c>
      <c r="P84" s="14">
        <v>0.47315733910761687</v>
      </c>
      <c r="Q84" s="14">
        <v>0.13639383851568535</v>
      </c>
      <c r="R84" s="14">
        <v>-2.4908343367500092E-2</v>
      </c>
      <c r="S84" s="14">
        <v>0.11424784223254308</v>
      </c>
      <c r="T84" s="14">
        <v>-1.956265479927418E-2</v>
      </c>
      <c r="U84" s="14">
        <v>-6.2861763704460338E-2</v>
      </c>
      <c r="V84" s="14">
        <v>8.9728612866054755E-2</v>
      </c>
      <c r="W84" s="14">
        <v>-1.956265479927418E-2</v>
      </c>
      <c r="X84" s="14">
        <v>-6.2861763704460338E-2</v>
      </c>
      <c r="Y84" s="6">
        <v>3</v>
      </c>
      <c r="Z84" s="9"/>
      <c r="AA84" s="9"/>
      <c r="AB84" s="9"/>
      <c r="AC84" s="9"/>
      <c r="AD84" s="9"/>
      <c r="AE84" s="9"/>
      <c r="AF84" s="9"/>
      <c r="AG84" s="9"/>
    </row>
    <row r="85" spans="1:33" x14ac:dyDescent="0.3">
      <c r="A85" s="10">
        <v>84</v>
      </c>
      <c r="B85" s="11" t="s">
        <v>166</v>
      </c>
      <c r="C85" s="13">
        <v>1.5795264629432282</v>
      </c>
      <c r="D85" s="14">
        <v>1.0710816794403439</v>
      </c>
      <c r="E85" s="14">
        <v>0.64587749067043121</v>
      </c>
      <c r="F85" s="14">
        <v>60.520537191123502</v>
      </c>
      <c r="G85" s="14">
        <v>7.4435447071471108</v>
      </c>
      <c r="H85" s="14">
        <v>0.62147028456643483</v>
      </c>
      <c r="I85" s="14">
        <v>1.6457234516350789</v>
      </c>
      <c r="J85" s="14">
        <v>0.53437980473729996</v>
      </c>
      <c r="K85" s="14">
        <v>6.0310105782328423</v>
      </c>
      <c r="L85" s="14">
        <v>7.4435447071471108</v>
      </c>
      <c r="M85" s="14">
        <v>1.2531420352497162</v>
      </c>
      <c r="N85" s="14">
        <v>0.88086461572141539</v>
      </c>
      <c r="O85" s="14">
        <v>1.2170029850039791E-2</v>
      </c>
      <c r="P85" s="14">
        <v>0.19192198218318907</v>
      </c>
      <c r="Q85" s="14">
        <v>0.11262289989168857</v>
      </c>
      <c r="R85" s="14">
        <v>1.3816004903401315E-2</v>
      </c>
      <c r="S85" s="14">
        <v>0.12348930739456428</v>
      </c>
      <c r="T85" s="14">
        <v>1.2170029850039791E-2</v>
      </c>
      <c r="U85" s="14">
        <v>3.2227612532242302E-2</v>
      </c>
      <c r="V85" s="14">
        <v>0.1087773613038166</v>
      </c>
      <c r="W85" s="14">
        <v>1.2170029850039791E-2</v>
      </c>
      <c r="X85" s="14">
        <v>3.2227612532242302E-2</v>
      </c>
      <c r="Y85" s="6">
        <v>4</v>
      </c>
      <c r="Z85" s="9"/>
      <c r="AA85" s="9"/>
      <c r="AB85" s="9"/>
      <c r="AC85" s="9"/>
      <c r="AD85" s="9"/>
      <c r="AE85" s="9"/>
      <c r="AF85" s="9"/>
      <c r="AG85" s="9"/>
    </row>
    <row r="86" spans="1:33" x14ac:dyDescent="0.3">
      <c r="A86" s="2">
        <v>85</v>
      </c>
      <c r="B86" s="3" t="s">
        <v>167</v>
      </c>
      <c r="C86" s="13">
        <v>0.78820766423551447</v>
      </c>
      <c r="D86" s="14">
        <v>0.77081584531424996</v>
      </c>
      <c r="E86" s="14">
        <v>1.7904884644587216</v>
      </c>
      <c r="F86" s="14">
        <v>36.285989481605355</v>
      </c>
      <c r="G86" s="14">
        <v>98.58285446980328</v>
      </c>
      <c r="H86" s="14">
        <v>0.55215602199516567</v>
      </c>
      <c r="I86" s="14">
        <v>1.5334284372673834</v>
      </c>
      <c r="J86" s="14">
        <v>0.48904178176125063</v>
      </c>
      <c r="K86" s="14">
        <v>10.058978829419308</v>
      </c>
      <c r="L86" s="14">
        <v>98.58285446980328</v>
      </c>
      <c r="M86" s="14">
        <v>0.72129293606110911</v>
      </c>
      <c r="N86" s="14">
        <v>0.60331106817931235</v>
      </c>
      <c r="O86" s="14">
        <v>0.10892674436616109</v>
      </c>
      <c r="P86" s="14">
        <v>0.41024988212773705</v>
      </c>
      <c r="Q86" s="14">
        <v>0.41024988212773705</v>
      </c>
      <c r="R86" s="14">
        <v>0.18054822812199189</v>
      </c>
      <c r="S86" s="14">
        <v>0.47282893372129409</v>
      </c>
      <c r="T86" s="14">
        <v>0.10892674436616109</v>
      </c>
      <c r="U86" s="14">
        <v>0.30250755354704539</v>
      </c>
      <c r="V86" s="14">
        <v>0.2852629290694792</v>
      </c>
      <c r="W86" s="14">
        <v>0.10892674436616109</v>
      </c>
      <c r="X86" s="14">
        <v>0.30250755354704539</v>
      </c>
      <c r="Y86" s="6">
        <v>1</v>
      </c>
      <c r="Z86" s="9"/>
      <c r="AA86" s="9"/>
      <c r="AB86" s="9"/>
      <c r="AC86" s="9"/>
      <c r="AD86" s="9"/>
      <c r="AE86" s="9"/>
      <c r="AF86" s="9"/>
      <c r="AG86" s="9"/>
    </row>
    <row r="87" spans="1:33" x14ac:dyDescent="0.3">
      <c r="A87" s="10">
        <v>86</v>
      </c>
      <c r="B87" s="11" t="s">
        <v>168</v>
      </c>
      <c r="C87" s="13">
        <v>4.8178369391785587</v>
      </c>
      <c r="D87" s="14">
        <v>3.1439362663601975</v>
      </c>
      <c r="E87" s="14">
        <v>2.1950169041429097</v>
      </c>
      <c r="F87" s="14">
        <v>67.377266279229403</v>
      </c>
      <c r="G87" s="14">
        <v>-2.4794027463004933</v>
      </c>
      <c r="H87" s="14">
        <v>0.37708576878114808</v>
      </c>
      <c r="I87" s="14">
        <v>0.6053574471132358</v>
      </c>
      <c r="J87" s="14">
        <v>0.33097034897936256</v>
      </c>
      <c r="K87" s="14">
        <v>5.41725748396117</v>
      </c>
      <c r="L87" s="14">
        <v>-2.4794027463004933</v>
      </c>
      <c r="M87" s="14">
        <v>0.62907982142918828</v>
      </c>
      <c r="N87" s="14">
        <v>0.42017242970528518</v>
      </c>
      <c r="O87" s="14">
        <v>3.3947578908509199E-3</v>
      </c>
      <c r="P87" s="14">
        <v>0.31915984075412984</v>
      </c>
      <c r="Q87" s="14">
        <v>0.15824463460394453</v>
      </c>
      <c r="R87" s="14">
        <v>8.0794398938360858E-3</v>
      </c>
      <c r="S87" s="14">
        <v>6.5140712945590998E-2</v>
      </c>
      <c r="T87" s="14">
        <v>3.3947578908509199E-3</v>
      </c>
      <c r="U87" s="14">
        <v>5.4497998612239454E-3</v>
      </c>
      <c r="V87" s="14">
        <v>2.7370331631083492E-2</v>
      </c>
      <c r="W87" s="14">
        <v>3.3947578908509199E-3</v>
      </c>
      <c r="X87" s="14">
        <v>5.4497998612239454E-3</v>
      </c>
      <c r="Y87" s="6">
        <v>4</v>
      </c>
      <c r="Z87" s="9"/>
      <c r="AA87" s="9"/>
      <c r="AB87" s="9"/>
      <c r="AC87" s="9"/>
      <c r="AD87" s="9"/>
      <c r="AE87" s="9"/>
      <c r="AF87" s="9"/>
      <c r="AG87" s="9"/>
    </row>
    <row r="88" spans="1:33" x14ac:dyDescent="0.3">
      <c r="A88" s="2">
        <v>87</v>
      </c>
      <c r="B88" s="3" t="s">
        <v>169</v>
      </c>
      <c r="C88" s="13">
        <v>4.8178369391785587</v>
      </c>
      <c r="D88" s="14">
        <v>3.1439362663601975</v>
      </c>
      <c r="E88" s="14">
        <v>2.1950169041429097</v>
      </c>
      <c r="F88" s="14">
        <v>67.377266279229403</v>
      </c>
      <c r="G88" s="14">
        <v>-2.4794027463004933</v>
      </c>
      <c r="H88" s="14">
        <v>0.37708576878114808</v>
      </c>
      <c r="I88" s="14">
        <v>0.6053574471132358</v>
      </c>
      <c r="J88" s="14">
        <v>0.33097034897936256</v>
      </c>
      <c r="K88" s="14">
        <v>5.41725748396117</v>
      </c>
      <c r="L88" s="14">
        <v>-2.4794027463004933</v>
      </c>
      <c r="M88" s="14">
        <v>0.62907982142918828</v>
      </c>
      <c r="N88" s="14">
        <v>0.42017242970528518</v>
      </c>
      <c r="O88" s="14">
        <v>3.3947578908509199E-3</v>
      </c>
      <c r="P88" s="14">
        <v>0.31915984075412984</v>
      </c>
      <c r="Q88" s="14">
        <v>0.15824463460394453</v>
      </c>
      <c r="R88" s="14">
        <v>8.0794398938360858E-3</v>
      </c>
      <c r="S88" s="14">
        <v>6.5140712945590998E-2</v>
      </c>
      <c r="T88" s="14">
        <v>3.3947578908509199E-3</v>
      </c>
      <c r="U88" s="14">
        <v>5.4497998612239454E-3</v>
      </c>
      <c r="V88" s="14">
        <v>2.7370331631083492E-2</v>
      </c>
      <c r="W88" s="14">
        <v>3.3947578908509199E-3</v>
      </c>
      <c r="X88" s="14">
        <v>5.4497998612239454E-3</v>
      </c>
      <c r="Y88" s="6">
        <v>4</v>
      </c>
      <c r="Z88" s="9"/>
      <c r="AA88" s="9"/>
      <c r="AB88" s="9"/>
      <c r="AC88" s="9"/>
      <c r="AD88" s="9"/>
      <c r="AE88" s="9"/>
      <c r="AF88" s="9"/>
      <c r="AG88" s="9"/>
    </row>
    <row r="89" spans="1:33" x14ac:dyDescent="0.3">
      <c r="A89" s="10">
        <v>88</v>
      </c>
      <c r="B89" s="11" t="s">
        <v>170</v>
      </c>
      <c r="C89" s="13">
        <v>4.8178369391785587</v>
      </c>
      <c r="D89" s="14">
        <v>3.1439362663601975</v>
      </c>
      <c r="E89" s="14">
        <v>2.1950169041429097</v>
      </c>
      <c r="F89" s="14">
        <v>67.377266279229403</v>
      </c>
      <c r="G89" s="14">
        <v>-2.4794027463004933</v>
      </c>
      <c r="H89" s="14">
        <v>0.37708576878114808</v>
      </c>
      <c r="I89" s="14">
        <v>0.6053574471132358</v>
      </c>
      <c r="J89" s="14">
        <v>0.33097034897936256</v>
      </c>
      <c r="K89" s="14">
        <v>5.41725748396117</v>
      </c>
      <c r="L89" s="14">
        <v>-2.4794027463004933</v>
      </c>
      <c r="M89" s="14">
        <v>0.62907982142918828</v>
      </c>
      <c r="N89" s="14">
        <v>0.42017242970528518</v>
      </c>
      <c r="O89" s="14">
        <v>3.3947578908509199E-3</v>
      </c>
      <c r="P89" s="14">
        <v>0.31915984075412984</v>
      </c>
      <c r="Q89" s="14">
        <v>0.15824463460394453</v>
      </c>
      <c r="R89" s="14">
        <v>8.0794398938360858E-3</v>
      </c>
      <c r="S89" s="14">
        <v>6.5140712945590998E-2</v>
      </c>
      <c r="T89" s="14">
        <v>3.3947578908509199E-3</v>
      </c>
      <c r="U89" s="14">
        <v>5.4497998612239454E-3</v>
      </c>
      <c r="V89" s="14">
        <v>2.7370331631083492E-2</v>
      </c>
      <c r="W89" s="14">
        <v>3.3947578908509199E-3</v>
      </c>
      <c r="X89" s="14">
        <v>5.4497998612239454E-3</v>
      </c>
      <c r="Y89" s="6">
        <v>4</v>
      </c>
      <c r="Z89" s="9"/>
      <c r="AA89" s="9"/>
      <c r="AB89" s="9"/>
      <c r="AC89" s="9"/>
      <c r="AD89" s="9"/>
      <c r="AE89" s="9"/>
      <c r="AF89" s="9"/>
      <c r="AG89" s="9"/>
    </row>
    <row r="90" spans="1:33" x14ac:dyDescent="0.3">
      <c r="A90" s="2">
        <v>89</v>
      </c>
      <c r="B90" s="3" t="s">
        <v>171</v>
      </c>
      <c r="C90" s="13">
        <v>4.8178369391785587</v>
      </c>
      <c r="D90" s="14">
        <v>3.1439362663601975</v>
      </c>
      <c r="E90" s="14">
        <v>2.1950169041429097</v>
      </c>
      <c r="F90" s="14">
        <v>67.377266279229403</v>
      </c>
      <c r="G90" s="14">
        <v>-2.4794027463004933</v>
      </c>
      <c r="H90" s="14">
        <v>0.37708576878114808</v>
      </c>
      <c r="I90" s="14">
        <v>0.6053574471132358</v>
      </c>
      <c r="J90" s="14">
        <v>0.33097034897936256</v>
      </c>
      <c r="K90" s="14">
        <v>5.41725748396117</v>
      </c>
      <c r="L90" s="14">
        <v>-2.4794027463004933</v>
      </c>
      <c r="M90" s="14">
        <v>0.62907982142918828</v>
      </c>
      <c r="N90" s="14">
        <v>0.42017242970528518</v>
      </c>
      <c r="O90" s="14">
        <v>3.3947578908509199E-3</v>
      </c>
      <c r="P90" s="14">
        <v>0.31915984075412984</v>
      </c>
      <c r="Q90" s="14">
        <v>0.15824463460394453</v>
      </c>
      <c r="R90" s="14">
        <v>8.0794398938360858E-3</v>
      </c>
      <c r="S90" s="14">
        <v>6.5140712945590998E-2</v>
      </c>
      <c r="T90" s="14">
        <v>3.3947578908509199E-3</v>
      </c>
      <c r="U90" s="14">
        <v>5.4497998612239454E-3</v>
      </c>
      <c r="V90" s="14">
        <v>2.7370331631083492E-2</v>
      </c>
      <c r="W90" s="14">
        <v>3.3947578908509199E-3</v>
      </c>
      <c r="X90" s="14">
        <v>5.4497998612239454E-3</v>
      </c>
      <c r="Y90" s="6">
        <v>3</v>
      </c>
      <c r="Z90" s="9"/>
      <c r="AA90" s="9"/>
      <c r="AB90" s="9"/>
      <c r="AC90" s="9"/>
      <c r="AD90" s="9"/>
      <c r="AE90" s="9"/>
      <c r="AF90" s="9"/>
      <c r="AG90" s="9"/>
    </row>
    <row r="91" spans="1:33" x14ac:dyDescent="0.3">
      <c r="A91" s="10">
        <v>90</v>
      </c>
      <c r="B91" s="11" t="s">
        <v>172</v>
      </c>
      <c r="C91" s="13">
        <v>1.9838502047981275</v>
      </c>
      <c r="D91" s="14">
        <v>0.96358104154476298</v>
      </c>
      <c r="E91" s="14">
        <v>0.11534230544177881</v>
      </c>
      <c r="F91" s="14">
        <v>46.6525450851843</v>
      </c>
      <c r="G91" s="14">
        <v>2.8609231263334176</v>
      </c>
      <c r="H91" s="14">
        <v>0.59133223678562719</v>
      </c>
      <c r="I91" s="14">
        <v>1.5019886264522206</v>
      </c>
      <c r="J91" s="14">
        <v>0.43074753733714649</v>
      </c>
      <c r="K91" s="14">
        <v>7.823796093729408</v>
      </c>
      <c r="L91" s="14">
        <v>2.8609231263334176</v>
      </c>
      <c r="M91" s="14">
        <v>2.4390658767266244</v>
      </c>
      <c r="N91" s="14">
        <v>1.0192639852755849</v>
      </c>
      <c r="O91" s="14">
        <v>6.010981501766724E-2</v>
      </c>
      <c r="P91" s="14">
        <v>0.15970919087549312</v>
      </c>
      <c r="Q91" s="14">
        <v>8.3149443952201113E-2</v>
      </c>
      <c r="R91" s="14">
        <v>5.897374564982296E-2</v>
      </c>
      <c r="S91" s="14">
        <v>-1.4250725169880098E-2</v>
      </c>
      <c r="T91" s="14">
        <v>6.010981501766724E-2</v>
      </c>
      <c r="U91" s="14">
        <v>0.15267941248299202</v>
      </c>
      <c r="V91" s="14">
        <v>-1.4525250929719076E-2</v>
      </c>
      <c r="W91" s="14">
        <v>6.010981501766724E-2</v>
      </c>
      <c r="X91" s="14">
        <v>0.15267941248299202</v>
      </c>
      <c r="Y91" s="6">
        <v>3</v>
      </c>
      <c r="Z91" s="9"/>
      <c r="AA91" s="9"/>
      <c r="AB91" s="9"/>
      <c r="AC91" s="9"/>
      <c r="AD91" s="9"/>
      <c r="AE91" s="9"/>
      <c r="AF91" s="9"/>
      <c r="AG91" s="9"/>
    </row>
    <row r="92" spans="1:33" x14ac:dyDescent="0.3">
      <c r="A92" s="2">
        <v>91</v>
      </c>
      <c r="B92" s="3" t="s">
        <v>173</v>
      </c>
      <c r="C92" s="13">
        <v>1.9838502047981275</v>
      </c>
      <c r="D92" s="14">
        <v>0.96358104154476298</v>
      </c>
      <c r="E92" s="14">
        <v>0.11534230544177881</v>
      </c>
      <c r="F92" s="14">
        <v>46.6525450851843</v>
      </c>
      <c r="G92" s="14">
        <v>2.8609231263334176</v>
      </c>
      <c r="H92" s="14">
        <v>0.59133223678562719</v>
      </c>
      <c r="I92" s="14">
        <v>1.5019886264522206</v>
      </c>
      <c r="J92" s="14">
        <v>0.43074753733714649</v>
      </c>
      <c r="K92" s="14">
        <v>7.823796093729408</v>
      </c>
      <c r="L92" s="14">
        <v>2.8609231263334176</v>
      </c>
      <c r="M92" s="14">
        <v>2.4390658767266244</v>
      </c>
      <c r="N92" s="14">
        <v>1.0192639852755849</v>
      </c>
      <c r="O92" s="14">
        <v>6.010981501766724E-2</v>
      </c>
      <c r="P92" s="14">
        <v>0.15970919087549312</v>
      </c>
      <c r="Q92" s="14">
        <v>8.3149443952201113E-2</v>
      </c>
      <c r="R92" s="14">
        <v>5.897374564982296E-2</v>
      </c>
      <c r="S92" s="14">
        <v>-1.4250725169880098E-2</v>
      </c>
      <c r="T92" s="14">
        <v>6.010981501766724E-2</v>
      </c>
      <c r="U92" s="14">
        <v>0.15267941248299202</v>
      </c>
      <c r="V92" s="14">
        <v>-1.4525250929719076E-2</v>
      </c>
      <c r="W92" s="14">
        <v>6.010981501766724E-2</v>
      </c>
      <c r="X92" s="14">
        <v>0.15267941248299202</v>
      </c>
      <c r="Y92" s="6">
        <v>3</v>
      </c>
      <c r="Z92" s="9"/>
      <c r="AA92" s="9"/>
      <c r="AB92" s="9"/>
      <c r="AC92" s="9"/>
      <c r="AD92" s="9"/>
      <c r="AE92" s="9"/>
      <c r="AF92" s="9"/>
      <c r="AG92" s="9"/>
    </row>
    <row r="93" spans="1:33" x14ac:dyDescent="0.3">
      <c r="A93" s="10">
        <v>92</v>
      </c>
      <c r="B93" s="11" t="s">
        <v>174</v>
      </c>
      <c r="C93" s="13">
        <v>1.387995001905908</v>
      </c>
      <c r="D93" s="14">
        <v>1.0572302285551167</v>
      </c>
      <c r="E93" s="14">
        <v>-1.1452541182141558E-3</v>
      </c>
      <c r="F93" s="14">
        <v>59.289580346844332</v>
      </c>
      <c r="G93" s="14">
        <v>5.9069688121753963</v>
      </c>
      <c r="H93" s="14">
        <v>0.83994668228581304</v>
      </c>
      <c r="I93" s="14">
        <v>5.2479179705961245</v>
      </c>
      <c r="J93" s="14">
        <v>0.5793537363794623</v>
      </c>
      <c r="K93" s="14">
        <v>6.156225054465696</v>
      </c>
      <c r="L93" s="14">
        <v>5.9069688121753963</v>
      </c>
      <c r="M93" s="14">
        <v>7.5368796138984528</v>
      </c>
      <c r="N93" s="14">
        <v>1.2810291259257895</v>
      </c>
      <c r="O93" s="14">
        <v>3.6527642975754032E-2</v>
      </c>
      <c r="P93" s="14">
        <v>8.7922369173329198E-2</v>
      </c>
      <c r="Q93" s="14">
        <v>5.2566462139132721E-2</v>
      </c>
      <c r="R93" s="14">
        <v>2.8514295449259045E-2</v>
      </c>
      <c r="S93" s="14">
        <v>-3.8702104629418692E-2</v>
      </c>
      <c r="T93" s="14">
        <v>3.6527642975754032E-2</v>
      </c>
      <c r="U93" s="14">
        <v>0.22822171697173294</v>
      </c>
      <c r="V93" s="14">
        <v>-4.9578523264912681E-2</v>
      </c>
      <c r="W93" s="14">
        <v>3.6527642975754032E-2</v>
      </c>
      <c r="X93" s="14">
        <v>0.22822171697173294</v>
      </c>
      <c r="Y93" s="6">
        <v>4</v>
      </c>
      <c r="Z93" s="9"/>
      <c r="AA93" s="9"/>
      <c r="AB93" s="9"/>
      <c r="AC93" s="9"/>
      <c r="AD93" s="9"/>
      <c r="AE93" s="9"/>
      <c r="AF93" s="9"/>
      <c r="AG93" s="9"/>
    </row>
    <row r="94" spans="1:33" x14ac:dyDescent="0.3">
      <c r="A94" s="2">
        <v>93</v>
      </c>
      <c r="B94" s="3" t="s">
        <v>175</v>
      </c>
      <c r="C94" s="13">
        <v>1.387995001905908</v>
      </c>
      <c r="D94" s="14">
        <v>1.0572302285551167</v>
      </c>
      <c r="E94" s="14">
        <v>-1.1452541182141558E-3</v>
      </c>
      <c r="F94" s="14">
        <v>59.289580346844332</v>
      </c>
      <c r="G94" s="14">
        <v>5.9069688121753963</v>
      </c>
      <c r="H94" s="14">
        <v>0.83994668228581304</v>
      </c>
      <c r="I94" s="14">
        <v>5.2479179705961245</v>
      </c>
      <c r="J94" s="14">
        <v>0.5793537363794623</v>
      </c>
      <c r="K94" s="14">
        <v>6.156225054465696</v>
      </c>
      <c r="L94" s="14">
        <v>5.9069688121753963</v>
      </c>
      <c r="M94" s="14">
        <v>7.5368796138984528</v>
      </c>
      <c r="N94" s="14">
        <v>1.2810291259257895</v>
      </c>
      <c r="O94" s="14">
        <v>3.6527642975754032E-2</v>
      </c>
      <c r="P94" s="14">
        <v>8.7922369173329198E-2</v>
      </c>
      <c r="Q94" s="14">
        <v>5.2566462139132721E-2</v>
      </c>
      <c r="R94" s="14">
        <v>2.8514295449259045E-2</v>
      </c>
      <c r="S94" s="14">
        <v>-3.8702104629418692E-2</v>
      </c>
      <c r="T94" s="14">
        <v>3.6527642975754032E-2</v>
      </c>
      <c r="U94" s="14">
        <v>0.22822171697173294</v>
      </c>
      <c r="V94" s="14">
        <v>-4.9578523264912681E-2</v>
      </c>
      <c r="W94" s="14">
        <v>3.6527642975754032E-2</v>
      </c>
      <c r="X94" s="14">
        <v>0.22822171697173294</v>
      </c>
      <c r="Y94" s="6">
        <v>4</v>
      </c>
      <c r="Z94" s="9"/>
      <c r="AA94" s="9"/>
      <c r="AB94" s="9"/>
      <c r="AC94" s="9"/>
      <c r="AD94" s="9"/>
      <c r="AE94" s="9"/>
      <c r="AF94" s="9"/>
      <c r="AG94" s="9"/>
    </row>
    <row r="95" spans="1:33" x14ac:dyDescent="0.3">
      <c r="A95" s="10">
        <v>94</v>
      </c>
      <c r="B95" s="11" t="s">
        <v>176</v>
      </c>
      <c r="C95" s="13">
        <v>1.5490776257420729</v>
      </c>
      <c r="D95" s="14">
        <v>1.4574732478640495</v>
      </c>
      <c r="E95" s="14">
        <v>-4.6675169828780075E-2</v>
      </c>
      <c r="F95" s="14">
        <v>72.796697148419526</v>
      </c>
      <c r="G95" s="14">
        <v>31.407661462332566</v>
      </c>
      <c r="H95" s="14">
        <v>0.77242725188522221</v>
      </c>
      <c r="I95" s="14">
        <v>3.3941992540145596</v>
      </c>
      <c r="J95" s="14">
        <v>0.48499176738621425</v>
      </c>
      <c r="K95" s="14">
        <v>5.0139637414569771</v>
      </c>
      <c r="L95" s="14">
        <v>31.407661462332566</v>
      </c>
      <c r="M95" s="14">
        <v>13.142215752078998</v>
      </c>
      <c r="N95" s="14">
        <v>1.779870433505135</v>
      </c>
      <c r="O95" s="14">
        <v>4.5964176417013586E-2</v>
      </c>
      <c r="P95" s="14">
        <v>9.7827360252754944E-2</v>
      </c>
      <c r="Q95" s="14">
        <v>5.5409249023520304E-2</v>
      </c>
      <c r="R95" s="14">
        <v>2.5824450786844862E-2</v>
      </c>
      <c r="S95" s="14">
        <v>-3.1849731183190975E-2</v>
      </c>
      <c r="T95" s="14">
        <v>4.5964176417013586E-2</v>
      </c>
      <c r="U95" s="14">
        <v>0.2019757497230347</v>
      </c>
      <c r="V95" s="14">
        <v>-5.6688394848048128E-2</v>
      </c>
      <c r="W95" s="14">
        <v>4.5964176417013586E-2</v>
      </c>
      <c r="X95" s="14">
        <v>0.2019757497230347</v>
      </c>
      <c r="Y95" s="6">
        <v>4</v>
      </c>
      <c r="Z95" s="9"/>
      <c r="AA95" s="9"/>
      <c r="AB95" s="9"/>
      <c r="AC95" s="9"/>
      <c r="AD95" s="9"/>
      <c r="AE95" s="9"/>
      <c r="AF95" s="9"/>
      <c r="AG95" s="9"/>
    </row>
    <row r="96" spans="1:33" x14ac:dyDescent="0.3">
      <c r="A96" s="2">
        <v>95</v>
      </c>
      <c r="B96" s="3" t="s">
        <v>177</v>
      </c>
      <c r="C96" s="13">
        <v>1.5490776257420729</v>
      </c>
      <c r="D96" s="14">
        <v>1.4574732478640495</v>
      </c>
      <c r="E96" s="14">
        <v>-4.6675169828780075E-2</v>
      </c>
      <c r="F96" s="14">
        <v>72.796697148419526</v>
      </c>
      <c r="G96" s="14">
        <v>31.407661462332566</v>
      </c>
      <c r="H96" s="14">
        <v>0.77242725188522221</v>
      </c>
      <c r="I96" s="14">
        <v>3.3941992540145596</v>
      </c>
      <c r="J96" s="14">
        <v>0.48499176738621425</v>
      </c>
      <c r="K96" s="14">
        <v>5.0139637414569771</v>
      </c>
      <c r="L96" s="14">
        <v>31.407661462332566</v>
      </c>
      <c r="M96" s="14">
        <v>13.142215752078998</v>
      </c>
      <c r="N96" s="14">
        <v>1.779870433505135</v>
      </c>
      <c r="O96" s="14">
        <v>4.5964176417013586E-2</v>
      </c>
      <c r="P96" s="14">
        <v>9.7827360252754944E-2</v>
      </c>
      <c r="Q96" s="14">
        <v>5.5409249023520304E-2</v>
      </c>
      <c r="R96" s="14">
        <v>2.5824450786844862E-2</v>
      </c>
      <c r="S96" s="14">
        <v>-3.1849731183190975E-2</v>
      </c>
      <c r="T96" s="14">
        <v>4.5964176417013586E-2</v>
      </c>
      <c r="U96" s="14">
        <v>0.2019757497230347</v>
      </c>
      <c r="V96" s="14">
        <v>-5.6688394848048128E-2</v>
      </c>
      <c r="W96" s="14">
        <v>4.5964176417013586E-2</v>
      </c>
      <c r="X96" s="14">
        <v>0.2019757497230347</v>
      </c>
      <c r="Y96" s="6">
        <v>4</v>
      </c>
      <c r="Z96" s="9"/>
      <c r="AA96" s="9"/>
      <c r="AB96" s="9"/>
      <c r="AC96" s="9"/>
      <c r="AD96" s="9"/>
      <c r="AE96" s="9"/>
      <c r="AF96" s="9"/>
      <c r="AG96" s="9"/>
    </row>
    <row r="97" spans="1:33" x14ac:dyDescent="0.3">
      <c r="A97" s="10">
        <v>96</v>
      </c>
      <c r="B97" s="11" t="s">
        <v>178</v>
      </c>
      <c r="C97" s="13">
        <v>2.0371184336334967</v>
      </c>
      <c r="D97" s="14">
        <v>0.94582792230959145</v>
      </c>
      <c r="E97" s="14">
        <v>0.86903657614202334</v>
      </c>
      <c r="F97" s="14">
        <v>84.619055154800066</v>
      </c>
      <c r="G97" s="14">
        <v>-2.413992415326272</v>
      </c>
      <c r="H97" s="14">
        <v>0.47680319779325836</v>
      </c>
      <c r="I97" s="14">
        <v>0.91373538977739444</v>
      </c>
      <c r="J97" s="14">
        <v>0.26428155565905914</v>
      </c>
      <c r="K97" s="14">
        <v>4.3134492500805859</v>
      </c>
      <c r="L97" s="14">
        <v>-2.413992415326272</v>
      </c>
      <c r="M97" s="14">
        <v>2.2881412190706096</v>
      </c>
      <c r="N97" s="14">
        <v>0.93938067531909797</v>
      </c>
      <c r="O97" s="14">
        <v>1.890843921756474E-2</v>
      </c>
      <c r="P97" s="14">
        <v>0.18853385028595041</v>
      </c>
      <c r="Q97" s="14">
        <v>7.6804388822218406E-2</v>
      </c>
      <c r="R97" s="14">
        <v>2.0128622734485926E-2</v>
      </c>
      <c r="S97" s="14">
        <v>0.26511844632880122</v>
      </c>
      <c r="T97" s="14">
        <v>1.890843921756474E-2</v>
      </c>
      <c r="U97" s="14">
        <v>3.6235726099377211E-2</v>
      </c>
      <c r="V97" s="14">
        <v>0.2490471451518993</v>
      </c>
      <c r="W97" s="14">
        <v>1.890843921756474E-2</v>
      </c>
      <c r="X97" s="14">
        <v>3.6235726099377211E-2</v>
      </c>
      <c r="Y97" s="6">
        <v>4</v>
      </c>
      <c r="Z97" s="9"/>
      <c r="AA97" s="9"/>
      <c r="AB97" s="9"/>
      <c r="AC97" s="9"/>
      <c r="AD97" s="9"/>
      <c r="AE97" s="9"/>
      <c r="AF97" s="9"/>
      <c r="AG97" s="9"/>
    </row>
    <row r="98" spans="1:33" x14ac:dyDescent="0.3">
      <c r="A98" s="2">
        <v>97</v>
      </c>
      <c r="B98" s="3" t="s">
        <v>179</v>
      </c>
      <c r="C98" s="13">
        <v>1.0197592848931327</v>
      </c>
      <c r="D98" s="14">
        <v>0.61519836707880726</v>
      </c>
      <c r="E98" s="14">
        <v>1.3665391924547778</v>
      </c>
      <c r="F98" s="14">
        <v>15.836346012886054</v>
      </c>
      <c r="G98" s="14">
        <v>6.6534250388549951</v>
      </c>
      <c r="H98" s="14">
        <v>0.57950343528137038</v>
      </c>
      <c r="I98" s="14">
        <v>1.3802917128225078</v>
      </c>
      <c r="J98" s="14">
        <v>0.46456979926717595</v>
      </c>
      <c r="K98" s="14">
        <v>23.048246085492135</v>
      </c>
      <c r="L98" s="14">
        <v>6.6534250388549951</v>
      </c>
      <c r="M98" s="14">
        <v>1.6350861005092696</v>
      </c>
      <c r="N98" s="14">
        <v>1.2812040962456392</v>
      </c>
      <c r="O98" s="14">
        <v>9.468908189005705E-2</v>
      </c>
      <c r="P98" s="14">
        <v>0.55410658472903762</v>
      </c>
      <c r="Q98" s="14">
        <v>0.12910306745318914</v>
      </c>
      <c r="R98" s="14">
        <v>7.390632153575534E-2</v>
      </c>
      <c r="S98" s="14">
        <v>0.17651672318922479</v>
      </c>
      <c r="T98" s="14">
        <v>9.468908189005705E-2</v>
      </c>
      <c r="U98" s="14">
        <v>0.22553542752366698</v>
      </c>
      <c r="V98" s="14">
        <v>0.2261539488058924</v>
      </c>
      <c r="W98" s="14">
        <v>9.468908189005705E-2</v>
      </c>
      <c r="X98" s="14">
        <v>0.22553542752366698</v>
      </c>
      <c r="Y98" s="6">
        <v>3</v>
      </c>
      <c r="Z98" s="9"/>
      <c r="AA98" s="9"/>
      <c r="AB98" s="9"/>
      <c r="AC98" s="9"/>
      <c r="AD98" s="9"/>
      <c r="AE98" s="9"/>
      <c r="AF98" s="9"/>
      <c r="AG98" s="9"/>
    </row>
    <row r="99" spans="1:33" x14ac:dyDescent="0.3">
      <c r="A99" s="10">
        <v>98</v>
      </c>
      <c r="B99" s="11" t="s">
        <v>180</v>
      </c>
      <c r="C99" s="13">
        <v>1.0197592848931327</v>
      </c>
      <c r="D99" s="14">
        <v>0.61519836707880726</v>
      </c>
      <c r="E99" s="14">
        <v>1.3665391924547778</v>
      </c>
      <c r="F99" s="14">
        <v>15.836346012886054</v>
      </c>
      <c r="G99" s="14">
        <v>6.6534250388549951</v>
      </c>
      <c r="H99" s="14">
        <v>0.57950343528137038</v>
      </c>
      <c r="I99" s="14">
        <v>1.3802917128225078</v>
      </c>
      <c r="J99" s="14">
        <v>0.46456979926717595</v>
      </c>
      <c r="K99" s="14">
        <v>23.048246085492135</v>
      </c>
      <c r="L99" s="14">
        <v>6.6534250388549951</v>
      </c>
      <c r="M99" s="14">
        <v>1.6350861005092696</v>
      </c>
      <c r="N99" s="14">
        <v>1.2812040962456392</v>
      </c>
      <c r="O99" s="14">
        <v>9.468908189005705E-2</v>
      </c>
      <c r="P99" s="14">
        <v>0.55410658472903762</v>
      </c>
      <c r="Q99" s="14">
        <v>0.12910306745318914</v>
      </c>
      <c r="R99" s="14">
        <v>7.390632153575534E-2</v>
      </c>
      <c r="S99" s="14">
        <v>0.17651672318922479</v>
      </c>
      <c r="T99" s="14">
        <v>9.468908189005705E-2</v>
      </c>
      <c r="U99" s="14">
        <v>0.22553542752366698</v>
      </c>
      <c r="V99" s="14">
        <v>0.2261539488058924</v>
      </c>
      <c r="W99" s="14">
        <v>9.468908189005705E-2</v>
      </c>
      <c r="X99" s="14">
        <v>0.22553542752366698</v>
      </c>
      <c r="Y99" s="6">
        <v>3</v>
      </c>
      <c r="Z99" s="9"/>
      <c r="AA99" s="9"/>
      <c r="AB99" s="9"/>
      <c r="AC99" s="9"/>
      <c r="AD99" s="9"/>
      <c r="AE99" s="9"/>
      <c r="AF99" s="9"/>
      <c r="AG99" s="9"/>
    </row>
    <row r="100" spans="1:33" x14ac:dyDescent="0.3">
      <c r="A100" s="2">
        <v>99</v>
      </c>
      <c r="B100" s="3" t="s">
        <v>181</v>
      </c>
      <c r="C100" s="13">
        <v>0.19710574478078485</v>
      </c>
      <c r="D100" s="14">
        <v>8.3185138396255451E-2</v>
      </c>
      <c r="E100" s="14">
        <v>-6.6158106991885721E-2</v>
      </c>
      <c r="F100" s="14">
        <v>20.236319392697467</v>
      </c>
      <c r="G100" s="14">
        <v>6.9808069606755954</v>
      </c>
      <c r="H100" s="14">
        <v>0.7649966477964717</v>
      </c>
      <c r="I100" s="14">
        <v>3.255272187076653</v>
      </c>
      <c r="J100" s="14">
        <v>0.39340233421995119</v>
      </c>
      <c r="K100" s="14">
        <v>18.036876811289847</v>
      </c>
      <c r="L100" s="14">
        <v>6.9808069606755954</v>
      </c>
      <c r="M100" s="14">
        <v>0.48437161625640657</v>
      </c>
      <c r="N100" s="14">
        <v>0.42590836781408559</v>
      </c>
      <c r="O100" s="14">
        <v>-0.1300297929568022</v>
      </c>
      <c r="P100" s="14">
        <v>-0.14338673621460507</v>
      </c>
      <c r="Q100" s="14">
        <v>-0.22665797317436662</v>
      </c>
      <c r="R100" s="14">
        <v>-0.3052999254843517</v>
      </c>
      <c r="S100" s="14">
        <v>-0.11742269001490313</v>
      </c>
      <c r="T100" s="14">
        <v>-0.1300297929568022</v>
      </c>
      <c r="U100" s="14">
        <v>-0.55331271022278872</v>
      </c>
      <c r="V100" s="14">
        <v>-5.0011306248586719E-2</v>
      </c>
      <c r="W100" s="14">
        <v>-0.1300297929568022</v>
      </c>
      <c r="X100" s="14">
        <v>-0.55331271022278872</v>
      </c>
      <c r="Y100" s="6">
        <v>3</v>
      </c>
      <c r="Z100" s="9"/>
      <c r="AA100" s="9"/>
      <c r="AB100" s="9"/>
      <c r="AC100" s="9"/>
      <c r="AD100" s="9"/>
      <c r="AE100" s="9"/>
      <c r="AF100" s="9"/>
      <c r="AG100" s="9"/>
    </row>
    <row r="101" spans="1:33" x14ac:dyDescent="0.3">
      <c r="A101" s="10">
        <v>100</v>
      </c>
      <c r="B101" s="11" t="s">
        <v>182</v>
      </c>
      <c r="C101" s="13">
        <v>2.7438000707358148</v>
      </c>
      <c r="D101" s="14">
        <v>1.7406688752680985</v>
      </c>
      <c r="E101" s="14">
        <v>0.35678106616394484</v>
      </c>
      <c r="F101" s="14">
        <v>64.477930823988103</v>
      </c>
      <c r="G101" s="14">
        <v>3.9153172852364841</v>
      </c>
      <c r="H101" s="14">
        <v>0.62176360190243418</v>
      </c>
      <c r="I101" s="14">
        <v>1.6440173649346159</v>
      </c>
      <c r="J101" s="14">
        <v>0.59878769653462116</v>
      </c>
      <c r="K101" s="14">
        <v>5.6608516330397949</v>
      </c>
      <c r="L101" s="14">
        <v>3.9153172852364841</v>
      </c>
      <c r="M101" s="14">
        <v>0.31384780278197816</v>
      </c>
      <c r="N101" s="14">
        <v>0.26448411259107152</v>
      </c>
      <c r="O101" s="14">
        <v>7.3004145997131842E-2</v>
      </c>
      <c r="P101" s="14">
        <v>0.14874206892283628</v>
      </c>
      <c r="Q101" s="14">
        <v>3.5057084064143443E-2</v>
      </c>
      <c r="R101" s="14">
        <v>0.27602469305975363</v>
      </c>
      <c r="S101" s="14">
        <v>6.7701967315030614E-2</v>
      </c>
      <c r="T101" s="14">
        <v>7.3004145997131842E-2</v>
      </c>
      <c r="U101" s="14">
        <v>0.19303169784187521</v>
      </c>
      <c r="V101" s="14">
        <v>1.7906094745985601E-2</v>
      </c>
      <c r="W101" s="14">
        <v>7.3004145997131842E-2</v>
      </c>
      <c r="X101" s="14">
        <v>0.19303169784187521</v>
      </c>
      <c r="Y101" s="6">
        <v>6</v>
      </c>
      <c r="Z101" s="9"/>
      <c r="AA101" s="9"/>
      <c r="AB101" s="9"/>
      <c r="AC101" s="9"/>
      <c r="AD101" s="9"/>
      <c r="AE101" s="9"/>
      <c r="AF101" s="9"/>
      <c r="AG101" s="9"/>
    </row>
    <row r="102" spans="1:33" x14ac:dyDescent="0.3">
      <c r="A102" s="2">
        <v>101</v>
      </c>
      <c r="B102" s="3" t="s">
        <v>183</v>
      </c>
      <c r="C102" s="13">
        <v>2.7438000707358148</v>
      </c>
      <c r="D102" s="14">
        <v>1.7406688752680985</v>
      </c>
      <c r="E102" s="14">
        <v>0.35678106616394484</v>
      </c>
      <c r="F102" s="14">
        <v>64.477930823988103</v>
      </c>
      <c r="G102" s="14">
        <v>3.9153172852364841</v>
      </c>
      <c r="H102" s="14">
        <v>0.62176360190243418</v>
      </c>
      <c r="I102" s="14">
        <v>1.6440173649346159</v>
      </c>
      <c r="J102" s="14">
        <v>0.59878769653462116</v>
      </c>
      <c r="K102" s="14">
        <v>5.6608516330397949</v>
      </c>
      <c r="L102" s="14">
        <v>3.9153172852364841</v>
      </c>
      <c r="M102" s="14">
        <v>0.31384780278197816</v>
      </c>
      <c r="N102" s="14">
        <v>0.26448411259107152</v>
      </c>
      <c r="O102" s="14">
        <v>7.3004145997131842E-2</v>
      </c>
      <c r="P102" s="14">
        <v>0.14874206892283628</v>
      </c>
      <c r="Q102" s="14">
        <v>3.5057084064143443E-2</v>
      </c>
      <c r="R102" s="14">
        <v>0.27602469305975363</v>
      </c>
      <c r="S102" s="14">
        <v>6.7701967315030614E-2</v>
      </c>
      <c r="T102" s="14">
        <v>7.3004145997131842E-2</v>
      </c>
      <c r="U102" s="14">
        <v>0.19303169784187521</v>
      </c>
      <c r="V102" s="14">
        <v>1.7906094745985601E-2</v>
      </c>
      <c r="W102" s="14">
        <v>7.3004145997131842E-2</v>
      </c>
      <c r="X102" s="14">
        <v>0.19303169784187521</v>
      </c>
      <c r="Y102" s="6">
        <v>6</v>
      </c>
      <c r="Z102" s="9"/>
      <c r="AA102" s="9"/>
      <c r="AB102" s="9"/>
      <c r="AC102" s="9"/>
      <c r="AD102" s="9"/>
      <c r="AE102" s="9"/>
      <c r="AF102" s="9"/>
      <c r="AG102" s="9"/>
    </row>
    <row r="103" spans="1:33" x14ac:dyDescent="0.3">
      <c r="A103" s="10">
        <v>102</v>
      </c>
      <c r="B103" s="11" t="s">
        <v>184</v>
      </c>
      <c r="C103" s="13">
        <v>2.713346482577252</v>
      </c>
      <c r="D103" s="14">
        <v>1.6925819977271837</v>
      </c>
      <c r="E103" s="14">
        <v>0.49583970113771436</v>
      </c>
      <c r="F103" s="14">
        <v>59.687061946706059</v>
      </c>
      <c r="G103" s="14">
        <v>2.9555877836546665</v>
      </c>
      <c r="H103" s="14">
        <v>0.71459729997329746</v>
      </c>
      <c r="I103" s="14">
        <v>2.5038210917641606</v>
      </c>
      <c r="J103" s="14">
        <v>0.67984619087557541</v>
      </c>
      <c r="K103" s="14">
        <v>6.1152281264221813</v>
      </c>
      <c r="L103" s="14">
        <v>2.9555877836546665</v>
      </c>
      <c r="M103" s="14">
        <v>0.75511910683087169</v>
      </c>
      <c r="N103" s="14">
        <v>0.42548696656986018</v>
      </c>
      <c r="O103" s="14">
        <v>8.746753753122187E-2</v>
      </c>
      <c r="P103" s="14">
        <v>0.23035022048451054</v>
      </c>
      <c r="Q103" s="14">
        <v>9.9953348365526662E-2</v>
      </c>
      <c r="R103" s="14">
        <v>0.2055704273067567</v>
      </c>
      <c r="S103" s="14">
        <v>0.10544157993535416</v>
      </c>
      <c r="T103" s="14">
        <v>8.746753753122187E-2</v>
      </c>
      <c r="U103" s="14">
        <v>0.30647060284656846</v>
      </c>
      <c r="V103" s="14">
        <v>4.4864017997027279E-2</v>
      </c>
      <c r="W103" s="14">
        <v>8.746753753122187E-2</v>
      </c>
      <c r="X103" s="14">
        <v>0.30647060284656846</v>
      </c>
      <c r="Y103" s="6">
        <v>6</v>
      </c>
      <c r="Z103" s="9"/>
      <c r="AA103" s="9"/>
      <c r="AB103" s="9"/>
      <c r="AC103" s="9"/>
      <c r="AD103" s="9"/>
      <c r="AE103" s="9"/>
      <c r="AF103" s="9"/>
      <c r="AG103" s="9"/>
    </row>
    <row r="104" spans="1:33" x14ac:dyDescent="0.3">
      <c r="A104" s="2">
        <v>103</v>
      </c>
      <c r="B104" s="3" t="s">
        <v>185</v>
      </c>
      <c r="C104" s="21">
        <v>2.713346482577252</v>
      </c>
      <c r="D104" s="22">
        <v>1.6925819977271837</v>
      </c>
      <c r="E104" s="22">
        <v>0.49583970113771436</v>
      </c>
      <c r="F104" s="22">
        <v>59.687061946706059</v>
      </c>
      <c r="G104" s="22">
        <v>2.9555877836546665</v>
      </c>
      <c r="H104" s="22">
        <v>0.71459729997329746</v>
      </c>
      <c r="I104" s="22">
        <v>2.5038210917641606</v>
      </c>
      <c r="J104" s="22">
        <v>0.67984619087557541</v>
      </c>
      <c r="K104" s="22">
        <v>6.1152281264221813</v>
      </c>
      <c r="L104" s="22">
        <v>2.9555877836546665</v>
      </c>
      <c r="M104" s="22">
        <v>0.75511910683087169</v>
      </c>
      <c r="N104" s="22">
        <v>0.42548696656986018</v>
      </c>
      <c r="O104" s="22">
        <v>8.746753753122187E-2</v>
      </c>
      <c r="P104" s="22">
        <v>0.23035022048451054</v>
      </c>
      <c r="Q104" s="22">
        <v>9.9953348365526662E-2</v>
      </c>
      <c r="R104" s="22">
        <v>0.2055704273067567</v>
      </c>
      <c r="S104" s="22">
        <v>0.10544157993535416</v>
      </c>
      <c r="T104" s="22">
        <v>8.746753753122187E-2</v>
      </c>
      <c r="U104" s="22">
        <v>0.30647060284656846</v>
      </c>
      <c r="V104" s="22">
        <v>4.4864017997027279E-2</v>
      </c>
      <c r="W104" s="22">
        <v>8.746753753122187E-2</v>
      </c>
      <c r="X104" s="22">
        <v>0.30647060284656846</v>
      </c>
      <c r="Y104" s="6">
        <v>6</v>
      </c>
      <c r="Z104" s="9"/>
      <c r="AA104" s="9"/>
      <c r="AB104" s="9"/>
      <c r="AC104" s="9"/>
      <c r="AD104" s="9"/>
      <c r="AE104" s="9"/>
      <c r="AF104" s="9"/>
      <c r="AG104" s="9"/>
    </row>
    <row r="105" spans="1:33" x14ac:dyDescent="0.3">
      <c r="A105" s="23"/>
      <c r="B105" s="24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24"/>
      <c r="Z105" s="9"/>
      <c r="AA105" s="9"/>
      <c r="AB105" s="9"/>
      <c r="AC105" s="9"/>
      <c r="AD105" s="9"/>
      <c r="AE105" s="9"/>
      <c r="AF105" s="9"/>
      <c r="AG105" s="9"/>
    </row>
    <row r="106" spans="1:33" x14ac:dyDescent="0.3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</row>
    <row r="107" spans="1:33" x14ac:dyDescent="0.3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</row>
    <row r="108" spans="1:33" x14ac:dyDescent="0.3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</row>
    <row r="109" spans="1:33" x14ac:dyDescent="0.3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</row>
    <row r="110" spans="1:33" x14ac:dyDescent="0.3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</row>
    <row r="111" spans="1:33" x14ac:dyDescent="0.3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</row>
    <row r="112" spans="1:33" x14ac:dyDescent="0.3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</row>
    <row r="113" spans="1:33" x14ac:dyDescent="0.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</row>
    <row r="114" spans="1:33" x14ac:dyDescent="0.3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</row>
    <row r="115" spans="1:33" x14ac:dyDescent="0.3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</row>
    <row r="116" spans="1:33" x14ac:dyDescent="0.3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</row>
    <row r="117" spans="1:33" x14ac:dyDescent="0.3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</row>
    <row r="118" spans="1:33" x14ac:dyDescent="0.3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</row>
    <row r="119" spans="1:33" x14ac:dyDescent="0.3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</row>
    <row r="120" spans="1:33" x14ac:dyDescent="0.3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</row>
    <row r="121" spans="1:33" x14ac:dyDescent="0.3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</row>
    <row r="122" spans="1:33" x14ac:dyDescent="0.3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</row>
    <row r="123" spans="1:33" x14ac:dyDescent="0.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</row>
    <row r="124" spans="1:33" x14ac:dyDescent="0.3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</row>
    <row r="125" spans="1:33" x14ac:dyDescent="0.3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</row>
    <row r="126" spans="1:33" x14ac:dyDescent="0.3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</row>
    <row r="127" spans="1:33" x14ac:dyDescent="0.3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</row>
    <row r="128" spans="1:33" x14ac:dyDescent="0.3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</row>
    <row r="129" spans="1:33" x14ac:dyDescent="0.3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</row>
    <row r="130" spans="1:33" x14ac:dyDescent="0.3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</row>
    <row r="131" spans="1:33" x14ac:dyDescent="0.3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</row>
    <row r="132" spans="1:33" x14ac:dyDescent="0.3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</row>
    <row r="133" spans="1:33" x14ac:dyDescent="0.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</row>
    <row r="134" spans="1:33" x14ac:dyDescent="0.3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</row>
    <row r="135" spans="1:33" x14ac:dyDescent="0.3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AD135" s="9"/>
      <c r="AE135" s="9"/>
      <c r="AF135" s="9"/>
      <c r="AG135" s="9"/>
    </row>
  </sheetData>
  <phoneticPr fontId="1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59"/>
  <sheetViews>
    <sheetView workbookViewId="0">
      <pane xSplit="5" ySplit="2" topLeftCell="F3" activePane="bottomRight" state="frozen"/>
      <selection pane="topRight" activeCell="H1" sqref="H1"/>
      <selection pane="bottomLeft" activeCell="A3" sqref="A3"/>
      <selection pane="bottomRight" activeCell="AD8" sqref="AD8"/>
    </sheetView>
  </sheetViews>
  <sheetFormatPr defaultRowHeight="14.4" x14ac:dyDescent="0.3"/>
  <cols>
    <col min="1" max="1" width="9.6640625" customWidth="1"/>
    <col min="2" max="2" width="14.44140625" customWidth="1"/>
    <col min="4" max="4" width="11.33203125" customWidth="1"/>
    <col min="30" max="30" width="19.44140625" bestFit="1" customWidth="1"/>
    <col min="31" max="31" width="25" customWidth="1"/>
  </cols>
  <sheetData>
    <row r="1" spans="1:36" x14ac:dyDescent="0.3">
      <c r="A1" s="55" t="s">
        <v>81</v>
      </c>
      <c r="B1" s="56" t="s">
        <v>0</v>
      </c>
      <c r="C1" s="57" t="s">
        <v>1</v>
      </c>
      <c r="D1" s="53" t="s">
        <v>2</v>
      </c>
      <c r="E1" s="59" t="s">
        <v>3</v>
      </c>
      <c r="F1" s="55" t="s">
        <v>4</v>
      </c>
      <c r="G1" s="55" t="s">
        <v>5</v>
      </c>
      <c r="H1" s="55" t="s">
        <v>6</v>
      </c>
      <c r="I1" s="55" t="s">
        <v>7</v>
      </c>
      <c r="J1" s="55" t="s">
        <v>8</v>
      </c>
      <c r="K1" s="55" t="s">
        <v>9</v>
      </c>
      <c r="L1" s="55" t="s">
        <v>10</v>
      </c>
      <c r="M1" s="55" t="s">
        <v>11</v>
      </c>
      <c r="N1" s="55" t="s">
        <v>12</v>
      </c>
      <c r="O1" s="55" t="s">
        <v>13</v>
      </c>
      <c r="P1" s="55" t="s">
        <v>14</v>
      </c>
      <c r="Q1" s="55" t="s">
        <v>15</v>
      </c>
      <c r="R1" s="55" t="s">
        <v>16</v>
      </c>
      <c r="S1" s="55" t="s">
        <v>17</v>
      </c>
      <c r="T1" s="55" t="s">
        <v>18</v>
      </c>
      <c r="U1" s="55" t="s">
        <v>19</v>
      </c>
      <c r="V1" s="55" t="s">
        <v>20</v>
      </c>
      <c r="W1" s="55" t="s">
        <v>21</v>
      </c>
      <c r="X1" s="55" t="s">
        <v>22</v>
      </c>
      <c r="Y1" s="55" t="s">
        <v>23</v>
      </c>
      <c r="Z1" s="55" t="s">
        <v>24</v>
      </c>
      <c r="AA1" s="61" t="s">
        <v>25</v>
      </c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3">
      <c r="A2" s="55"/>
      <c r="B2" s="56"/>
      <c r="C2" s="58"/>
      <c r="D2" s="54"/>
      <c r="E2" s="60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6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3">
      <c r="A3" s="2">
        <v>1</v>
      </c>
      <c r="B3" s="3" t="s">
        <v>26</v>
      </c>
      <c r="C3" s="4">
        <v>9</v>
      </c>
      <c r="D3" s="5" t="s">
        <v>26</v>
      </c>
      <c r="E3" s="6">
        <f>IF(D3=$E$109,1,IF(D3=$E$110,2,IF(D3=$E$111,3,IF(D3=$E$112,4,IF(D3=$E$113,5,6)))))</f>
        <v>4</v>
      </c>
      <c r="F3" s="7">
        <v>1.6181610662601342</v>
      </c>
      <c r="G3" s="8">
        <v>1.4924929648327339</v>
      </c>
      <c r="H3" s="8">
        <v>-8.7226999716677606E-2</v>
      </c>
      <c r="I3" s="8">
        <v>37.308545753828213</v>
      </c>
      <c r="J3" s="8">
        <v>19.695863219884785</v>
      </c>
      <c r="K3" s="8">
        <v>0.81613136578767242</v>
      </c>
      <c r="L3" s="8">
        <v>4.5677110125333611</v>
      </c>
      <c r="M3" s="8">
        <v>0.61037864756432125</v>
      </c>
      <c r="N3" s="8">
        <v>9.7832813535099401</v>
      </c>
      <c r="O3" s="8">
        <v>19.695863219884785</v>
      </c>
      <c r="P3" s="8">
        <v>24.500740975477907</v>
      </c>
      <c r="Q3" s="8">
        <v>1.4212203194828759</v>
      </c>
      <c r="R3" s="8">
        <v>3.1845563452698782E-2</v>
      </c>
      <c r="S3" s="8">
        <v>7.8527900958227023E-2</v>
      </c>
      <c r="T3" s="8">
        <v>5.3919623663174585E-2</v>
      </c>
      <c r="U3" s="8">
        <v>2.2407196840730562E-2</v>
      </c>
      <c r="V3" s="8">
        <v>-9.4662436960500376E-2</v>
      </c>
      <c r="W3" s="8">
        <v>3.1845563452698782E-2</v>
      </c>
      <c r="X3" s="8">
        <v>0.17823274166510328</v>
      </c>
      <c r="Y3" s="8">
        <v>-0.13453617890002995</v>
      </c>
      <c r="Z3" s="8">
        <v>3.1845563452698782E-2</v>
      </c>
      <c r="AA3" s="8">
        <v>0.17823274166510328</v>
      </c>
      <c r="AB3" s="9"/>
      <c r="AC3" s="9"/>
      <c r="AD3" s="9"/>
      <c r="AE3" s="9"/>
      <c r="AF3" s="9"/>
      <c r="AG3" s="9"/>
      <c r="AH3" s="9"/>
      <c r="AI3" s="9"/>
      <c r="AJ3" s="9"/>
    </row>
    <row r="4" spans="1:36" x14ac:dyDescent="0.3">
      <c r="A4" s="10">
        <v>2</v>
      </c>
      <c r="B4" s="11" t="s">
        <v>26</v>
      </c>
      <c r="C4" s="12">
        <v>9</v>
      </c>
      <c r="D4" s="5" t="s">
        <v>26</v>
      </c>
      <c r="E4" s="6">
        <f t="shared" ref="E4:E67" si="0">IF(D4=$E$109,1,IF(D4=$E$110,2,IF(D4=$E$111,3,IF(D4=$E$112,4,IF(D4=$E$113,5,6)))))</f>
        <v>4</v>
      </c>
      <c r="F4" s="13">
        <v>1.6181610662601342</v>
      </c>
      <c r="G4" s="14">
        <v>1.4924929648327339</v>
      </c>
      <c r="H4" s="14">
        <v>-8.7226999716677606E-2</v>
      </c>
      <c r="I4" s="14">
        <v>37.308545753828213</v>
      </c>
      <c r="J4" s="14">
        <v>19.695863219884785</v>
      </c>
      <c r="K4" s="14">
        <v>0.81613136578767242</v>
      </c>
      <c r="L4" s="14">
        <v>4.5677110125333611</v>
      </c>
      <c r="M4" s="14">
        <v>0.61037864756432125</v>
      </c>
      <c r="N4" s="14">
        <v>9.7832813535099401</v>
      </c>
      <c r="O4" s="14">
        <v>19.695863219884785</v>
      </c>
      <c r="P4" s="14">
        <v>24.500740975477907</v>
      </c>
      <c r="Q4" s="14">
        <v>1.4212203194828759</v>
      </c>
      <c r="R4" s="14">
        <v>3.1845563452698782E-2</v>
      </c>
      <c r="S4" s="14">
        <v>7.8527900958227023E-2</v>
      </c>
      <c r="T4" s="14">
        <v>5.3919623663174585E-2</v>
      </c>
      <c r="U4" s="14">
        <v>2.2407196840730562E-2</v>
      </c>
      <c r="V4" s="14">
        <v>-9.4662436960500376E-2</v>
      </c>
      <c r="W4" s="14">
        <v>3.1845563452698782E-2</v>
      </c>
      <c r="X4" s="14">
        <v>0.17823274166510328</v>
      </c>
      <c r="Y4" s="14">
        <v>-0.13453617890002995</v>
      </c>
      <c r="Z4" s="14">
        <v>3.1845563452698782E-2</v>
      </c>
      <c r="AA4" s="14">
        <v>0.17823274166510328</v>
      </c>
      <c r="AB4" s="9"/>
      <c r="AC4" s="9"/>
      <c r="AD4" s="9"/>
      <c r="AE4" s="9"/>
      <c r="AF4" s="9"/>
      <c r="AG4" s="9"/>
      <c r="AH4" s="9"/>
      <c r="AI4" s="9"/>
      <c r="AJ4" s="9"/>
    </row>
    <row r="5" spans="1:36" x14ac:dyDescent="0.3">
      <c r="A5" s="2">
        <v>3</v>
      </c>
      <c r="B5" s="11" t="s">
        <v>27</v>
      </c>
      <c r="C5" s="12">
        <v>7</v>
      </c>
      <c r="D5" s="5" t="s">
        <v>28</v>
      </c>
      <c r="E5" s="6">
        <f t="shared" si="0"/>
        <v>3</v>
      </c>
      <c r="F5" s="13">
        <v>1.3341011517275914</v>
      </c>
      <c r="G5" s="14">
        <v>0.44640036978544739</v>
      </c>
      <c r="H5" s="14">
        <v>0.22605831824660066</v>
      </c>
      <c r="I5" s="14">
        <v>5.0441472034847381</v>
      </c>
      <c r="J5" s="14">
        <v>13.240644634984552</v>
      </c>
      <c r="K5" s="14">
        <v>0.56869355112419628</v>
      </c>
      <c r="L5" s="14">
        <v>1.3200416413962999</v>
      </c>
      <c r="M5" s="14">
        <v>0.33706381823419568</v>
      </c>
      <c r="N5" s="14">
        <v>72.361092029162137</v>
      </c>
      <c r="O5" s="14">
        <v>13.240644634984552</v>
      </c>
      <c r="P5" s="14">
        <v>8.5809310832330397</v>
      </c>
      <c r="Q5" s="14">
        <v>4.3979805679837733</v>
      </c>
      <c r="R5" s="14">
        <v>6.8257179259945643E-3</v>
      </c>
      <c r="S5" s="14">
        <v>6.555106373140028E-2</v>
      </c>
      <c r="T5" s="14">
        <v>5.1815391437414697E-4</v>
      </c>
      <c r="U5" s="14">
        <v>1.5520118428180713E-3</v>
      </c>
      <c r="V5" s="14">
        <v>2.221140863448988E-3</v>
      </c>
      <c r="W5" s="14">
        <v>6.8257179259945643E-3</v>
      </c>
      <c r="X5" s="14">
        <v>1.5843738472023357E-2</v>
      </c>
      <c r="Y5" s="14">
        <v>9.7685343562033487E-3</v>
      </c>
      <c r="Z5" s="14">
        <v>6.8257179259945643E-3</v>
      </c>
      <c r="AA5" s="14">
        <v>1.5843738472023357E-2</v>
      </c>
      <c r="AB5" s="9"/>
      <c r="AC5" s="9"/>
      <c r="AD5" s="9"/>
      <c r="AE5" s="9"/>
      <c r="AF5" s="9"/>
    </row>
    <row r="6" spans="1:36" x14ac:dyDescent="0.3">
      <c r="A6" s="10">
        <v>4</v>
      </c>
      <c r="B6" s="11" t="s">
        <v>27</v>
      </c>
      <c r="C6" s="12">
        <v>7</v>
      </c>
      <c r="D6" s="5" t="s">
        <v>28</v>
      </c>
      <c r="E6" s="6">
        <f t="shared" si="0"/>
        <v>3</v>
      </c>
      <c r="F6" s="13">
        <v>1.4741331688520312</v>
      </c>
      <c r="G6" s="14">
        <v>1.4484578183407948</v>
      </c>
      <c r="H6" s="14">
        <v>1.2933313902849841</v>
      </c>
      <c r="I6" s="14">
        <v>99.63736615803667</v>
      </c>
      <c r="J6" s="14">
        <v>77.721620908130944</v>
      </c>
      <c r="K6" s="14">
        <v>0.57935694241125457</v>
      </c>
      <c r="L6" s="14">
        <v>1.3792467874369165</v>
      </c>
      <c r="M6" s="14">
        <v>0.47786182692481399</v>
      </c>
      <c r="N6" s="14">
        <v>3.6632843086304265</v>
      </c>
      <c r="O6" s="14">
        <v>77.721620908130944</v>
      </c>
      <c r="P6" s="14">
        <v>0.89649949868683509</v>
      </c>
      <c r="Q6" s="14">
        <v>0.55878245543570748</v>
      </c>
      <c r="R6" s="14">
        <v>5.1075858387811077E-2</v>
      </c>
      <c r="S6" s="14">
        <v>0.30388701769899995</v>
      </c>
      <c r="T6" s="14">
        <v>0.21411285698579091</v>
      </c>
      <c r="U6" s="14">
        <v>9.1405622869789219E-2</v>
      </c>
      <c r="V6" s="14">
        <v>0.2300148841366314</v>
      </c>
      <c r="W6" s="14">
        <v>5.1075858387811077E-2</v>
      </c>
      <c r="X6" s="14">
        <v>0.12159380243857561</v>
      </c>
      <c r="Y6" s="14">
        <v>0.12852828174462666</v>
      </c>
      <c r="Z6" s="14">
        <v>5.1075858387811077E-2</v>
      </c>
      <c r="AA6" s="14">
        <v>0.12159380243857561</v>
      </c>
      <c r="AB6" s="9"/>
      <c r="AC6" s="9"/>
      <c r="AD6" s="9"/>
      <c r="AE6" s="9"/>
      <c r="AF6" s="9"/>
    </row>
    <row r="7" spans="1:36" x14ac:dyDescent="0.3">
      <c r="A7" s="2">
        <v>5</v>
      </c>
      <c r="B7" s="11" t="s">
        <v>27</v>
      </c>
      <c r="C7" s="12">
        <v>7</v>
      </c>
      <c r="D7" s="5" t="s">
        <v>28</v>
      </c>
      <c r="E7" s="6">
        <f t="shared" si="0"/>
        <v>3</v>
      </c>
      <c r="F7" s="13">
        <v>4.7569941277534173</v>
      </c>
      <c r="G7" s="14">
        <v>3.855886350232069</v>
      </c>
      <c r="H7" s="14">
        <v>2.9020565684539839</v>
      </c>
      <c r="I7" s="14">
        <v>53.58768151846629</v>
      </c>
      <c r="J7" s="14">
        <v>3.9319588508985359</v>
      </c>
      <c r="K7" s="14">
        <v>0.42016059122790117</v>
      </c>
      <c r="L7" s="14">
        <v>0.72461544502064346</v>
      </c>
      <c r="M7" s="14">
        <v>0.32843225744947985</v>
      </c>
      <c r="N7" s="14">
        <v>6.8112668743509861</v>
      </c>
      <c r="O7" s="14">
        <v>3.9319588508985359</v>
      </c>
      <c r="P7" s="14">
        <v>3.4739745777673159</v>
      </c>
      <c r="Q7" s="14">
        <v>0.82706408763342465</v>
      </c>
      <c r="R7" s="14">
        <v>6.5381820092291792E-2</v>
      </c>
      <c r="S7" s="14">
        <v>0.41486153989488972</v>
      </c>
      <c r="T7" s="14">
        <v>0.12060787776380261</v>
      </c>
      <c r="U7" s="14">
        <v>7.9052906624656444E-2</v>
      </c>
      <c r="V7" s="14">
        <v>6.8476240085036819E-2</v>
      </c>
      <c r="W7" s="14">
        <v>6.5381820092291792E-2</v>
      </c>
      <c r="X7" s="14">
        <v>0.11275849675472746</v>
      </c>
      <c r="Y7" s="14">
        <v>5.6634239030498322E-2</v>
      </c>
      <c r="Z7" s="14">
        <v>6.5381820092291792E-2</v>
      </c>
      <c r="AA7" s="14">
        <v>0.11275849675472746</v>
      </c>
      <c r="AB7" s="9"/>
      <c r="AC7" s="9"/>
      <c r="AD7" s="9"/>
      <c r="AE7" s="9"/>
      <c r="AF7" s="9"/>
    </row>
    <row r="8" spans="1:36" x14ac:dyDescent="0.3">
      <c r="A8" s="10">
        <v>6</v>
      </c>
      <c r="B8" s="15" t="s">
        <v>28</v>
      </c>
      <c r="C8" s="16">
        <v>6</v>
      </c>
      <c r="D8" s="5" t="s">
        <v>28</v>
      </c>
      <c r="E8" s="6">
        <f t="shared" si="0"/>
        <v>3</v>
      </c>
      <c r="F8" s="13">
        <v>1.352407785303138</v>
      </c>
      <c r="G8" s="14">
        <v>1.3225572340460914</v>
      </c>
      <c r="H8" s="14">
        <v>1.2753363250005345</v>
      </c>
      <c r="I8" s="14">
        <v>60.764236924805004</v>
      </c>
      <c r="J8" s="14">
        <v>38.407504675500377</v>
      </c>
      <c r="K8" s="14">
        <v>0.61817528216831086</v>
      </c>
      <c r="L8" s="14">
        <v>1.6190037587213142</v>
      </c>
      <c r="M8" s="14">
        <v>0.52685150252048896</v>
      </c>
      <c r="N8" s="14">
        <v>6.006822737717961</v>
      </c>
      <c r="O8" s="14">
        <v>38.407504675500377</v>
      </c>
      <c r="P8" s="14">
        <v>0.46402646609932341</v>
      </c>
      <c r="Q8" s="14">
        <v>0.30983044568046519</v>
      </c>
      <c r="R8" s="14">
        <v>5.5757113901519245E-2</v>
      </c>
      <c r="S8" s="14">
        <v>0.28578109310635452</v>
      </c>
      <c r="T8" s="14">
        <v>0.22600602471598666</v>
      </c>
      <c r="U8" s="14">
        <v>0.17996008681155484</v>
      </c>
      <c r="V8" s="14">
        <v>0.25637157002973882</v>
      </c>
      <c r="W8" s="14">
        <v>5.5757113901519245E-2</v>
      </c>
      <c r="X8" s="14">
        <v>0.1460281243620381</v>
      </c>
      <c r="Y8" s="14">
        <v>7.9431717802114568E-2</v>
      </c>
      <c r="Z8" s="14">
        <v>5.5757113901519245E-2</v>
      </c>
      <c r="AA8" s="14">
        <v>0.1460281243620381</v>
      </c>
      <c r="AB8" s="9"/>
      <c r="AC8" s="9"/>
      <c r="AD8" s="9"/>
      <c r="AE8" s="9"/>
      <c r="AF8" s="9"/>
    </row>
    <row r="9" spans="1:36" x14ac:dyDescent="0.3">
      <c r="A9" s="2">
        <v>7</v>
      </c>
      <c r="B9" s="15" t="s">
        <v>28</v>
      </c>
      <c r="C9" s="16">
        <v>6</v>
      </c>
      <c r="D9" s="5" t="s">
        <v>28</v>
      </c>
      <c r="E9" s="6">
        <f t="shared" si="0"/>
        <v>3</v>
      </c>
      <c r="F9" s="13">
        <v>1.352407785303138</v>
      </c>
      <c r="G9" s="14">
        <v>1.3225572340460914</v>
      </c>
      <c r="H9" s="14">
        <v>1.2753363250005345</v>
      </c>
      <c r="I9" s="14">
        <v>60.764236924805004</v>
      </c>
      <c r="J9" s="14">
        <v>38.407504675500377</v>
      </c>
      <c r="K9" s="14">
        <v>0.61817528216831086</v>
      </c>
      <c r="L9" s="14">
        <v>1.6190037587213142</v>
      </c>
      <c r="M9" s="14">
        <v>0.52685150252048896</v>
      </c>
      <c r="N9" s="14">
        <v>6.006822737717961</v>
      </c>
      <c r="O9" s="14">
        <v>38.407504675500377</v>
      </c>
      <c r="P9" s="14">
        <v>0.46402646609932341</v>
      </c>
      <c r="Q9" s="14">
        <v>0.30983044568046519</v>
      </c>
      <c r="R9" s="14">
        <v>5.5757113901519245E-2</v>
      </c>
      <c r="S9" s="14">
        <v>0.28578109310635452</v>
      </c>
      <c r="T9" s="14">
        <v>0.22600602471598666</v>
      </c>
      <c r="U9" s="14">
        <v>0.17996008681155484</v>
      </c>
      <c r="V9" s="14">
        <v>0.25637157002973882</v>
      </c>
      <c r="W9" s="14">
        <v>5.5757113901519245E-2</v>
      </c>
      <c r="X9" s="14">
        <v>0.1460281243620381</v>
      </c>
      <c r="Y9" s="14">
        <v>7.9431717802114568E-2</v>
      </c>
      <c r="Z9" s="14">
        <v>5.5757113901519245E-2</v>
      </c>
      <c r="AA9" s="14">
        <v>0.1460281243620381</v>
      </c>
      <c r="AB9" s="9"/>
      <c r="AC9" s="9"/>
      <c r="AD9" s="9"/>
      <c r="AE9" s="9"/>
      <c r="AF9" s="9"/>
    </row>
    <row r="10" spans="1:36" x14ac:dyDescent="0.3">
      <c r="A10" s="10">
        <v>8</v>
      </c>
      <c r="B10" s="15" t="s">
        <v>28</v>
      </c>
      <c r="C10" s="16">
        <v>6</v>
      </c>
      <c r="D10" s="5" t="s">
        <v>28</v>
      </c>
      <c r="E10" s="6">
        <f t="shared" si="0"/>
        <v>3</v>
      </c>
      <c r="F10" s="13">
        <v>1.352407785303138</v>
      </c>
      <c r="G10" s="14">
        <v>1.3225572340460914</v>
      </c>
      <c r="H10" s="14">
        <v>1.2753363250005345</v>
      </c>
      <c r="I10" s="14">
        <v>60.764236924805004</v>
      </c>
      <c r="J10" s="14">
        <v>38.407504675500377</v>
      </c>
      <c r="K10" s="14">
        <v>0.61817528216831086</v>
      </c>
      <c r="L10" s="14">
        <v>1.6190037587213142</v>
      </c>
      <c r="M10" s="14">
        <v>0.52685150252048896</v>
      </c>
      <c r="N10" s="14">
        <v>6.006822737717961</v>
      </c>
      <c r="O10" s="14">
        <v>38.407504675500377</v>
      </c>
      <c r="P10" s="14">
        <v>0.46402646609932341</v>
      </c>
      <c r="Q10" s="14">
        <v>0.30983044568046519</v>
      </c>
      <c r="R10" s="14">
        <v>5.5757113901519245E-2</v>
      </c>
      <c r="S10" s="14">
        <v>0.28578109310635452</v>
      </c>
      <c r="T10" s="14">
        <v>0.22600602471598666</v>
      </c>
      <c r="U10" s="14">
        <v>0.17996008681155484</v>
      </c>
      <c r="V10" s="14">
        <v>0.25637157002973882</v>
      </c>
      <c r="W10" s="14">
        <v>5.5757113901519245E-2</v>
      </c>
      <c r="X10" s="14">
        <v>0.1460281243620381</v>
      </c>
      <c r="Y10" s="14">
        <v>7.9431717802114568E-2</v>
      </c>
      <c r="Z10" s="14">
        <v>5.5757113901519245E-2</v>
      </c>
      <c r="AA10" s="14">
        <v>0.1460281243620381</v>
      </c>
      <c r="AB10" s="9"/>
      <c r="AC10" s="9"/>
      <c r="AD10" s="9"/>
      <c r="AE10" s="9"/>
      <c r="AF10" s="9"/>
    </row>
    <row r="11" spans="1:36" x14ac:dyDescent="0.3">
      <c r="A11" s="2">
        <v>9</v>
      </c>
      <c r="B11" s="15" t="s">
        <v>28</v>
      </c>
      <c r="C11" s="16">
        <v>6</v>
      </c>
      <c r="D11" s="5" t="s">
        <v>28</v>
      </c>
      <c r="E11" s="6">
        <f t="shared" si="0"/>
        <v>3</v>
      </c>
      <c r="F11" s="13">
        <v>1.352407785303138</v>
      </c>
      <c r="G11" s="14">
        <v>1.3225572340460914</v>
      </c>
      <c r="H11" s="14">
        <v>1.2753363250005345</v>
      </c>
      <c r="I11" s="14">
        <v>60.764236924805004</v>
      </c>
      <c r="J11" s="14">
        <v>38.407504675500377</v>
      </c>
      <c r="K11" s="14">
        <v>0.61817528216831086</v>
      </c>
      <c r="L11" s="14">
        <v>1.6190037587213142</v>
      </c>
      <c r="M11" s="14">
        <v>0.52685150252048896</v>
      </c>
      <c r="N11" s="14">
        <v>6.006822737717961</v>
      </c>
      <c r="O11" s="14">
        <v>38.407504675500377</v>
      </c>
      <c r="P11" s="14">
        <v>0.46402646609932341</v>
      </c>
      <c r="Q11" s="14">
        <v>0.30983044568046519</v>
      </c>
      <c r="R11" s="14">
        <v>5.5757113901519245E-2</v>
      </c>
      <c r="S11" s="14">
        <v>0.28578109310635452</v>
      </c>
      <c r="T11" s="14">
        <v>0.22600602471598666</v>
      </c>
      <c r="U11" s="14">
        <v>0.17996008681155484</v>
      </c>
      <c r="V11" s="14">
        <v>0.25637157002973882</v>
      </c>
      <c r="W11" s="14">
        <v>5.5757113901519245E-2</v>
      </c>
      <c r="X11" s="14">
        <v>0.1460281243620381</v>
      </c>
      <c r="Y11" s="14">
        <v>7.9431717802114568E-2</v>
      </c>
      <c r="Z11" s="14">
        <v>5.5757113901519245E-2</v>
      </c>
      <c r="AA11" s="14">
        <v>0.1460281243620381</v>
      </c>
      <c r="AB11" s="9"/>
      <c r="AC11" s="9"/>
      <c r="AD11" s="9"/>
      <c r="AE11" s="9"/>
      <c r="AF11" s="9"/>
    </row>
    <row r="12" spans="1:36" x14ac:dyDescent="0.3">
      <c r="A12" s="10">
        <v>10</v>
      </c>
      <c r="B12" s="15" t="s">
        <v>28</v>
      </c>
      <c r="C12" s="16">
        <v>6</v>
      </c>
      <c r="D12" s="5" t="s">
        <v>28</v>
      </c>
      <c r="E12" s="6">
        <f t="shared" si="0"/>
        <v>3</v>
      </c>
      <c r="F12" s="13">
        <v>1.352407785303138</v>
      </c>
      <c r="G12" s="14">
        <v>1.3225572340460914</v>
      </c>
      <c r="H12" s="14">
        <v>1.2753363250005345</v>
      </c>
      <c r="I12" s="14">
        <v>60.764236924805004</v>
      </c>
      <c r="J12" s="14">
        <v>38.407504675500377</v>
      </c>
      <c r="K12" s="14">
        <v>0.61817528216831086</v>
      </c>
      <c r="L12" s="14">
        <v>1.6190037587213142</v>
      </c>
      <c r="M12" s="14">
        <v>0.52685150252048896</v>
      </c>
      <c r="N12" s="14">
        <v>6.006822737717961</v>
      </c>
      <c r="O12" s="14">
        <v>38.407504675500377</v>
      </c>
      <c r="P12" s="14">
        <v>0.46402646609932341</v>
      </c>
      <c r="Q12" s="14">
        <v>0.30983044568046519</v>
      </c>
      <c r="R12" s="14">
        <v>5.5757113901519245E-2</v>
      </c>
      <c r="S12" s="14">
        <v>0.28578109310635452</v>
      </c>
      <c r="T12" s="14">
        <v>0.22600602471598666</v>
      </c>
      <c r="U12" s="14">
        <v>0.17996008681155484</v>
      </c>
      <c r="V12" s="14">
        <v>0.25637157002973882</v>
      </c>
      <c r="W12" s="14">
        <v>5.5757113901519245E-2</v>
      </c>
      <c r="X12" s="14">
        <v>0.1460281243620381</v>
      </c>
      <c r="Y12" s="14">
        <v>7.9431717802114568E-2</v>
      </c>
      <c r="Z12" s="14">
        <v>5.5757113901519245E-2</v>
      </c>
      <c r="AA12" s="14">
        <v>0.1460281243620381</v>
      </c>
      <c r="AB12" s="9"/>
      <c r="AC12" s="9"/>
      <c r="AD12" s="9"/>
      <c r="AE12" s="9"/>
      <c r="AF12" s="9"/>
    </row>
    <row r="13" spans="1:36" x14ac:dyDescent="0.3">
      <c r="A13" s="2">
        <v>11</v>
      </c>
      <c r="B13" s="17" t="s">
        <v>28</v>
      </c>
      <c r="C13" s="16">
        <v>6</v>
      </c>
      <c r="D13" s="17" t="s">
        <v>28</v>
      </c>
      <c r="E13" s="6">
        <f t="shared" si="0"/>
        <v>3</v>
      </c>
      <c r="F13" s="18">
        <v>2.3434415321567186</v>
      </c>
      <c r="G13" s="18">
        <v>1.5908560573791528</v>
      </c>
      <c r="H13" s="18">
        <v>0.86082751066863861</v>
      </c>
      <c r="I13" s="18">
        <v>78.678787895249343</v>
      </c>
      <c r="J13" s="18">
        <v>-4.105357519510652</v>
      </c>
      <c r="K13" s="18">
        <v>0.51986959409525058</v>
      </c>
      <c r="L13" s="18">
        <v>1.2510288529046365</v>
      </c>
      <c r="M13" s="18">
        <v>0.41834202725860647</v>
      </c>
      <c r="N13" s="18">
        <v>4.6391156976890704</v>
      </c>
      <c r="O13" s="18">
        <v>-4.105357519510652</v>
      </c>
      <c r="P13" s="18">
        <v>1.8085890534946067</v>
      </c>
      <c r="Q13" s="18">
        <v>0.86103796177628933</v>
      </c>
      <c r="R13" s="18">
        <v>2.480308147094867E-2</v>
      </c>
      <c r="S13" s="18">
        <v>0.20701606189540417</v>
      </c>
      <c r="T13" s="18">
        <v>0.10000013580701281</v>
      </c>
      <c r="U13" s="18">
        <v>2.8806025485544024E-2</v>
      </c>
      <c r="V13" s="18">
        <v>0.1154719497405407</v>
      </c>
      <c r="W13" s="18">
        <v>2.480308147094867E-2</v>
      </c>
      <c r="X13" s="18">
        <v>5.9686834763057812E-2</v>
      </c>
      <c r="Y13" s="18">
        <v>9.9425732246929285E-2</v>
      </c>
      <c r="Z13" s="18">
        <v>2.480308147094867E-2</v>
      </c>
      <c r="AA13" s="18">
        <v>5.9686834763057812E-2</v>
      </c>
      <c r="AB13" s="9"/>
      <c r="AC13" s="9"/>
      <c r="AD13" s="9"/>
      <c r="AE13" s="9"/>
      <c r="AF13" s="9"/>
    </row>
    <row r="14" spans="1:36" x14ac:dyDescent="0.3">
      <c r="A14" s="10">
        <v>12</v>
      </c>
      <c r="B14" s="11" t="s">
        <v>41</v>
      </c>
      <c r="C14" s="16">
        <v>6</v>
      </c>
      <c r="D14" s="5" t="s">
        <v>28</v>
      </c>
      <c r="E14" s="6">
        <f t="shared" si="0"/>
        <v>3</v>
      </c>
      <c r="F14" s="13">
        <v>2.3434415321567186</v>
      </c>
      <c r="G14" s="14">
        <v>1.5908560573791528</v>
      </c>
      <c r="H14" s="14">
        <v>0.86082751066863861</v>
      </c>
      <c r="I14" s="14">
        <v>78.678787895249343</v>
      </c>
      <c r="J14" s="14">
        <v>-4.105357519510652</v>
      </c>
      <c r="K14" s="14">
        <v>0.51986959409525058</v>
      </c>
      <c r="L14" s="14">
        <v>1.2510288529046365</v>
      </c>
      <c r="M14" s="14">
        <v>0.41834202725860647</v>
      </c>
      <c r="N14" s="14">
        <v>4.6391156976890704</v>
      </c>
      <c r="O14" s="14">
        <v>-4.105357519510652</v>
      </c>
      <c r="P14" s="14">
        <v>1.8085890534946067</v>
      </c>
      <c r="Q14" s="14">
        <v>0.86103796177628933</v>
      </c>
      <c r="R14" s="14">
        <v>2.480308147094867E-2</v>
      </c>
      <c r="S14" s="14">
        <v>0.20701606189540417</v>
      </c>
      <c r="T14" s="14">
        <v>0.10000013580701281</v>
      </c>
      <c r="U14" s="14">
        <v>2.8806025485544024E-2</v>
      </c>
      <c r="V14" s="14">
        <v>0.1154719497405407</v>
      </c>
      <c r="W14" s="14">
        <v>2.480308147094867E-2</v>
      </c>
      <c r="X14" s="14">
        <v>5.9686834763057812E-2</v>
      </c>
      <c r="Y14" s="14">
        <v>9.9425732246929285E-2</v>
      </c>
      <c r="Z14" s="14">
        <v>2.480308147094867E-2</v>
      </c>
      <c r="AA14" s="14">
        <v>5.9686834763057812E-2</v>
      </c>
      <c r="AB14" s="9"/>
      <c r="AC14" s="9"/>
      <c r="AD14" s="9"/>
      <c r="AE14" s="9"/>
      <c r="AF14" s="9"/>
    </row>
    <row r="15" spans="1:36" x14ac:dyDescent="0.3">
      <c r="A15" s="2">
        <v>13</v>
      </c>
      <c r="B15" s="11" t="s">
        <v>41</v>
      </c>
      <c r="C15" s="16">
        <v>6</v>
      </c>
      <c r="D15" s="5" t="s">
        <v>28</v>
      </c>
      <c r="E15" s="6">
        <f t="shared" si="0"/>
        <v>3</v>
      </c>
      <c r="F15" s="13">
        <v>2.3434415321567186</v>
      </c>
      <c r="G15" s="14">
        <v>1.5908560573791528</v>
      </c>
      <c r="H15" s="14">
        <v>0.86082751066863861</v>
      </c>
      <c r="I15" s="14">
        <v>78.678787895249343</v>
      </c>
      <c r="J15" s="14">
        <v>-4.105357519510652</v>
      </c>
      <c r="K15" s="14">
        <v>0.51986959409525058</v>
      </c>
      <c r="L15" s="14">
        <v>1.2510288529046365</v>
      </c>
      <c r="M15" s="14">
        <v>0.41834202725860647</v>
      </c>
      <c r="N15" s="14">
        <v>4.6391156976890704</v>
      </c>
      <c r="O15" s="14">
        <v>-4.105357519510652</v>
      </c>
      <c r="P15" s="14">
        <v>1.8085890534946067</v>
      </c>
      <c r="Q15" s="14">
        <v>0.86103796177628933</v>
      </c>
      <c r="R15" s="14">
        <v>2.480308147094867E-2</v>
      </c>
      <c r="S15" s="14">
        <v>0.20701606189540417</v>
      </c>
      <c r="T15" s="14">
        <v>0.10000013580701281</v>
      </c>
      <c r="U15" s="14">
        <v>2.8806025485544024E-2</v>
      </c>
      <c r="V15" s="14">
        <v>0.1154719497405407</v>
      </c>
      <c r="W15" s="14">
        <v>2.480308147094867E-2</v>
      </c>
      <c r="X15" s="14">
        <v>5.9686834763057812E-2</v>
      </c>
      <c r="Y15" s="14">
        <v>9.9425732246929285E-2</v>
      </c>
      <c r="Z15" s="14">
        <v>2.480308147094867E-2</v>
      </c>
      <c r="AA15" s="14">
        <v>5.9686834763057812E-2</v>
      </c>
      <c r="AB15" s="9"/>
      <c r="AC15" s="9"/>
      <c r="AD15" s="9"/>
      <c r="AE15" s="9"/>
      <c r="AF15" s="9"/>
    </row>
    <row r="16" spans="1:36" x14ac:dyDescent="0.3">
      <c r="A16" s="10">
        <v>14</v>
      </c>
      <c r="B16" s="11" t="s">
        <v>41</v>
      </c>
      <c r="C16" s="16">
        <v>6</v>
      </c>
      <c r="D16" s="5" t="s">
        <v>28</v>
      </c>
      <c r="E16" s="6">
        <f t="shared" si="0"/>
        <v>3</v>
      </c>
      <c r="F16" s="13">
        <v>2.3434415321567186</v>
      </c>
      <c r="G16" s="14">
        <v>1.5908560573791528</v>
      </c>
      <c r="H16" s="14">
        <v>0.86082751066863861</v>
      </c>
      <c r="I16" s="14">
        <v>78.678787895249343</v>
      </c>
      <c r="J16" s="14">
        <v>-4.105357519510652</v>
      </c>
      <c r="K16" s="14">
        <v>0.51986959409525058</v>
      </c>
      <c r="L16" s="14">
        <v>1.2510288529046365</v>
      </c>
      <c r="M16" s="14">
        <v>0.41834202725860647</v>
      </c>
      <c r="N16" s="14">
        <v>4.6391156976890704</v>
      </c>
      <c r="O16" s="14">
        <v>-4.105357519510652</v>
      </c>
      <c r="P16" s="14">
        <v>1.8085890534946067</v>
      </c>
      <c r="Q16" s="14">
        <v>0.86103796177628933</v>
      </c>
      <c r="R16" s="14">
        <v>2.480308147094867E-2</v>
      </c>
      <c r="S16" s="14">
        <v>0.20701606189540417</v>
      </c>
      <c r="T16" s="14">
        <v>0.10000013580701281</v>
      </c>
      <c r="U16" s="14">
        <v>2.8806025485544024E-2</v>
      </c>
      <c r="V16" s="14">
        <v>0.1154719497405407</v>
      </c>
      <c r="W16" s="14">
        <v>2.480308147094867E-2</v>
      </c>
      <c r="X16" s="14">
        <v>5.9686834763057812E-2</v>
      </c>
      <c r="Y16" s="14">
        <v>9.9425732246929285E-2</v>
      </c>
      <c r="Z16" s="14">
        <v>2.480308147094867E-2</v>
      </c>
      <c r="AA16" s="14">
        <v>5.9686834763057812E-2</v>
      </c>
      <c r="AB16" s="9"/>
      <c r="AC16" s="9"/>
      <c r="AD16" s="9"/>
      <c r="AE16" s="9"/>
      <c r="AF16" s="9"/>
    </row>
    <row r="17" spans="1:36" x14ac:dyDescent="0.3">
      <c r="A17" s="2">
        <v>15</v>
      </c>
      <c r="B17" s="11" t="s">
        <v>26</v>
      </c>
      <c r="C17" s="12">
        <v>9</v>
      </c>
      <c r="D17" s="5" t="s">
        <v>26</v>
      </c>
      <c r="E17" s="6">
        <f t="shared" si="0"/>
        <v>4</v>
      </c>
      <c r="F17" s="13">
        <v>3.3970866318387229</v>
      </c>
      <c r="G17" s="14">
        <v>2.9412198326976697</v>
      </c>
      <c r="H17" s="14">
        <v>1.466010704785103</v>
      </c>
      <c r="I17" s="14">
        <v>52.632818281716041</v>
      </c>
      <c r="J17" s="14">
        <v>6.940661581186065</v>
      </c>
      <c r="K17" s="14">
        <v>0.60369695123149802</v>
      </c>
      <c r="L17" s="14">
        <v>1.7228817659722173</v>
      </c>
      <c r="M17" s="14">
        <v>0.562420988033139</v>
      </c>
      <c r="N17" s="14">
        <v>6.9348367029548985</v>
      </c>
      <c r="O17" s="14">
        <v>6.940661581186065</v>
      </c>
      <c r="P17" s="14">
        <v>1.5463567163920309</v>
      </c>
      <c r="Q17" s="14">
        <v>0.65738702258565451</v>
      </c>
      <c r="R17" s="14">
        <v>3.9404497474102178E-2</v>
      </c>
      <c r="S17" s="14">
        <v>0.26202970704103218</v>
      </c>
      <c r="T17" s="14">
        <v>0.15208225875176606</v>
      </c>
      <c r="U17" s="14">
        <v>5.9941094241737866E-2</v>
      </c>
      <c r="V17" s="14">
        <v>0.1299514849782841</v>
      </c>
      <c r="W17" s="14">
        <v>3.9404497474102178E-2</v>
      </c>
      <c r="X17" s="14">
        <v>0.11245591029893343</v>
      </c>
      <c r="Y17" s="14">
        <v>8.5428419790458593E-2</v>
      </c>
      <c r="Z17" s="14">
        <v>3.9404497474102178E-2</v>
      </c>
      <c r="AA17" s="14">
        <v>0.11245591029893343</v>
      </c>
      <c r="AB17" s="9"/>
      <c r="AC17" s="9"/>
      <c r="AD17" s="9"/>
      <c r="AE17" s="9"/>
      <c r="AF17" s="9"/>
    </row>
    <row r="18" spans="1:36" x14ac:dyDescent="0.3">
      <c r="A18" s="10">
        <v>16</v>
      </c>
      <c r="B18" s="11" t="s">
        <v>26</v>
      </c>
      <c r="C18" s="12">
        <v>9</v>
      </c>
      <c r="D18" s="5" t="s">
        <v>26</v>
      </c>
      <c r="E18" s="6">
        <f t="shared" si="0"/>
        <v>4</v>
      </c>
      <c r="F18" s="13">
        <v>3.3970866318387229</v>
      </c>
      <c r="G18" s="14">
        <v>2.9412198326976697</v>
      </c>
      <c r="H18" s="14">
        <v>1.466010704785103</v>
      </c>
      <c r="I18" s="14">
        <v>52.632818281716041</v>
      </c>
      <c r="J18" s="14">
        <v>6.940661581186065</v>
      </c>
      <c r="K18" s="14">
        <v>0.60369695123149802</v>
      </c>
      <c r="L18" s="14">
        <v>1.7228817659722173</v>
      </c>
      <c r="M18" s="14">
        <v>0.562420988033139</v>
      </c>
      <c r="N18" s="14">
        <v>6.9348367029548985</v>
      </c>
      <c r="O18" s="14">
        <v>6.940661581186065</v>
      </c>
      <c r="P18" s="14">
        <v>1.5463567163920309</v>
      </c>
      <c r="Q18" s="14">
        <v>0.65738702258565451</v>
      </c>
      <c r="R18" s="14">
        <v>3.9404497474102178E-2</v>
      </c>
      <c r="S18" s="14">
        <v>0.26202970704103218</v>
      </c>
      <c r="T18" s="14">
        <v>0.15208225875176606</v>
      </c>
      <c r="U18" s="14">
        <v>5.9941094241737866E-2</v>
      </c>
      <c r="V18" s="14">
        <v>0.1299514849782841</v>
      </c>
      <c r="W18" s="14">
        <v>3.9404497474102178E-2</v>
      </c>
      <c r="X18" s="14">
        <v>0.11245591029893343</v>
      </c>
      <c r="Y18" s="14">
        <v>8.5428419790458593E-2</v>
      </c>
      <c r="Z18" s="14">
        <v>3.9404497474102178E-2</v>
      </c>
      <c r="AA18" s="14">
        <v>0.11245591029893343</v>
      </c>
      <c r="AB18" s="9"/>
      <c r="AC18" s="9"/>
      <c r="AD18" s="9"/>
      <c r="AE18" s="9"/>
      <c r="AF18" s="9"/>
    </row>
    <row r="19" spans="1:36" x14ac:dyDescent="0.3">
      <c r="A19" s="2">
        <v>17</v>
      </c>
      <c r="B19" s="11" t="s">
        <v>26</v>
      </c>
      <c r="C19" s="12">
        <v>9</v>
      </c>
      <c r="D19" s="5" t="s">
        <v>26</v>
      </c>
      <c r="E19" s="6">
        <f t="shared" si="0"/>
        <v>4</v>
      </c>
      <c r="F19" s="13">
        <v>0.5255021553480923</v>
      </c>
      <c r="G19" s="14">
        <v>0.21732334057376854</v>
      </c>
      <c r="H19" s="14">
        <v>4.4790003404443036E-2</v>
      </c>
      <c r="I19" s="14">
        <v>9.3600156913091546</v>
      </c>
      <c r="J19" s="14">
        <v>7.8891568514571109</v>
      </c>
      <c r="K19" s="14">
        <v>0.62880734828898555</v>
      </c>
      <c r="L19" s="14">
        <v>1.9378371369807967</v>
      </c>
      <c r="M19" s="14">
        <v>0.60396138181903702</v>
      </c>
      <c r="N19" s="14">
        <v>38.995661122545478</v>
      </c>
      <c r="O19" s="14">
        <v>7.8891568514571109</v>
      </c>
      <c r="P19" s="14">
        <v>1.2374974844921145</v>
      </c>
      <c r="Q19" s="14">
        <v>0.45029145857755365</v>
      </c>
      <c r="R19" s="14">
        <v>1.5647230742055144E-3</v>
      </c>
      <c r="S19" s="14">
        <v>0.27671053100816662</v>
      </c>
      <c r="T19" s="14">
        <v>0.22906458400199708</v>
      </c>
      <c r="U19" s="14">
        <v>3.4749117363860062E-3</v>
      </c>
      <c r="V19" s="14">
        <v>3.8686209478977214E-3</v>
      </c>
      <c r="W19" s="14">
        <v>1.5647230742055144E-3</v>
      </c>
      <c r="X19" s="14">
        <v>4.8221104453325886E-3</v>
      </c>
      <c r="Y19" s="14">
        <v>1.7420069693125431E-3</v>
      </c>
      <c r="Z19" s="14">
        <v>1.5647230742055144E-3</v>
      </c>
      <c r="AA19" s="14">
        <v>4.8221104453325886E-3</v>
      </c>
      <c r="AB19" s="9"/>
      <c r="AC19" s="9"/>
      <c r="AD19" s="9"/>
      <c r="AE19" s="9"/>
      <c r="AF19" s="9"/>
    </row>
    <row r="20" spans="1:36" x14ac:dyDescent="0.3">
      <c r="A20" s="10">
        <v>18</v>
      </c>
      <c r="B20" s="11" t="s">
        <v>49</v>
      </c>
      <c r="C20" s="12">
        <v>5</v>
      </c>
      <c r="D20" s="5" t="s">
        <v>28</v>
      </c>
      <c r="E20" s="6">
        <f t="shared" si="0"/>
        <v>3</v>
      </c>
      <c r="F20" s="13">
        <v>1.1831622253664094</v>
      </c>
      <c r="G20" s="14">
        <v>0.67842146576779905</v>
      </c>
      <c r="H20" s="14">
        <v>8.9405340657439727E-3</v>
      </c>
      <c r="I20" s="14">
        <v>41.480897646142061</v>
      </c>
      <c r="J20" s="14">
        <v>7.1800604932902887</v>
      </c>
      <c r="K20" s="14">
        <v>0.75781916547573647</v>
      </c>
      <c r="L20" s="14">
        <v>3.1291459002707009</v>
      </c>
      <c r="M20" s="14">
        <v>0.54365441869392483</v>
      </c>
      <c r="N20" s="14">
        <v>8.799230988530617</v>
      </c>
      <c r="O20" s="14">
        <v>7.1800604932902887</v>
      </c>
      <c r="P20" s="14">
        <v>5.7868660160569201</v>
      </c>
      <c r="Q20" s="14">
        <v>1.8437989679115143</v>
      </c>
      <c r="R20" s="14">
        <v>-7.5305084927494936E-2</v>
      </c>
      <c r="S20" s="14">
        <v>7.7562294076891247E-2</v>
      </c>
      <c r="T20" s="14">
        <v>-1.7645834683308329E-2</v>
      </c>
      <c r="U20" s="14">
        <v>-4.0842351166295317E-2</v>
      </c>
      <c r="V20" s="14">
        <v>-2.2171781618075873E-2</v>
      </c>
      <c r="W20" s="14">
        <v>-7.5305084927494936E-2</v>
      </c>
      <c r="X20" s="14">
        <v>-0.31094568269790268</v>
      </c>
      <c r="Y20" s="14">
        <v>-4.0880308064167779E-2</v>
      </c>
      <c r="Z20" s="14">
        <v>-7.5305084927494936E-2</v>
      </c>
      <c r="AA20" s="14">
        <v>-0.31094568269790268</v>
      </c>
      <c r="AB20" s="9"/>
      <c r="AC20" s="9"/>
      <c r="AD20" s="9"/>
      <c r="AE20" s="9"/>
      <c r="AF20" s="9"/>
    </row>
    <row r="21" spans="1:36" x14ac:dyDescent="0.3">
      <c r="A21" s="2">
        <v>19</v>
      </c>
      <c r="B21" s="11" t="s">
        <v>49</v>
      </c>
      <c r="C21" s="12">
        <v>5</v>
      </c>
      <c r="D21" s="5" t="s">
        <v>28</v>
      </c>
      <c r="E21" s="6">
        <f t="shared" si="0"/>
        <v>3</v>
      </c>
      <c r="F21" s="13">
        <v>1.1831622253664094</v>
      </c>
      <c r="G21" s="14">
        <v>0.67842146576779905</v>
      </c>
      <c r="H21" s="14">
        <v>8.9405340657439727E-3</v>
      </c>
      <c r="I21" s="14">
        <v>41.480897646142061</v>
      </c>
      <c r="J21" s="14">
        <v>7.1800604932902887</v>
      </c>
      <c r="K21" s="14">
        <v>0.75781916547573647</v>
      </c>
      <c r="L21" s="14">
        <v>3.1291459002707009</v>
      </c>
      <c r="M21" s="14">
        <v>0.54365441869392483</v>
      </c>
      <c r="N21" s="14">
        <v>8.799230988530617</v>
      </c>
      <c r="O21" s="14">
        <v>7.1800604932902887</v>
      </c>
      <c r="P21" s="14">
        <v>5.7868660160569201</v>
      </c>
      <c r="Q21" s="14">
        <v>1.8437989679115143</v>
      </c>
      <c r="R21" s="14">
        <v>-7.5305084927494936E-2</v>
      </c>
      <c r="S21" s="14">
        <v>7.7562294076891247E-2</v>
      </c>
      <c r="T21" s="14">
        <v>-1.7645834683308329E-2</v>
      </c>
      <c r="U21" s="14">
        <v>-4.0842351166295317E-2</v>
      </c>
      <c r="V21" s="14">
        <v>-2.2171781618075873E-2</v>
      </c>
      <c r="W21" s="14">
        <v>-7.5305084927494936E-2</v>
      </c>
      <c r="X21" s="14">
        <v>-0.31094568269790268</v>
      </c>
      <c r="Y21" s="14">
        <v>-4.0880308064167779E-2</v>
      </c>
      <c r="Z21" s="14">
        <v>-7.5305084927494936E-2</v>
      </c>
      <c r="AA21" s="14">
        <v>-0.31094568269790268</v>
      </c>
      <c r="AB21" s="9"/>
      <c r="AC21" s="9"/>
      <c r="AD21" s="9"/>
      <c r="AE21" s="9"/>
      <c r="AF21" s="9"/>
    </row>
    <row r="22" spans="1:36" x14ac:dyDescent="0.3">
      <c r="A22" s="10">
        <v>20</v>
      </c>
      <c r="B22" s="11" t="s">
        <v>52</v>
      </c>
      <c r="C22" s="12">
        <v>5</v>
      </c>
      <c r="D22" s="5" t="s">
        <v>28</v>
      </c>
      <c r="E22" s="6">
        <f t="shared" si="0"/>
        <v>3</v>
      </c>
      <c r="F22" s="13">
        <v>0.89609583597510334</v>
      </c>
      <c r="G22" s="14">
        <v>0.83171441200896568</v>
      </c>
      <c r="H22" s="14">
        <v>2.2437044015609513</v>
      </c>
      <c r="I22" s="14">
        <v>16.743875409927185</v>
      </c>
      <c r="J22" s="14">
        <v>33.494755275066318</v>
      </c>
      <c r="K22" s="14">
        <v>0.8395920029766194</v>
      </c>
      <c r="L22" s="14">
        <v>5.2341031529384576</v>
      </c>
      <c r="M22" s="14">
        <v>0.81383215666310249</v>
      </c>
      <c r="N22" s="14">
        <v>21.799015524422568</v>
      </c>
      <c r="O22" s="14">
        <v>33.494755275066318</v>
      </c>
      <c r="P22" s="14">
        <v>0.49130382012925933</v>
      </c>
      <c r="Q22" s="14">
        <v>0.40014215859579927</v>
      </c>
      <c r="R22" s="14">
        <v>-7.7384071781132603E-3</v>
      </c>
      <c r="S22" s="14">
        <v>0.25430423545105885</v>
      </c>
      <c r="T22" s="14">
        <v>0.25430423545105885</v>
      </c>
      <c r="U22" s="14">
        <v>-1.9339144881082515E-2</v>
      </c>
      <c r="V22" s="14">
        <v>0.61109528529696944</v>
      </c>
      <c r="W22" s="14">
        <v>-7.7384071781132603E-3</v>
      </c>
      <c r="X22" s="14">
        <v>-4.824202858779747E-2</v>
      </c>
      <c r="Y22" s="14">
        <v>0.24452498656644517</v>
      </c>
      <c r="Z22" s="14">
        <v>-7.7384071781132603E-3</v>
      </c>
      <c r="AA22" s="14">
        <v>-4.824202858779747E-2</v>
      </c>
      <c r="AB22" s="9"/>
      <c r="AC22" s="9"/>
      <c r="AD22" s="9"/>
      <c r="AE22" s="9"/>
      <c r="AF22" s="9"/>
    </row>
    <row r="23" spans="1:36" x14ac:dyDescent="0.3">
      <c r="A23" s="2">
        <v>21</v>
      </c>
      <c r="B23" s="11" t="s">
        <v>52</v>
      </c>
      <c r="C23" s="12">
        <v>5</v>
      </c>
      <c r="D23" s="5" t="s">
        <v>28</v>
      </c>
      <c r="E23" s="6">
        <f t="shared" si="0"/>
        <v>3</v>
      </c>
      <c r="F23" s="13">
        <v>0.89609583597510334</v>
      </c>
      <c r="G23" s="14">
        <v>0.83171441200896568</v>
      </c>
      <c r="H23" s="14">
        <v>2.2437044015609513</v>
      </c>
      <c r="I23" s="14">
        <v>16.743875409927185</v>
      </c>
      <c r="J23" s="14">
        <v>33.494755275066318</v>
      </c>
      <c r="K23" s="14">
        <v>0.8395920029766194</v>
      </c>
      <c r="L23" s="14">
        <v>5.2341031529384576</v>
      </c>
      <c r="M23" s="14">
        <v>0.81383215666310249</v>
      </c>
      <c r="N23" s="14">
        <v>21.799015524422568</v>
      </c>
      <c r="O23" s="14">
        <v>33.494755275066318</v>
      </c>
      <c r="P23" s="14">
        <v>0.49130382012925933</v>
      </c>
      <c r="Q23" s="14">
        <v>0.40014215859579927</v>
      </c>
      <c r="R23" s="14">
        <v>-7.7384071781132603E-3</v>
      </c>
      <c r="S23" s="14">
        <v>0.25430423545105885</v>
      </c>
      <c r="T23" s="14">
        <v>0.25430423545105885</v>
      </c>
      <c r="U23" s="14">
        <v>-1.9339144881082515E-2</v>
      </c>
      <c r="V23" s="14">
        <v>0.61109528529696944</v>
      </c>
      <c r="W23" s="14">
        <v>-7.7384071781132603E-3</v>
      </c>
      <c r="X23" s="14">
        <v>-4.824202858779747E-2</v>
      </c>
      <c r="Y23" s="14">
        <v>0.24452498656644517</v>
      </c>
      <c r="Z23" s="14">
        <v>-7.7384071781132603E-3</v>
      </c>
      <c r="AA23" s="14">
        <v>-4.824202858779747E-2</v>
      </c>
      <c r="AB23" s="9"/>
      <c r="AC23" s="9"/>
      <c r="AD23" s="9"/>
      <c r="AE23" s="9"/>
      <c r="AF23" s="9"/>
    </row>
    <row r="24" spans="1:36" x14ac:dyDescent="0.3">
      <c r="A24" s="10">
        <v>22</v>
      </c>
      <c r="B24" s="11" t="s">
        <v>52</v>
      </c>
      <c r="C24" s="12">
        <v>5</v>
      </c>
      <c r="D24" s="5" t="s">
        <v>28</v>
      </c>
      <c r="E24" s="6">
        <f t="shared" si="0"/>
        <v>3</v>
      </c>
      <c r="F24" s="13">
        <v>0.89609583597510334</v>
      </c>
      <c r="G24" s="14">
        <v>0.83171441200896568</v>
      </c>
      <c r="H24" s="14">
        <v>2.2437044015609513</v>
      </c>
      <c r="I24" s="14">
        <v>16.743875409927185</v>
      </c>
      <c r="J24" s="14">
        <v>33.494755275066318</v>
      </c>
      <c r="K24" s="14">
        <v>0.8395920029766194</v>
      </c>
      <c r="L24" s="14">
        <v>5.2341031529384576</v>
      </c>
      <c r="M24" s="14">
        <v>0.81383215666310249</v>
      </c>
      <c r="N24" s="14">
        <v>21.799015524422568</v>
      </c>
      <c r="O24" s="14">
        <v>33.494755275066318</v>
      </c>
      <c r="P24" s="14">
        <v>0.49130382012925933</v>
      </c>
      <c r="Q24" s="14">
        <v>0.40014215859579927</v>
      </c>
      <c r="R24" s="14">
        <v>-7.7384071781132603E-3</v>
      </c>
      <c r="S24" s="14">
        <v>0.25430423545105885</v>
      </c>
      <c r="T24" s="14">
        <v>0.25430423545105885</v>
      </c>
      <c r="U24" s="14">
        <v>-1.9339144881082515E-2</v>
      </c>
      <c r="V24" s="14">
        <v>0.61109528529696944</v>
      </c>
      <c r="W24" s="14">
        <v>-7.7384071781132603E-3</v>
      </c>
      <c r="X24" s="14">
        <v>-4.824202858779747E-2</v>
      </c>
      <c r="Y24" s="14">
        <v>0.24452498656644517</v>
      </c>
      <c r="Z24" s="14">
        <v>-7.7384071781132603E-3</v>
      </c>
      <c r="AA24" s="14">
        <v>-4.824202858779747E-2</v>
      </c>
      <c r="AB24" s="9"/>
      <c r="AC24" s="9"/>
      <c r="AD24" s="9"/>
      <c r="AE24" s="9"/>
      <c r="AF24" s="9"/>
    </row>
    <row r="25" spans="1:36" x14ac:dyDescent="0.3">
      <c r="A25" s="2">
        <v>23</v>
      </c>
      <c r="B25" s="11" t="s">
        <v>55</v>
      </c>
      <c r="C25" s="12">
        <v>2</v>
      </c>
      <c r="D25" s="5" t="s">
        <v>56</v>
      </c>
      <c r="E25" s="6">
        <f t="shared" si="0"/>
        <v>2</v>
      </c>
      <c r="F25" s="13">
        <v>1.244822431220314</v>
      </c>
      <c r="G25" s="14">
        <v>1.232138367670236</v>
      </c>
      <c r="H25" s="14">
        <v>0.93318428927883046</v>
      </c>
      <c r="I25" s="14">
        <v>36.83118433619866</v>
      </c>
      <c r="J25" s="14">
        <v>82.994884910485936</v>
      </c>
      <c r="K25" s="14">
        <v>0.62244831083323604</v>
      </c>
      <c r="L25" s="14">
        <v>1.7031234553425891</v>
      </c>
      <c r="M25" s="14">
        <v>0.56099990613768691</v>
      </c>
      <c r="N25" s="14">
        <v>9.9100804543303358</v>
      </c>
      <c r="O25" s="14">
        <v>82.994884910485936</v>
      </c>
      <c r="P25" s="14">
        <v>0.4862643104289065</v>
      </c>
      <c r="Q25" s="14">
        <v>0.29910691404310236</v>
      </c>
      <c r="R25" s="14">
        <v>6.3318861683007835E-2</v>
      </c>
      <c r="S25" s="14">
        <v>0.4530409011742233</v>
      </c>
      <c r="T25" s="14">
        <v>0.36530282600146075</v>
      </c>
      <c r="U25" s="14">
        <v>0.21169307264453061</v>
      </c>
      <c r="V25" s="14">
        <v>0.38510309567953255</v>
      </c>
      <c r="W25" s="14">
        <v>6.3318861683007835E-2</v>
      </c>
      <c r="X25" s="14">
        <v>0.17325107421942354</v>
      </c>
      <c r="Y25" s="14">
        <v>0.11518699853715057</v>
      </c>
      <c r="Z25" s="14">
        <v>6.3318861683007835E-2</v>
      </c>
      <c r="AA25" s="14">
        <v>0.17325107421942354</v>
      </c>
      <c r="AB25" s="9"/>
      <c r="AC25" s="9"/>
      <c r="AD25" s="9"/>
      <c r="AE25" s="9"/>
      <c r="AF25" s="9"/>
    </row>
    <row r="26" spans="1:36" x14ac:dyDescent="0.3">
      <c r="A26" s="10">
        <v>24</v>
      </c>
      <c r="B26" s="11" t="s">
        <v>55</v>
      </c>
      <c r="C26" s="12">
        <v>2</v>
      </c>
      <c r="D26" s="5" t="s">
        <v>56</v>
      </c>
      <c r="E26" s="6">
        <f t="shared" si="0"/>
        <v>2</v>
      </c>
      <c r="F26" s="13">
        <v>1.244822431220314</v>
      </c>
      <c r="G26" s="14">
        <v>1.232138367670236</v>
      </c>
      <c r="H26" s="14">
        <v>0.93318428927883046</v>
      </c>
      <c r="I26" s="14">
        <v>36.83118433619866</v>
      </c>
      <c r="J26" s="14">
        <v>82.994884910485936</v>
      </c>
      <c r="K26" s="14">
        <v>0.62244831083323604</v>
      </c>
      <c r="L26" s="14">
        <v>1.7031234553425891</v>
      </c>
      <c r="M26" s="14">
        <v>0.56099990613768691</v>
      </c>
      <c r="N26" s="14">
        <v>9.9100804543303358</v>
      </c>
      <c r="O26" s="14">
        <v>82.994884910485936</v>
      </c>
      <c r="P26" s="14">
        <v>0.4862643104289065</v>
      </c>
      <c r="Q26" s="14">
        <v>0.29910691404310236</v>
      </c>
      <c r="R26" s="14">
        <v>6.3318861683007835E-2</v>
      </c>
      <c r="S26" s="14">
        <v>0.4530409011742233</v>
      </c>
      <c r="T26" s="14">
        <v>0.36530282600146075</v>
      </c>
      <c r="U26" s="14">
        <v>0.21169307264453061</v>
      </c>
      <c r="V26" s="14">
        <v>0.38510309567953255</v>
      </c>
      <c r="W26" s="14">
        <v>6.3318861683007835E-2</v>
      </c>
      <c r="X26" s="14">
        <v>0.17325107421942354</v>
      </c>
      <c r="Y26" s="14">
        <v>0.11518699853715057</v>
      </c>
      <c r="Z26" s="14">
        <v>6.3318861683007835E-2</v>
      </c>
      <c r="AA26" s="14">
        <v>0.17325107421942354</v>
      </c>
      <c r="AB26" s="9"/>
      <c r="AC26" s="9"/>
      <c r="AD26" s="9"/>
      <c r="AE26" s="9"/>
      <c r="AF26" s="9"/>
    </row>
    <row r="27" spans="1:36" x14ac:dyDescent="0.3">
      <c r="A27" s="2">
        <v>25</v>
      </c>
      <c r="B27" s="11" t="s">
        <v>55</v>
      </c>
      <c r="C27" s="12">
        <v>2</v>
      </c>
      <c r="D27" s="5" t="s">
        <v>56</v>
      </c>
      <c r="E27" s="6">
        <f t="shared" si="0"/>
        <v>2</v>
      </c>
      <c r="F27" s="13">
        <v>1.244822431220314</v>
      </c>
      <c r="G27" s="14">
        <v>1.232138367670236</v>
      </c>
      <c r="H27" s="14">
        <v>0.93318428927883046</v>
      </c>
      <c r="I27" s="14">
        <v>36.83118433619866</v>
      </c>
      <c r="J27" s="14">
        <v>82.994884910485936</v>
      </c>
      <c r="K27" s="14">
        <v>0.62244831083323604</v>
      </c>
      <c r="L27" s="14">
        <v>1.7031234553425891</v>
      </c>
      <c r="M27" s="14">
        <v>0.56099990613768691</v>
      </c>
      <c r="N27" s="14">
        <v>9.9100804543303358</v>
      </c>
      <c r="O27" s="14">
        <v>82.994884910485936</v>
      </c>
      <c r="P27" s="14">
        <v>0.4862643104289065</v>
      </c>
      <c r="Q27" s="14">
        <v>0.29910691404310236</v>
      </c>
      <c r="R27" s="14">
        <v>6.3318861683007835E-2</v>
      </c>
      <c r="S27" s="14">
        <v>0.4530409011742233</v>
      </c>
      <c r="T27" s="14">
        <v>0.36530282600146075</v>
      </c>
      <c r="U27" s="14">
        <v>0.21169307264453061</v>
      </c>
      <c r="V27" s="14">
        <v>0.38510309567953255</v>
      </c>
      <c r="W27" s="14">
        <v>6.3318861683007835E-2</v>
      </c>
      <c r="X27" s="14">
        <v>0.17325107421942354</v>
      </c>
      <c r="Y27" s="14">
        <v>0.11518699853715057</v>
      </c>
      <c r="Z27" s="14">
        <v>6.3318861683007835E-2</v>
      </c>
      <c r="AA27" s="14">
        <v>0.17325107421942354</v>
      </c>
      <c r="AB27" s="9"/>
      <c r="AC27" s="9"/>
      <c r="AD27" s="9"/>
      <c r="AE27" s="9"/>
      <c r="AF27" s="9"/>
      <c r="AG27" s="9"/>
      <c r="AH27" s="9"/>
      <c r="AI27" s="9"/>
      <c r="AJ27" s="9"/>
    </row>
    <row r="28" spans="1:36" x14ac:dyDescent="0.3">
      <c r="A28" s="10">
        <v>26</v>
      </c>
      <c r="B28" s="11" t="s">
        <v>59</v>
      </c>
      <c r="C28" s="12">
        <v>7</v>
      </c>
      <c r="D28" s="5" t="s">
        <v>28</v>
      </c>
      <c r="E28" s="6">
        <f t="shared" si="0"/>
        <v>3</v>
      </c>
      <c r="F28" s="13">
        <v>2.0967105299865532</v>
      </c>
      <c r="G28" s="14">
        <v>0.79811208912843801</v>
      </c>
      <c r="H28" s="14">
        <v>1.4081143289236204</v>
      </c>
      <c r="I28" s="14">
        <v>6.70927426973007</v>
      </c>
      <c r="J28" s="14">
        <v>2.4224591173183145</v>
      </c>
      <c r="K28" s="14">
        <v>0.55230260924762364</v>
      </c>
      <c r="L28" s="14">
        <v>1.314236031797968</v>
      </c>
      <c r="M28" s="14">
        <v>0.35052861277088038</v>
      </c>
      <c r="N28" s="14">
        <v>54.402307213278497</v>
      </c>
      <c r="O28" s="14">
        <v>2.4224591173183145</v>
      </c>
      <c r="P28" s="14">
        <v>7.5618037230755784</v>
      </c>
      <c r="Q28" s="14">
        <v>1.5260956327759518</v>
      </c>
      <c r="R28" s="14">
        <v>0.17225643728712275</v>
      </c>
      <c r="S28" s="14">
        <v>0.32905449598661368</v>
      </c>
      <c r="T28" s="14">
        <v>0.18038948258523665</v>
      </c>
      <c r="U28" s="14">
        <v>0.11287394681406047</v>
      </c>
      <c r="V28" s="14">
        <v>0.16272475739648457</v>
      </c>
      <c r="W28" s="14">
        <v>0.17225643728712275</v>
      </c>
      <c r="X28" s="14">
        <v>0.40989416454193189</v>
      </c>
      <c r="Y28" s="14">
        <v>0.24833354160730137</v>
      </c>
      <c r="Z28" s="14">
        <v>0.17225643728712275</v>
      </c>
      <c r="AA28" s="14">
        <v>0.40989416454193189</v>
      </c>
      <c r="AB28" s="9"/>
      <c r="AC28" s="9"/>
      <c r="AD28" s="9"/>
      <c r="AE28" s="9"/>
      <c r="AF28" s="9"/>
      <c r="AG28" s="9"/>
      <c r="AH28" s="9"/>
      <c r="AI28" s="9"/>
      <c r="AJ28" s="9"/>
    </row>
    <row r="29" spans="1:36" x14ac:dyDescent="0.3">
      <c r="A29" s="2">
        <v>27</v>
      </c>
      <c r="B29" s="11" t="s">
        <v>56</v>
      </c>
      <c r="C29" s="12">
        <v>3</v>
      </c>
      <c r="D29" s="5" t="s">
        <v>56</v>
      </c>
      <c r="E29" s="6">
        <f t="shared" si="0"/>
        <v>2</v>
      </c>
      <c r="F29" s="13">
        <v>5.6455453087194671</v>
      </c>
      <c r="G29" s="14">
        <v>2.4491011217871339</v>
      </c>
      <c r="H29" s="14">
        <v>0.24163756243327486</v>
      </c>
      <c r="I29" s="14">
        <v>98.938826852858938</v>
      </c>
      <c r="J29" s="14">
        <v>1.4623892691343272</v>
      </c>
      <c r="K29" s="14">
        <v>0.48785025557330025</v>
      </c>
      <c r="L29" s="14">
        <v>0.95276931086825267</v>
      </c>
      <c r="M29" s="14">
        <v>0.48790674124463085</v>
      </c>
      <c r="N29" s="14">
        <v>3.6891482505935227</v>
      </c>
      <c r="O29" s="14">
        <v>1.4623892691343272</v>
      </c>
      <c r="P29" s="14">
        <v>2.1045448464311436</v>
      </c>
      <c r="Q29" s="14">
        <v>0.7186259368100647</v>
      </c>
      <c r="R29" s="14">
        <v>3.5670748496848516E-2</v>
      </c>
      <c r="S29" s="14">
        <v>0.75875323399634431</v>
      </c>
      <c r="T29" s="14">
        <v>0.75875323399634431</v>
      </c>
      <c r="U29" s="14">
        <v>4.9637435374499168E-2</v>
      </c>
      <c r="V29" s="14">
        <v>2.4442089368457445E-2</v>
      </c>
      <c r="W29" s="14">
        <v>3.5670748496848516E-2</v>
      </c>
      <c r="X29" s="14">
        <v>6.966480815626154E-2</v>
      </c>
      <c r="Y29" s="14">
        <v>1.7564719370003055E-2</v>
      </c>
      <c r="Z29" s="14">
        <v>3.5670748496848516E-2</v>
      </c>
      <c r="AA29" s="14">
        <v>6.966480815626154E-2</v>
      </c>
      <c r="AB29" s="9"/>
      <c r="AC29" s="9"/>
      <c r="AD29" s="9"/>
      <c r="AE29" s="9"/>
      <c r="AF29" s="9"/>
      <c r="AG29" s="9"/>
      <c r="AH29" s="9"/>
      <c r="AI29" s="9"/>
      <c r="AJ29" s="9"/>
    </row>
    <row r="30" spans="1:36" x14ac:dyDescent="0.3">
      <c r="A30" s="10">
        <v>28</v>
      </c>
      <c r="B30" s="11" t="s">
        <v>56</v>
      </c>
      <c r="C30" s="12">
        <v>3</v>
      </c>
      <c r="D30" s="5" t="s">
        <v>56</v>
      </c>
      <c r="E30" s="6">
        <f t="shared" si="0"/>
        <v>2</v>
      </c>
      <c r="F30" s="13">
        <v>5.6455453087194671</v>
      </c>
      <c r="G30" s="14">
        <v>2.4491011217871339</v>
      </c>
      <c r="H30" s="14">
        <v>0.24163756243327486</v>
      </c>
      <c r="I30" s="14">
        <v>98.938826852858938</v>
      </c>
      <c r="J30" s="14">
        <v>1.4623892691343272</v>
      </c>
      <c r="K30" s="14">
        <v>0.48785025557330025</v>
      </c>
      <c r="L30" s="14">
        <v>0.95276931086825267</v>
      </c>
      <c r="M30" s="14">
        <v>0.48790674124463085</v>
      </c>
      <c r="N30" s="14">
        <v>3.6891482505935227</v>
      </c>
      <c r="O30" s="14">
        <v>1.4623892691343272</v>
      </c>
      <c r="P30" s="14">
        <v>2.1045448464311436</v>
      </c>
      <c r="Q30" s="14">
        <v>0.7186259368100647</v>
      </c>
      <c r="R30" s="14">
        <v>3.5670748496848516E-2</v>
      </c>
      <c r="S30" s="14">
        <v>0.75875323399634431</v>
      </c>
      <c r="T30" s="14">
        <v>0.75875323399634431</v>
      </c>
      <c r="U30" s="14">
        <v>4.9637435374499168E-2</v>
      </c>
      <c r="V30" s="14">
        <v>2.4442089368457445E-2</v>
      </c>
      <c r="W30" s="14">
        <v>3.5670748496848516E-2</v>
      </c>
      <c r="X30" s="14">
        <v>6.966480815626154E-2</v>
      </c>
      <c r="Y30" s="14">
        <v>1.7564719370003055E-2</v>
      </c>
      <c r="Z30" s="14">
        <v>3.5670748496848516E-2</v>
      </c>
      <c r="AA30" s="14">
        <v>6.966480815626154E-2</v>
      </c>
      <c r="AB30" s="9"/>
      <c r="AC30" s="9"/>
      <c r="AD30" s="9"/>
      <c r="AE30" s="9"/>
      <c r="AF30" s="9"/>
      <c r="AG30" s="9"/>
      <c r="AH30" s="9"/>
      <c r="AI30" s="9"/>
      <c r="AJ30" s="9"/>
    </row>
    <row r="31" spans="1:36" x14ac:dyDescent="0.3">
      <c r="A31" s="2">
        <v>29</v>
      </c>
      <c r="B31" s="11" t="s">
        <v>56</v>
      </c>
      <c r="C31" s="12">
        <v>3</v>
      </c>
      <c r="D31" s="5" t="s">
        <v>56</v>
      </c>
      <c r="E31" s="6">
        <f t="shared" si="0"/>
        <v>2</v>
      </c>
      <c r="F31" s="13">
        <v>5.6455453087194671</v>
      </c>
      <c r="G31" s="14">
        <v>2.4491011217871339</v>
      </c>
      <c r="H31" s="14">
        <v>0.24163756243327486</v>
      </c>
      <c r="I31" s="14">
        <v>98.938826852858938</v>
      </c>
      <c r="J31" s="14">
        <v>1.4623892691343272</v>
      </c>
      <c r="K31" s="14">
        <v>0.48785025557330025</v>
      </c>
      <c r="L31" s="14">
        <v>0.95276931086825267</v>
      </c>
      <c r="M31" s="14">
        <v>0.48790674124463085</v>
      </c>
      <c r="N31" s="14">
        <v>3.6891482505935227</v>
      </c>
      <c r="O31" s="14">
        <v>1.4623892691343272</v>
      </c>
      <c r="P31" s="14">
        <v>2.1045448464311436</v>
      </c>
      <c r="Q31" s="14">
        <v>0.7186259368100647</v>
      </c>
      <c r="R31" s="14">
        <v>3.5670748496848516E-2</v>
      </c>
      <c r="S31" s="14">
        <v>0.75875323399634431</v>
      </c>
      <c r="T31" s="14">
        <v>0.75875323399634431</v>
      </c>
      <c r="U31" s="14">
        <v>4.9637435374499168E-2</v>
      </c>
      <c r="V31" s="14">
        <v>2.4442089368457445E-2</v>
      </c>
      <c r="W31" s="14">
        <v>3.5670748496848516E-2</v>
      </c>
      <c r="X31" s="14">
        <v>6.966480815626154E-2</v>
      </c>
      <c r="Y31" s="14">
        <v>1.7564719370003055E-2</v>
      </c>
      <c r="Z31" s="14">
        <v>3.5670748496848516E-2</v>
      </c>
      <c r="AA31" s="14">
        <v>6.966480815626154E-2</v>
      </c>
      <c r="AB31" s="9"/>
      <c r="AC31" s="9"/>
      <c r="AD31" s="9"/>
      <c r="AE31" s="9"/>
      <c r="AF31" s="9"/>
      <c r="AG31" s="9"/>
      <c r="AH31" s="9"/>
      <c r="AI31" s="9"/>
      <c r="AJ31" s="9"/>
    </row>
    <row r="32" spans="1:36" x14ac:dyDescent="0.3">
      <c r="A32" s="10">
        <v>30</v>
      </c>
      <c r="B32" s="11" t="s">
        <v>41</v>
      </c>
      <c r="C32" s="12">
        <v>6</v>
      </c>
      <c r="D32" s="5" t="s">
        <v>28</v>
      </c>
      <c r="E32" s="6">
        <f t="shared" si="0"/>
        <v>3</v>
      </c>
      <c r="F32" s="13">
        <v>1.4699610595719348</v>
      </c>
      <c r="G32" s="14">
        <v>0.94652416465059708</v>
      </c>
      <c r="H32" s="14">
        <v>0.74078676437901769</v>
      </c>
      <c r="I32" s="14">
        <v>45.932505170067536</v>
      </c>
      <c r="J32" s="14">
        <v>5.8326184635158116</v>
      </c>
      <c r="K32" s="14">
        <v>0.6799250469461755</v>
      </c>
      <c r="L32" s="14">
        <v>2.5031997956792362</v>
      </c>
      <c r="M32" s="14">
        <v>0.59641823749618561</v>
      </c>
      <c r="N32" s="14">
        <v>7.9464422558396954</v>
      </c>
      <c r="O32" s="14">
        <v>5.8326184635158116</v>
      </c>
      <c r="P32" s="14">
        <v>2.9797714766545993</v>
      </c>
      <c r="Q32" s="14">
        <v>1.1435649276584707</v>
      </c>
      <c r="R32" s="14">
        <v>2.4127628245514968E-2</v>
      </c>
      <c r="S32" s="14">
        <v>0.25643244802251614</v>
      </c>
      <c r="T32" s="14">
        <v>0.11649344187201091</v>
      </c>
      <c r="U32" s="14">
        <v>2.1098608099951066E-2</v>
      </c>
      <c r="V32" s="14">
        <v>0.10261970179693332</v>
      </c>
      <c r="W32" s="14">
        <v>2.4127628245514968E-2</v>
      </c>
      <c r="X32" s="14">
        <v>8.8827841194646776E-2</v>
      </c>
      <c r="Y32" s="14">
        <v>0.1173522918617439</v>
      </c>
      <c r="Z32" s="14">
        <v>2.4127628245514968E-2</v>
      </c>
      <c r="AA32" s="14">
        <v>8.8827841194646776E-2</v>
      </c>
      <c r="AB32" s="9"/>
      <c r="AC32" s="9"/>
      <c r="AD32" s="9"/>
      <c r="AE32" s="9"/>
      <c r="AF32" s="9"/>
      <c r="AG32" s="9"/>
      <c r="AH32" s="9"/>
      <c r="AI32" s="9"/>
      <c r="AJ32" s="9"/>
    </row>
    <row r="33" spans="1:36" x14ac:dyDescent="0.3">
      <c r="A33" s="2">
        <v>31</v>
      </c>
      <c r="B33" s="11" t="s">
        <v>41</v>
      </c>
      <c r="C33" s="12">
        <v>6</v>
      </c>
      <c r="D33" s="5" t="s">
        <v>28</v>
      </c>
      <c r="E33" s="6">
        <f t="shared" si="0"/>
        <v>3</v>
      </c>
      <c r="F33" s="13">
        <v>1.4699610595719348</v>
      </c>
      <c r="G33" s="14">
        <v>0.94652416465059708</v>
      </c>
      <c r="H33" s="14">
        <v>0.74078676437901769</v>
      </c>
      <c r="I33" s="14">
        <v>45.932505170067536</v>
      </c>
      <c r="J33" s="14">
        <v>5.8326184635158116</v>
      </c>
      <c r="K33" s="14">
        <v>0.6799250469461755</v>
      </c>
      <c r="L33" s="14">
        <v>2.5031997956792362</v>
      </c>
      <c r="M33" s="14">
        <v>0.59641823749618561</v>
      </c>
      <c r="N33" s="14">
        <v>7.9464422558396954</v>
      </c>
      <c r="O33" s="14">
        <v>5.8326184635158116</v>
      </c>
      <c r="P33" s="14">
        <v>2.9797714766545993</v>
      </c>
      <c r="Q33" s="14">
        <v>1.1435649276584707</v>
      </c>
      <c r="R33" s="14">
        <v>2.4127628245514968E-2</v>
      </c>
      <c r="S33" s="14">
        <v>0.25643244802251614</v>
      </c>
      <c r="T33" s="14">
        <v>0.11649344187201091</v>
      </c>
      <c r="U33" s="14">
        <v>2.1098608099951066E-2</v>
      </c>
      <c r="V33" s="14">
        <v>0.10261970179693332</v>
      </c>
      <c r="W33" s="14">
        <v>2.4127628245514968E-2</v>
      </c>
      <c r="X33" s="14">
        <v>8.8827841194646776E-2</v>
      </c>
      <c r="Y33" s="14">
        <v>0.1173522918617439</v>
      </c>
      <c r="Z33" s="14">
        <v>2.4127628245514968E-2</v>
      </c>
      <c r="AA33" s="14">
        <v>8.8827841194646776E-2</v>
      </c>
      <c r="AB33" s="9"/>
      <c r="AC33" s="9"/>
      <c r="AD33" s="9"/>
      <c r="AE33" s="9"/>
      <c r="AF33" s="9"/>
      <c r="AG33" s="9"/>
      <c r="AH33" s="9"/>
      <c r="AI33" s="9"/>
      <c r="AJ33" s="9"/>
    </row>
    <row r="34" spans="1:36" x14ac:dyDescent="0.3">
      <c r="A34" s="10">
        <v>32</v>
      </c>
      <c r="B34" s="11" t="s">
        <v>41</v>
      </c>
      <c r="C34" s="12">
        <v>6</v>
      </c>
      <c r="D34" s="5" t="s">
        <v>28</v>
      </c>
      <c r="E34" s="6">
        <f t="shared" si="0"/>
        <v>3</v>
      </c>
      <c r="F34" s="13">
        <v>1.4699610595719348</v>
      </c>
      <c r="G34" s="14">
        <v>0.94652416465059708</v>
      </c>
      <c r="H34" s="14">
        <v>0.74078676437901769</v>
      </c>
      <c r="I34" s="14">
        <v>45.932505170067536</v>
      </c>
      <c r="J34" s="14">
        <v>5.8326184635158116</v>
      </c>
      <c r="K34" s="14">
        <v>0.6799250469461755</v>
      </c>
      <c r="L34" s="14">
        <v>2.5031997956792362</v>
      </c>
      <c r="M34" s="14">
        <v>0.59641823749618561</v>
      </c>
      <c r="N34" s="14">
        <v>7.9464422558396954</v>
      </c>
      <c r="O34" s="14">
        <v>5.8326184635158116</v>
      </c>
      <c r="P34" s="14">
        <v>2.9797714766545993</v>
      </c>
      <c r="Q34" s="14">
        <v>1.1435649276584707</v>
      </c>
      <c r="R34" s="14">
        <v>2.4127628245514968E-2</v>
      </c>
      <c r="S34" s="14">
        <v>0.25643244802251614</v>
      </c>
      <c r="T34" s="14">
        <v>0.11649344187201091</v>
      </c>
      <c r="U34" s="14">
        <v>2.1098608099951066E-2</v>
      </c>
      <c r="V34" s="14">
        <v>0.10261970179693332</v>
      </c>
      <c r="W34" s="14">
        <v>2.4127628245514968E-2</v>
      </c>
      <c r="X34" s="14">
        <v>8.8827841194646776E-2</v>
      </c>
      <c r="Y34" s="14">
        <v>0.1173522918617439</v>
      </c>
      <c r="Z34" s="14">
        <v>2.4127628245514968E-2</v>
      </c>
      <c r="AA34" s="14">
        <v>8.8827841194646776E-2</v>
      </c>
      <c r="AB34" s="9"/>
      <c r="AC34" s="9"/>
      <c r="AD34" s="9"/>
      <c r="AE34" s="9"/>
      <c r="AF34" s="9"/>
      <c r="AG34" s="9"/>
      <c r="AH34" s="9"/>
      <c r="AI34" s="9"/>
      <c r="AJ34" s="9"/>
    </row>
    <row r="35" spans="1:36" x14ac:dyDescent="0.3">
      <c r="A35" s="2">
        <v>33</v>
      </c>
      <c r="B35" s="11" t="s">
        <v>60</v>
      </c>
      <c r="C35" s="12">
        <v>2</v>
      </c>
      <c r="D35" s="5" t="s">
        <v>56</v>
      </c>
      <c r="E35" s="6">
        <f t="shared" si="0"/>
        <v>2</v>
      </c>
      <c r="F35" s="13">
        <v>1.3878152508146508</v>
      </c>
      <c r="G35" s="14">
        <v>1.3634242115028625</v>
      </c>
      <c r="H35" s="14">
        <v>2.1382007993319734</v>
      </c>
      <c r="I35" s="14">
        <v>46.029969466502735</v>
      </c>
      <c r="J35" s="14">
        <v>64.339405721121707</v>
      </c>
      <c r="K35" s="14">
        <v>0.52106708028392323</v>
      </c>
      <c r="L35" s="14">
        <v>1.1015452734525271</v>
      </c>
      <c r="M35" s="14">
        <v>0.42792899331261491</v>
      </c>
      <c r="N35" s="14">
        <v>7.9296163832048698</v>
      </c>
      <c r="O35" s="14">
        <v>64.339405721121707</v>
      </c>
      <c r="P35" s="14">
        <v>0.49285484355501608</v>
      </c>
      <c r="Q35" s="14">
        <v>0.37847636522450634</v>
      </c>
      <c r="R35" s="14">
        <v>5.8595746117485761E-2</v>
      </c>
      <c r="S35" s="14">
        <v>0.30663451849309942</v>
      </c>
      <c r="T35" s="14">
        <v>0.30663451849309942</v>
      </c>
      <c r="U35" s="14">
        <v>0.1548200931456517</v>
      </c>
      <c r="V35" s="14">
        <v>0.56614829553695256</v>
      </c>
      <c r="W35" s="14">
        <v>5.8595746117485761E-2</v>
      </c>
      <c r="X35" s="14">
        <v>0.12387247174580752</v>
      </c>
      <c r="Y35" s="14">
        <v>0.21427374907287539</v>
      </c>
      <c r="Z35" s="14">
        <v>5.8595746117485761E-2</v>
      </c>
      <c r="AA35" s="14">
        <v>0.12387247174580752</v>
      </c>
      <c r="AB35" s="9"/>
      <c r="AC35" s="9"/>
      <c r="AD35" s="9"/>
      <c r="AE35" s="9"/>
      <c r="AF35" s="9"/>
      <c r="AG35" s="9"/>
      <c r="AH35" s="9"/>
      <c r="AI35" s="9"/>
      <c r="AJ35" s="9"/>
    </row>
    <row r="36" spans="1:36" x14ac:dyDescent="0.3">
      <c r="A36" s="10">
        <v>34</v>
      </c>
      <c r="B36" s="11" t="s">
        <v>55</v>
      </c>
      <c r="C36" s="12">
        <v>2</v>
      </c>
      <c r="D36" s="5" t="s">
        <v>56</v>
      </c>
      <c r="E36" s="6">
        <f t="shared" si="0"/>
        <v>2</v>
      </c>
      <c r="F36" s="13">
        <v>1.3878152508146508</v>
      </c>
      <c r="G36" s="14">
        <v>1.3634242115028625</v>
      </c>
      <c r="H36" s="14">
        <v>2.1382007993319734</v>
      </c>
      <c r="I36" s="14">
        <v>46.029969466502735</v>
      </c>
      <c r="J36" s="14">
        <v>64.339405721121707</v>
      </c>
      <c r="K36" s="14">
        <v>0.52106708028392323</v>
      </c>
      <c r="L36" s="14">
        <v>1.1015452734525271</v>
      </c>
      <c r="M36" s="14">
        <v>0.42792899331261491</v>
      </c>
      <c r="N36" s="14">
        <v>7.9296163832048698</v>
      </c>
      <c r="O36" s="14">
        <v>64.339405721121707</v>
      </c>
      <c r="P36" s="14">
        <v>0.49285484355501608</v>
      </c>
      <c r="Q36" s="14">
        <v>0.37847636522450634</v>
      </c>
      <c r="R36" s="14">
        <v>5.8595746117485761E-2</v>
      </c>
      <c r="S36" s="14">
        <v>0.30663451849309942</v>
      </c>
      <c r="T36" s="14">
        <v>0.30663451849309942</v>
      </c>
      <c r="U36" s="14">
        <v>0.1548200931456517</v>
      </c>
      <c r="V36" s="14">
        <v>0.56614829553695256</v>
      </c>
      <c r="W36" s="14">
        <v>5.8595746117485761E-2</v>
      </c>
      <c r="X36" s="14">
        <v>0.12387247174580752</v>
      </c>
      <c r="Y36" s="14">
        <v>0.21427374907287539</v>
      </c>
      <c r="Z36" s="14">
        <v>5.8595746117485761E-2</v>
      </c>
      <c r="AA36" s="14">
        <v>0.12387247174580752</v>
      </c>
      <c r="AB36" s="9"/>
      <c r="AC36" s="9"/>
      <c r="AD36" s="9"/>
      <c r="AE36" s="9"/>
      <c r="AF36" s="9"/>
      <c r="AG36" s="9"/>
      <c r="AH36" s="9"/>
      <c r="AI36" s="9"/>
      <c r="AJ36" s="9"/>
    </row>
    <row r="37" spans="1:36" x14ac:dyDescent="0.3">
      <c r="A37" s="2">
        <v>35</v>
      </c>
      <c r="B37" s="11" t="s">
        <v>60</v>
      </c>
      <c r="C37" s="12">
        <v>2</v>
      </c>
      <c r="D37" s="5" t="s">
        <v>56</v>
      </c>
      <c r="E37" s="6">
        <f t="shared" si="0"/>
        <v>2</v>
      </c>
      <c r="F37" s="13">
        <v>1.3878152508146508</v>
      </c>
      <c r="G37" s="14">
        <v>1.3634242115028625</v>
      </c>
      <c r="H37" s="14">
        <v>2.1382007993319734</v>
      </c>
      <c r="I37" s="14">
        <v>46.029969466502735</v>
      </c>
      <c r="J37" s="14">
        <v>64.339405721121707</v>
      </c>
      <c r="K37" s="14">
        <v>0.52106708028392323</v>
      </c>
      <c r="L37" s="14">
        <v>1.1015452734525271</v>
      </c>
      <c r="M37" s="14">
        <v>0.42792899331261491</v>
      </c>
      <c r="N37" s="14">
        <v>7.9296163832048698</v>
      </c>
      <c r="O37" s="14">
        <v>64.339405721121707</v>
      </c>
      <c r="P37" s="14">
        <v>0.49285484355501608</v>
      </c>
      <c r="Q37" s="14">
        <v>0.37847636522450634</v>
      </c>
      <c r="R37" s="14">
        <v>5.8595746117485761E-2</v>
      </c>
      <c r="S37" s="14">
        <v>0.30663451849309942</v>
      </c>
      <c r="T37" s="14">
        <v>0.30663451849309942</v>
      </c>
      <c r="U37" s="14">
        <v>0.1548200931456517</v>
      </c>
      <c r="V37" s="14">
        <v>0.56614829553695256</v>
      </c>
      <c r="W37" s="14">
        <v>5.8595746117485761E-2</v>
      </c>
      <c r="X37" s="14">
        <v>0.12387247174580752</v>
      </c>
      <c r="Y37" s="14">
        <v>0.21427374907287539</v>
      </c>
      <c r="Z37" s="14">
        <v>5.8595746117485761E-2</v>
      </c>
      <c r="AA37" s="14">
        <v>0.12387247174580752</v>
      </c>
      <c r="AB37" s="9"/>
      <c r="AC37" s="9"/>
      <c r="AD37" s="9"/>
      <c r="AE37" s="9"/>
      <c r="AF37" s="9"/>
      <c r="AG37" s="9"/>
      <c r="AH37" s="9"/>
      <c r="AI37" s="9"/>
      <c r="AJ37" s="9"/>
    </row>
    <row r="38" spans="1:36" x14ac:dyDescent="0.3">
      <c r="A38" s="10">
        <v>36</v>
      </c>
      <c r="B38" s="11" t="s">
        <v>60</v>
      </c>
      <c r="C38" s="12">
        <v>2</v>
      </c>
      <c r="D38" s="5" t="s">
        <v>56</v>
      </c>
      <c r="E38" s="6">
        <f t="shared" si="0"/>
        <v>2</v>
      </c>
      <c r="F38" s="13">
        <v>1.3878152508146508</v>
      </c>
      <c r="G38" s="14">
        <v>1.3634242115028625</v>
      </c>
      <c r="H38" s="14">
        <v>2.1382007993319734</v>
      </c>
      <c r="I38" s="14">
        <v>46.029969466502735</v>
      </c>
      <c r="J38" s="14">
        <v>64.339405721121707</v>
      </c>
      <c r="K38" s="14">
        <v>0.52106708028392323</v>
      </c>
      <c r="L38" s="14">
        <v>1.1015452734525271</v>
      </c>
      <c r="M38" s="14">
        <v>0.42792899331261491</v>
      </c>
      <c r="N38" s="14">
        <v>7.9296163832048698</v>
      </c>
      <c r="O38" s="14">
        <v>64.339405721121707</v>
      </c>
      <c r="P38" s="14">
        <v>0.49285484355501608</v>
      </c>
      <c r="Q38" s="14">
        <v>0.37847636522450634</v>
      </c>
      <c r="R38" s="14">
        <v>5.8595746117485761E-2</v>
      </c>
      <c r="S38" s="14">
        <v>0.30663451849309942</v>
      </c>
      <c r="T38" s="14">
        <v>0.30663451849309942</v>
      </c>
      <c r="U38" s="14">
        <v>0.1548200931456517</v>
      </c>
      <c r="V38" s="14">
        <v>0.56614829553695256</v>
      </c>
      <c r="W38" s="14">
        <v>5.8595746117485761E-2</v>
      </c>
      <c r="X38" s="14">
        <v>0.12387247174580752</v>
      </c>
      <c r="Y38" s="14">
        <v>0.21427374907287539</v>
      </c>
      <c r="Z38" s="14">
        <v>5.8595746117485761E-2</v>
      </c>
      <c r="AA38" s="14">
        <v>0.12387247174580752</v>
      </c>
      <c r="AB38" s="9"/>
      <c r="AC38" s="9"/>
      <c r="AD38" s="9"/>
      <c r="AE38" s="9"/>
      <c r="AF38" s="9"/>
      <c r="AG38" s="9"/>
      <c r="AH38" s="9"/>
      <c r="AI38" s="9"/>
      <c r="AJ38" s="9"/>
    </row>
    <row r="39" spans="1:36" x14ac:dyDescent="0.3">
      <c r="A39" s="2">
        <v>37</v>
      </c>
      <c r="B39" s="11" t="s">
        <v>60</v>
      </c>
      <c r="C39" s="12">
        <v>2</v>
      </c>
      <c r="D39" s="5" t="s">
        <v>56</v>
      </c>
      <c r="E39" s="6">
        <f t="shared" si="0"/>
        <v>2</v>
      </c>
      <c r="F39" s="13">
        <v>1.3878152508146508</v>
      </c>
      <c r="G39" s="14">
        <v>1.3634242115028625</v>
      </c>
      <c r="H39" s="14">
        <v>2.1382007993319734</v>
      </c>
      <c r="I39" s="14">
        <v>46.029969466502735</v>
      </c>
      <c r="J39" s="14">
        <v>64.339405721121707</v>
      </c>
      <c r="K39" s="14">
        <v>0.52106708028392323</v>
      </c>
      <c r="L39" s="14">
        <v>1.1015452734525271</v>
      </c>
      <c r="M39" s="14">
        <v>0.42792899331261491</v>
      </c>
      <c r="N39" s="14">
        <v>7.9296163832048698</v>
      </c>
      <c r="O39" s="14">
        <v>64.339405721121707</v>
      </c>
      <c r="P39" s="14">
        <v>0.49285484355501608</v>
      </c>
      <c r="Q39" s="14">
        <v>0.37847636522450634</v>
      </c>
      <c r="R39" s="14">
        <v>5.8595746117485761E-2</v>
      </c>
      <c r="S39" s="14">
        <v>0.30663451849309942</v>
      </c>
      <c r="T39" s="14">
        <v>0.30663451849309942</v>
      </c>
      <c r="U39" s="14">
        <v>0.1548200931456517</v>
      </c>
      <c r="V39" s="14">
        <v>0.56614829553695256</v>
      </c>
      <c r="W39" s="14">
        <v>5.8595746117485761E-2</v>
      </c>
      <c r="X39" s="14">
        <v>0.12387247174580752</v>
      </c>
      <c r="Y39" s="14">
        <v>0.21427374907287539</v>
      </c>
      <c r="Z39" s="14">
        <v>5.8595746117485761E-2</v>
      </c>
      <c r="AA39" s="14">
        <v>0.12387247174580752</v>
      </c>
      <c r="AB39" s="9"/>
      <c r="AC39" s="9"/>
      <c r="AD39" s="9"/>
      <c r="AE39" s="9"/>
      <c r="AF39" s="9"/>
      <c r="AG39" s="9"/>
      <c r="AH39" s="9"/>
      <c r="AI39" s="9"/>
      <c r="AJ39" s="9"/>
    </row>
    <row r="40" spans="1:36" x14ac:dyDescent="0.3">
      <c r="A40" s="10">
        <v>38</v>
      </c>
      <c r="B40" s="11" t="s">
        <v>60</v>
      </c>
      <c r="C40" s="12">
        <v>2</v>
      </c>
      <c r="D40" s="5" t="s">
        <v>56</v>
      </c>
      <c r="E40" s="6">
        <f t="shared" si="0"/>
        <v>2</v>
      </c>
      <c r="F40" s="13">
        <v>1.3878152508146508</v>
      </c>
      <c r="G40" s="14">
        <v>1.3634242115028625</v>
      </c>
      <c r="H40" s="14">
        <v>2.1382007993319734</v>
      </c>
      <c r="I40" s="14">
        <v>46.029969466502735</v>
      </c>
      <c r="J40" s="14">
        <v>64.339405721121707</v>
      </c>
      <c r="K40" s="14">
        <v>0.52106708028392323</v>
      </c>
      <c r="L40" s="14">
        <v>1.1015452734525271</v>
      </c>
      <c r="M40" s="14">
        <v>0.42792899331261491</v>
      </c>
      <c r="N40" s="14">
        <v>7.9296163832048698</v>
      </c>
      <c r="O40" s="14">
        <v>64.339405721121707</v>
      </c>
      <c r="P40" s="14">
        <v>0.49285484355501608</v>
      </c>
      <c r="Q40" s="14">
        <v>0.37847636522450634</v>
      </c>
      <c r="R40" s="14">
        <v>5.8595746117485761E-2</v>
      </c>
      <c r="S40" s="14">
        <v>0.30663451849309942</v>
      </c>
      <c r="T40" s="14">
        <v>0.30663451849309942</v>
      </c>
      <c r="U40" s="14">
        <v>0.1548200931456517</v>
      </c>
      <c r="V40" s="14">
        <v>0.56614829553695256</v>
      </c>
      <c r="W40" s="14">
        <v>5.8595746117485761E-2</v>
      </c>
      <c r="X40" s="14">
        <v>0.12387247174580752</v>
      </c>
      <c r="Y40" s="14">
        <v>0.21427374907287539</v>
      </c>
      <c r="Z40" s="14">
        <v>5.8595746117485761E-2</v>
      </c>
      <c r="AA40" s="14">
        <v>0.12387247174580752</v>
      </c>
      <c r="AB40" s="9"/>
      <c r="AC40" s="9"/>
      <c r="AD40" s="9"/>
      <c r="AE40" s="9"/>
      <c r="AF40" s="9"/>
      <c r="AG40" s="9"/>
      <c r="AH40" s="9"/>
      <c r="AI40" s="9"/>
      <c r="AJ40" s="9"/>
    </row>
    <row r="41" spans="1:36" x14ac:dyDescent="0.3">
      <c r="A41" s="2">
        <v>39</v>
      </c>
      <c r="B41" s="11" t="s">
        <v>61</v>
      </c>
      <c r="C41" s="12">
        <v>2</v>
      </c>
      <c r="D41" s="5" t="s">
        <v>56</v>
      </c>
      <c r="E41" s="6">
        <f t="shared" si="0"/>
        <v>2</v>
      </c>
      <c r="F41" s="13">
        <v>1.3878152508146508</v>
      </c>
      <c r="G41" s="14">
        <v>1.3634242115028625</v>
      </c>
      <c r="H41" s="14">
        <v>2.1382007993319734</v>
      </c>
      <c r="I41" s="14">
        <v>46.029969466502735</v>
      </c>
      <c r="J41" s="14">
        <v>64.339405721121707</v>
      </c>
      <c r="K41" s="14">
        <v>0.52106708028392323</v>
      </c>
      <c r="L41" s="14">
        <v>1.1015452734525271</v>
      </c>
      <c r="M41" s="14">
        <v>0.42792899331261491</v>
      </c>
      <c r="N41" s="14">
        <v>7.9296163832048698</v>
      </c>
      <c r="O41" s="14">
        <v>64.339405721121707</v>
      </c>
      <c r="P41" s="14">
        <v>0.49285484355501608</v>
      </c>
      <c r="Q41" s="14">
        <v>0.37847636522450634</v>
      </c>
      <c r="R41" s="14">
        <v>5.8595746117485761E-2</v>
      </c>
      <c r="S41" s="14">
        <v>0.30663451849309942</v>
      </c>
      <c r="T41" s="14">
        <v>0.30663451849309942</v>
      </c>
      <c r="U41" s="14">
        <v>0.1548200931456517</v>
      </c>
      <c r="V41" s="14">
        <v>0.56614829553695256</v>
      </c>
      <c r="W41" s="14">
        <v>5.8595746117485761E-2</v>
      </c>
      <c r="X41" s="14">
        <v>0.12387247174580752</v>
      </c>
      <c r="Y41" s="14">
        <v>0.21427374907287539</v>
      </c>
      <c r="Z41" s="14">
        <v>5.8595746117485761E-2</v>
      </c>
      <c r="AA41" s="14">
        <v>0.12387247174580752</v>
      </c>
      <c r="AB41" s="9"/>
      <c r="AC41" s="9"/>
      <c r="AD41" s="9"/>
      <c r="AE41" s="9"/>
      <c r="AF41" s="9"/>
      <c r="AG41" s="9"/>
      <c r="AH41" s="9"/>
      <c r="AI41" s="9"/>
      <c r="AJ41" s="9"/>
    </row>
    <row r="42" spans="1:36" x14ac:dyDescent="0.3">
      <c r="A42" s="10">
        <v>40</v>
      </c>
      <c r="B42" s="11" t="s">
        <v>61</v>
      </c>
      <c r="C42" s="12">
        <v>2</v>
      </c>
      <c r="D42" s="5" t="s">
        <v>56</v>
      </c>
      <c r="E42" s="6">
        <f t="shared" si="0"/>
        <v>2</v>
      </c>
      <c r="F42" s="13">
        <v>1.3878152508146508</v>
      </c>
      <c r="G42" s="14">
        <v>1.3634242115028625</v>
      </c>
      <c r="H42" s="14">
        <v>2.1382007993319734</v>
      </c>
      <c r="I42" s="14">
        <v>46.029969466502735</v>
      </c>
      <c r="J42" s="14">
        <v>64.339405721121707</v>
      </c>
      <c r="K42" s="14">
        <v>0.52106708028392323</v>
      </c>
      <c r="L42" s="14">
        <v>1.1015452734525271</v>
      </c>
      <c r="M42" s="14">
        <v>0.42792899331261491</v>
      </c>
      <c r="N42" s="14">
        <v>7.9296163832048698</v>
      </c>
      <c r="O42" s="14">
        <v>64.339405721121707</v>
      </c>
      <c r="P42" s="14">
        <v>0.49285484355501608</v>
      </c>
      <c r="Q42" s="14">
        <v>0.37847636522450634</v>
      </c>
      <c r="R42" s="14">
        <v>5.8595746117485761E-2</v>
      </c>
      <c r="S42" s="14">
        <v>0.30663451849309942</v>
      </c>
      <c r="T42" s="14">
        <v>0.30663451849309942</v>
      </c>
      <c r="U42" s="14">
        <v>0.1548200931456517</v>
      </c>
      <c r="V42" s="14">
        <v>0.56614829553695256</v>
      </c>
      <c r="W42" s="14">
        <v>5.8595746117485761E-2</v>
      </c>
      <c r="X42" s="14">
        <v>0.12387247174580752</v>
      </c>
      <c r="Y42" s="14">
        <v>0.21427374907287539</v>
      </c>
      <c r="Z42" s="14">
        <v>5.8595746117485761E-2</v>
      </c>
      <c r="AA42" s="14">
        <v>0.12387247174580752</v>
      </c>
      <c r="AB42" s="9"/>
      <c r="AC42" s="9"/>
      <c r="AD42" s="9"/>
      <c r="AE42" s="9"/>
      <c r="AF42" s="9"/>
      <c r="AG42" s="9"/>
      <c r="AH42" s="9"/>
      <c r="AI42" s="9"/>
      <c r="AJ42" s="9"/>
    </row>
    <row r="43" spans="1:36" x14ac:dyDescent="0.3">
      <c r="A43" s="2">
        <v>41</v>
      </c>
      <c r="B43" s="11" t="s">
        <v>59</v>
      </c>
      <c r="C43" s="12">
        <v>7</v>
      </c>
      <c r="D43" s="5" t="s">
        <v>28</v>
      </c>
      <c r="E43" s="6">
        <f t="shared" si="0"/>
        <v>3</v>
      </c>
      <c r="F43" s="13">
        <v>0.94911925642755413</v>
      </c>
      <c r="G43" s="14">
        <v>0.76699272918072103</v>
      </c>
      <c r="H43" s="14">
        <v>0.94921295255228244</v>
      </c>
      <c r="I43" s="14">
        <v>54.83090809621681</v>
      </c>
      <c r="J43" s="14">
        <v>11.98158246733203</v>
      </c>
      <c r="K43" s="14">
        <v>0.59307749420479594</v>
      </c>
      <c r="L43" s="14">
        <v>1.4872370665150654</v>
      </c>
      <c r="M43" s="14">
        <v>0.48599135456911646</v>
      </c>
      <c r="N43" s="14">
        <v>6.6568293809670465</v>
      </c>
      <c r="O43" s="14">
        <v>11.98158246733203</v>
      </c>
      <c r="P43" s="14">
        <v>0.88059020460793069</v>
      </c>
      <c r="Q43" s="14">
        <v>0.70003068644525468</v>
      </c>
      <c r="R43" s="14">
        <v>6.3324192173256161E-2</v>
      </c>
      <c r="S43" s="14">
        <v>0.32656441384287793</v>
      </c>
      <c r="T43" s="14">
        <v>0.21755886322865547</v>
      </c>
      <c r="U43" s="14">
        <v>9.0459166147151993E-2</v>
      </c>
      <c r="V43" s="14">
        <v>0.22115710470524144</v>
      </c>
      <c r="W43" s="14">
        <v>6.3324192173256161E-2</v>
      </c>
      <c r="X43" s="14">
        <v>0.15879558190530335</v>
      </c>
      <c r="Y43" s="14">
        <v>0.15481675981905524</v>
      </c>
      <c r="Z43" s="14">
        <v>6.3324192173256161E-2</v>
      </c>
      <c r="AA43" s="14">
        <v>0.15879558190530335</v>
      </c>
      <c r="AB43" s="9"/>
      <c r="AC43" s="9"/>
      <c r="AD43" s="9"/>
      <c r="AE43" s="9"/>
      <c r="AF43" s="9"/>
      <c r="AG43" s="9"/>
      <c r="AH43" s="9"/>
      <c r="AI43" s="9"/>
      <c r="AJ43" s="9"/>
    </row>
    <row r="44" spans="1:36" x14ac:dyDescent="0.3">
      <c r="A44" s="10">
        <v>42</v>
      </c>
      <c r="B44" s="11" t="s">
        <v>62</v>
      </c>
      <c r="C44" s="12">
        <v>8</v>
      </c>
      <c r="D44" s="5" t="s">
        <v>26</v>
      </c>
      <c r="E44" s="6">
        <f t="shared" si="0"/>
        <v>4</v>
      </c>
      <c r="F44" s="13">
        <v>1.3778102277088078</v>
      </c>
      <c r="G44" s="14">
        <v>0.93520092100213803</v>
      </c>
      <c r="H44" s="14">
        <v>0.37391955850373698</v>
      </c>
      <c r="I44" s="14">
        <v>68.367868873220118</v>
      </c>
      <c r="J44" s="14">
        <v>5.0499756033479715</v>
      </c>
      <c r="K44" s="14">
        <v>0.62910174438392863</v>
      </c>
      <c r="L44" s="14">
        <v>1.9667898945798001</v>
      </c>
      <c r="M44" s="14">
        <v>0.3925122785037885</v>
      </c>
      <c r="N44" s="14">
        <v>5.3387652126007916</v>
      </c>
      <c r="O44" s="14">
        <v>5.0499756033479715</v>
      </c>
      <c r="P44" s="14">
        <v>2.8636626169416854</v>
      </c>
      <c r="Q44" s="14">
        <v>1.1969251347218508</v>
      </c>
      <c r="R44" s="14">
        <v>3.64329710106788E-2</v>
      </c>
      <c r="S44" s="14">
        <v>0.2111420942714117</v>
      </c>
      <c r="T44" s="14">
        <v>7.7235624588850985E-2</v>
      </c>
      <c r="U44" s="14">
        <v>3.0438805196571734E-2</v>
      </c>
      <c r="V44" s="14">
        <v>7.7962647441993549E-2</v>
      </c>
      <c r="W44" s="14">
        <v>3.64329710106788E-2</v>
      </c>
      <c r="X44" s="14">
        <v>0.11390208317335644</v>
      </c>
      <c r="Y44" s="14">
        <v>9.3315452292780279E-2</v>
      </c>
      <c r="Z44" s="14">
        <v>3.64329710106788E-2</v>
      </c>
      <c r="AA44" s="14">
        <v>0.11390208317335644</v>
      </c>
      <c r="AB44" s="9"/>
      <c r="AC44" s="9"/>
      <c r="AD44" s="9"/>
      <c r="AE44" s="9"/>
      <c r="AF44" s="9"/>
      <c r="AG44" s="9"/>
      <c r="AH44" s="9"/>
      <c r="AI44" s="9"/>
      <c r="AJ44" s="9"/>
    </row>
    <row r="45" spans="1:36" x14ac:dyDescent="0.3">
      <c r="A45" s="2">
        <v>43</v>
      </c>
      <c r="B45" s="11" t="s">
        <v>62</v>
      </c>
      <c r="C45" s="12">
        <v>8</v>
      </c>
      <c r="D45" s="5" t="s">
        <v>26</v>
      </c>
      <c r="E45" s="6">
        <f t="shared" si="0"/>
        <v>4</v>
      </c>
      <c r="F45" s="13">
        <v>1.3778102277088078</v>
      </c>
      <c r="G45" s="14">
        <v>0.93520092100213803</v>
      </c>
      <c r="H45" s="14">
        <v>0.37391955850373698</v>
      </c>
      <c r="I45" s="14">
        <v>68.367868873220118</v>
      </c>
      <c r="J45" s="14">
        <v>5.0499756033479715</v>
      </c>
      <c r="K45" s="14">
        <v>0.62910174438392863</v>
      </c>
      <c r="L45" s="14">
        <v>1.9667898945798001</v>
      </c>
      <c r="M45" s="14">
        <v>0.3925122785037885</v>
      </c>
      <c r="N45" s="14">
        <v>5.3387652126007916</v>
      </c>
      <c r="O45" s="14">
        <v>5.0499756033479715</v>
      </c>
      <c r="P45" s="14">
        <v>2.8636626169416854</v>
      </c>
      <c r="Q45" s="14">
        <v>1.1969251347218508</v>
      </c>
      <c r="R45" s="14">
        <v>3.64329710106788E-2</v>
      </c>
      <c r="S45" s="14">
        <v>0.2111420942714117</v>
      </c>
      <c r="T45" s="14">
        <v>7.7235624588850985E-2</v>
      </c>
      <c r="U45" s="14">
        <v>3.0438805196571734E-2</v>
      </c>
      <c r="V45" s="14">
        <v>7.7962647441993549E-2</v>
      </c>
      <c r="W45" s="14">
        <v>3.64329710106788E-2</v>
      </c>
      <c r="X45" s="14">
        <v>0.11390208317335644</v>
      </c>
      <c r="Y45" s="14">
        <v>9.3315452292780279E-2</v>
      </c>
      <c r="Z45" s="14">
        <v>3.64329710106788E-2</v>
      </c>
      <c r="AA45" s="14">
        <v>0.11390208317335644</v>
      </c>
      <c r="AB45" s="9"/>
      <c r="AC45" s="9"/>
      <c r="AD45" s="9"/>
      <c r="AE45" s="9"/>
      <c r="AF45" s="9"/>
      <c r="AG45" s="9"/>
      <c r="AH45" s="9"/>
      <c r="AI45" s="9"/>
      <c r="AJ45" s="9"/>
    </row>
    <row r="46" spans="1:36" x14ac:dyDescent="0.3">
      <c r="A46" s="10">
        <v>44</v>
      </c>
      <c r="B46" s="11" t="s">
        <v>62</v>
      </c>
      <c r="C46" s="12">
        <v>8</v>
      </c>
      <c r="D46" s="5" t="s">
        <v>26</v>
      </c>
      <c r="E46" s="6">
        <f t="shared" si="0"/>
        <v>4</v>
      </c>
      <c r="F46" s="13">
        <v>1.3778102277088078</v>
      </c>
      <c r="G46" s="14">
        <v>0.93520092100213803</v>
      </c>
      <c r="H46" s="14">
        <v>0.37391955850373698</v>
      </c>
      <c r="I46" s="14">
        <v>68.367868873220118</v>
      </c>
      <c r="J46" s="14">
        <v>5.0499756033479715</v>
      </c>
      <c r="K46" s="14">
        <v>0.62910174438392863</v>
      </c>
      <c r="L46" s="14">
        <v>1.9667898945798001</v>
      </c>
      <c r="M46" s="14">
        <v>0.3925122785037885</v>
      </c>
      <c r="N46" s="14">
        <v>5.3387652126007916</v>
      </c>
      <c r="O46" s="14">
        <v>5.0499756033479715</v>
      </c>
      <c r="P46" s="14">
        <v>2.8636626169416854</v>
      </c>
      <c r="Q46" s="14">
        <v>1.1969251347218508</v>
      </c>
      <c r="R46" s="14">
        <v>3.64329710106788E-2</v>
      </c>
      <c r="S46" s="14">
        <v>0.2111420942714117</v>
      </c>
      <c r="T46" s="14">
        <v>7.7235624588850985E-2</v>
      </c>
      <c r="U46" s="14">
        <v>3.0438805196571734E-2</v>
      </c>
      <c r="V46" s="14">
        <v>7.7962647441993549E-2</v>
      </c>
      <c r="W46" s="14">
        <v>3.64329710106788E-2</v>
      </c>
      <c r="X46" s="14">
        <v>0.11390208317335644</v>
      </c>
      <c r="Y46" s="14">
        <v>9.3315452292780279E-2</v>
      </c>
      <c r="Z46" s="14">
        <v>3.64329710106788E-2</v>
      </c>
      <c r="AA46" s="14">
        <v>0.11390208317335644</v>
      </c>
      <c r="AB46" s="9"/>
      <c r="AC46" s="9"/>
      <c r="AD46" s="9"/>
      <c r="AE46" s="9"/>
      <c r="AF46" s="9"/>
      <c r="AG46" s="9"/>
      <c r="AH46" s="9"/>
      <c r="AI46" s="9"/>
      <c r="AJ46" s="9"/>
    </row>
    <row r="47" spans="1:36" x14ac:dyDescent="0.3">
      <c r="A47" s="2">
        <v>45</v>
      </c>
      <c r="B47" s="11" t="s">
        <v>62</v>
      </c>
      <c r="C47" s="12">
        <v>8</v>
      </c>
      <c r="D47" s="5" t="s">
        <v>26</v>
      </c>
      <c r="E47" s="6">
        <f t="shared" si="0"/>
        <v>4</v>
      </c>
      <c r="F47" s="13">
        <v>1.3778102277088078</v>
      </c>
      <c r="G47" s="14">
        <v>0.93520092100213803</v>
      </c>
      <c r="H47" s="14">
        <v>0.37391955850373698</v>
      </c>
      <c r="I47" s="14">
        <v>68.367868873220118</v>
      </c>
      <c r="J47" s="14">
        <v>5.0499756033479715</v>
      </c>
      <c r="K47" s="14">
        <v>0.62910174438392863</v>
      </c>
      <c r="L47" s="14">
        <v>1.9667898945798001</v>
      </c>
      <c r="M47" s="14">
        <v>0.3925122785037885</v>
      </c>
      <c r="N47" s="14">
        <v>5.3387652126007916</v>
      </c>
      <c r="O47" s="14">
        <v>5.0499756033479715</v>
      </c>
      <c r="P47" s="14">
        <v>2.8636626169416854</v>
      </c>
      <c r="Q47" s="14">
        <v>1.1969251347218508</v>
      </c>
      <c r="R47" s="14">
        <v>3.64329710106788E-2</v>
      </c>
      <c r="S47" s="14">
        <v>0.2111420942714117</v>
      </c>
      <c r="T47" s="14">
        <v>7.7235624588850985E-2</v>
      </c>
      <c r="U47" s="14">
        <v>3.0438805196571734E-2</v>
      </c>
      <c r="V47" s="14">
        <v>7.7962647441993549E-2</v>
      </c>
      <c r="W47" s="14">
        <v>3.64329710106788E-2</v>
      </c>
      <c r="X47" s="14">
        <v>0.11390208317335644</v>
      </c>
      <c r="Y47" s="14">
        <v>9.3315452292780279E-2</v>
      </c>
      <c r="Z47" s="14">
        <v>3.64329710106788E-2</v>
      </c>
      <c r="AA47" s="14">
        <v>0.11390208317335644</v>
      </c>
      <c r="AB47" s="9"/>
      <c r="AC47" s="9"/>
      <c r="AD47" s="9"/>
      <c r="AE47" s="9"/>
      <c r="AF47" s="9"/>
      <c r="AG47" s="9"/>
      <c r="AH47" s="9"/>
      <c r="AI47" s="9"/>
      <c r="AJ47" s="9"/>
    </row>
    <row r="48" spans="1:36" x14ac:dyDescent="0.3">
      <c r="A48" s="10">
        <v>46</v>
      </c>
      <c r="B48" s="11" t="s">
        <v>28</v>
      </c>
      <c r="C48" s="12">
        <v>6</v>
      </c>
      <c r="D48" s="5" t="s">
        <v>28</v>
      </c>
      <c r="E48" s="6">
        <f t="shared" si="0"/>
        <v>3</v>
      </c>
      <c r="F48" s="13">
        <v>1.8078514342960099</v>
      </c>
      <c r="G48" s="14">
        <v>0.99587018443618747</v>
      </c>
      <c r="H48" s="14">
        <v>4.5909434131535073E-2</v>
      </c>
      <c r="I48" s="14">
        <v>100.67112276401073</v>
      </c>
      <c r="J48" s="14">
        <v>3.0646516244390472</v>
      </c>
      <c r="K48" s="14">
        <v>0.61886219193160485</v>
      </c>
      <c r="L48" s="14">
        <v>1.4078130610713615</v>
      </c>
      <c r="M48" s="14">
        <v>0.40861026184887222</v>
      </c>
      <c r="N48" s="14">
        <v>3.6256673212597281</v>
      </c>
      <c r="O48" s="14">
        <v>3.0646516244390472</v>
      </c>
      <c r="P48" s="14">
        <v>2.1835619498584058</v>
      </c>
      <c r="Q48" s="14">
        <v>0.93955300397313046</v>
      </c>
      <c r="R48" s="14">
        <v>3.7500659675364333E-2</v>
      </c>
      <c r="S48" s="14">
        <v>0.1653563841418034</v>
      </c>
      <c r="T48" s="14">
        <v>0</v>
      </c>
      <c r="U48" s="14">
        <v>3.9913298682228239E-2</v>
      </c>
      <c r="V48" s="14">
        <v>-1.6612068775288719E-2</v>
      </c>
      <c r="W48" s="14">
        <v>3.7500659675364333E-2</v>
      </c>
      <c r="X48" s="14">
        <v>8.5308036551705657E-2</v>
      </c>
      <c r="Y48" s="14">
        <v>-1.5607919120030759E-2</v>
      </c>
      <c r="Z48" s="14">
        <v>3.7500659675364333E-2</v>
      </c>
      <c r="AA48" s="14">
        <v>8.5308036551705657E-2</v>
      </c>
      <c r="AB48" s="9"/>
      <c r="AC48" s="9"/>
      <c r="AD48" s="9"/>
      <c r="AE48" s="9"/>
      <c r="AF48" s="9"/>
      <c r="AG48" s="9"/>
      <c r="AH48" s="9"/>
      <c r="AI48" s="9"/>
      <c r="AJ48" s="9"/>
    </row>
    <row r="49" spans="1:36" x14ac:dyDescent="0.3">
      <c r="A49" s="2">
        <v>47</v>
      </c>
      <c r="B49" s="11" t="s">
        <v>63</v>
      </c>
      <c r="C49" s="12">
        <v>4</v>
      </c>
      <c r="D49" s="5" t="s">
        <v>56</v>
      </c>
      <c r="E49" s="6">
        <f t="shared" si="0"/>
        <v>2</v>
      </c>
      <c r="F49" s="13">
        <v>2.095511205410423</v>
      </c>
      <c r="G49" s="14">
        <v>1.9905151836626442</v>
      </c>
      <c r="H49" s="14">
        <v>1.1655483357644876</v>
      </c>
      <c r="I49" s="14">
        <v>82.506056872818775</v>
      </c>
      <c r="J49" s="14">
        <v>0</v>
      </c>
      <c r="K49" s="14">
        <v>0.59245737697602319</v>
      </c>
      <c r="L49" s="14">
        <v>1.5570841881471609</v>
      </c>
      <c r="M49" s="14">
        <v>0.49888050093851338</v>
      </c>
      <c r="N49" s="14">
        <v>4.4239176350730132</v>
      </c>
      <c r="O49" s="14">
        <v>0</v>
      </c>
      <c r="P49" s="14">
        <v>0.6850587509475442</v>
      </c>
      <c r="Q49" s="14">
        <v>0.37833109141433569</v>
      </c>
      <c r="R49" s="14">
        <v>4.9670016440739317E-2</v>
      </c>
      <c r="S49" s="14">
        <v>0.50080883123885989</v>
      </c>
      <c r="T49" s="14">
        <v>0.33519689049323725</v>
      </c>
      <c r="U49" s="14">
        <v>0.13128716504650781</v>
      </c>
      <c r="V49" s="14">
        <v>0.25514506538052512</v>
      </c>
      <c r="W49" s="14">
        <v>4.9670016440739317E-2</v>
      </c>
      <c r="X49" s="14">
        <v>0.13054170684757072</v>
      </c>
      <c r="Y49" s="14">
        <v>9.6529311054396105E-2</v>
      </c>
      <c r="Z49" s="14">
        <v>4.9670016440739317E-2</v>
      </c>
      <c r="AA49" s="14">
        <v>0.13054170684757072</v>
      </c>
      <c r="AB49" s="9"/>
      <c r="AC49" s="9"/>
      <c r="AD49" s="9"/>
      <c r="AE49" s="9"/>
      <c r="AF49" s="9"/>
      <c r="AG49" s="9"/>
      <c r="AH49" s="9"/>
      <c r="AI49" s="9"/>
      <c r="AJ49" s="9"/>
    </row>
    <row r="50" spans="1:36" x14ac:dyDescent="0.3">
      <c r="A50" s="10">
        <v>48</v>
      </c>
      <c r="B50" s="11" t="s">
        <v>64</v>
      </c>
      <c r="C50" s="12">
        <v>5</v>
      </c>
      <c r="D50" s="5" t="s">
        <v>28</v>
      </c>
      <c r="E50" s="6">
        <f t="shared" si="0"/>
        <v>3</v>
      </c>
      <c r="F50" s="13">
        <v>1.5057622564819235</v>
      </c>
      <c r="G50" s="14">
        <v>1.1692746905227038</v>
      </c>
      <c r="H50" s="14">
        <v>1.2769606516451053</v>
      </c>
      <c r="I50" s="14">
        <v>3.2854819919316425</v>
      </c>
      <c r="J50" s="14">
        <v>9.3904685534897769</v>
      </c>
      <c r="K50" s="14">
        <v>0.53760531647192944</v>
      </c>
      <c r="L50" s="14">
        <v>1.1626546230376218</v>
      </c>
      <c r="M50" s="14">
        <v>0.32507270455960557</v>
      </c>
      <c r="N50" s="14">
        <v>111.09481071463873</v>
      </c>
      <c r="O50" s="14">
        <v>9.3904685534897769</v>
      </c>
      <c r="P50" s="14">
        <v>2.4976349109630531</v>
      </c>
      <c r="Q50" s="14">
        <v>1.375356398332068</v>
      </c>
      <c r="R50" s="14">
        <v>3.06748526315841E-2</v>
      </c>
      <c r="S50" s="14">
        <v>0.31442287895986482</v>
      </c>
      <c r="T50" s="14">
        <v>3.9631790204904822E-2</v>
      </c>
      <c r="U50" s="14">
        <v>2.2303202768958159E-2</v>
      </c>
      <c r="V50" s="14">
        <v>8.9272066581122828E-2</v>
      </c>
      <c r="W50" s="14">
        <v>3.06748526315841E-2</v>
      </c>
      <c r="X50" s="14">
        <v>6.6339111854693114E-2</v>
      </c>
      <c r="Y50" s="14">
        <v>0.12278090796467367</v>
      </c>
      <c r="Z50" s="14">
        <v>3.06748526315841E-2</v>
      </c>
      <c r="AA50" s="14">
        <v>6.6339111854693114E-2</v>
      </c>
      <c r="AB50" s="9"/>
      <c r="AC50" s="9"/>
      <c r="AD50" s="9"/>
      <c r="AE50" s="9"/>
      <c r="AF50" s="9"/>
      <c r="AG50" s="9"/>
      <c r="AH50" s="9"/>
      <c r="AI50" s="9"/>
      <c r="AJ50" s="9"/>
    </row>
    <row r="51" spans="1:36" x14ac:dyDescent="0.3">
      <c r="A51" s="2">
        <v>49</v>
      </c>
      <c r="B51" s="11" t="s">
        <v>64</v>
      </c>
      <c r="C51" s="12">
        <v>5</v>
      </c>
      <c r="D51" s="5" t="s">
        <v>28</v>
      </c>
      <c r="E51" s="6">
        <f t="shared" si="0"/>
        <v>3</v>
      </c>
      <c r="F51" s="13">
        <v>1.5057622564819235</v>
      </c>
      <c r="G51" s="14">
        <v>1.1692746905227038</v>
      </c>
      <c r="H51" s="14">
        <v>1.2769606516451053</v>
      </c>
      <c r="I51" s="14">
        <v>3.2854819919316425</v>
      </c>
      <c r="J51" s="14">
        <v>9.3904685534897769</v>
      </c>
      <c r="K51" s="14">
        <v>0.53760531647192944</v>
      </c>
      <c r="L51" s="14">
        <v>1.1626546230376218</v>
      </c>
      <c r="M51" s="14">
        <v>0.32507270455960557</v>
      </c>
      <c r="N51" s="14">
        <v>111.09481071463873</v>
      </c>
      <c r="O51" s="14">
        <v>9.3904685534897769</v>
      </c>
      <c r="P51" s="14">
        <v>2.4976349109630531</v>
      </c>
      <c r="Q51" s="14">
        <v>1.375356398332068</v>
      </c>
      <c r="R51" s="14">
        <v>3.06748526315841E-2</v>
      </c>
      <c r="S51" s="14">
        <v>0.31442287895986482</v>
      </c>
      <c r="T51" s="14">
        <v>3.9631790204904822E-2</v>
      </c>
      <c r="U51" s="14">
        <v>2.2303202768958159E-2</v>
      </c>
      <c r="V51" s="14">
        <v>8.9272066581122828E-2</v>
      </c>
      <c r="W51" s="14">
        <v>3.06748526315841E-2</v>
      </c>
      <c r="X51" s="14">
        <v>6.6339111854693114E-2</v>
      </c>
      <c r="Y51" s="14">
        <v>0.12278090796467367</v>
      </c>
      <c r="Z51" s="14">
        <v>3.06748526315841E-2</v>
      </c>
      <c r="AA51" s="14">
        <v>6.6339111854693114E-2</v>
      </c>
      <c r="AB51" s="9"/>
      <c r="AC51" s="9"/>
      <c r="AD51" s="9"/>
      <c r="AE51" s="9"/>
      <c r="AF51" s="9"/>
      <c r="AG51" s="9"/>
      <c r="AH51" s="9"/>
      <c r="AI51" s="9"/>
      <c r="AJ51" s="9"/>
    </row>
    <row r="52" spans="1:36" x14ac:dyDescent="0.3">
      <c r="A52" s="10">
        <v>50</v>
      </c>
      <c r="B52" s="11" t="s">
        <v>65</v>
      </c>
      <c r="C52" s="12">
        <v>5</v>
      </c>
      <c r="D52" s="5" t="s">
        <v>28</v>
      </c>
      <c r="E52" s="6">
        <f t="shared" si="0"/>
        <v>3</v>
      </c>
      <c r="F52" s="13">
        <v>1.5057622564819235</v>
      </c>
      <c r="G52" s="14">
        <v>1.1692746905227038</v>
      </c>
      <c r="H52" s="14">
        <v>1.2769606516451053</v>
      </c>
      <c r="I52" s="14">
        <v>3.2854819919316425</v>
      </c>
      <c r="J52" s="14">
        <v>9.3904685534897769</v>
      </c>
      <c r="K52" s="14">
        <v>0.53760531647192944</v>
      </c>
      <c r="L52" s="14">
        <v>1.1626546230376218</v>
      </c>
      <c r="M52" s="14">
        <v>0.32507270455960557</v>
      </c>
      <c r="N52" s="14">
        <v>111.09481071463873</v>
      </c>
      <c r="O52" s="14">
        <v>9.3904685534897769</v>
      </c>
      <c r="P52" s="14">
        <v>2.4976349109630531</v>
      </c>
      <c r="Q52" s="14">
        <v>1.375356398332068</v>
      </c>
      <c r="R52" s="14">
        <v>3.06748526315841E-2</v>
      </c>
      <c r="S52" s="14">
        <v>0.31442287895986482</v>
      </c>
      <c r="T52" s="14">
        <v>3.9631790204904822E-2</v>
      </c>
      <c r="U52" s="14">
        <v>2.2303202768958159E-2</v>
      </c>
      <c r="V52" s="14">
        <v>8.9272066581122828E-2</v>
      </c>
      <c r="W52" s="14">
        <v>3.06748526315841E-2</v>
      </c>
      <c r="X52" s="14">
        <v>6.6339111854693114E-2</v>
      </c>
      <c r="Y52" s="14">
        <v>0.12278090796467367</v>
      </c>
      <c r="Z52" s="14">
        <v>3.06748526315841E-2</v>
      </c>
      <c r="AA52" s="14">
        <v>6.6339111854693114E-2</v>
      </c>
      <c r="AB52" s="9"/>
      <c r="AC52" s="9"/>
      <c r="AD52" s="9"/>
      <c r="AE52" s="9"/>
      <c r="AF52" s="9"/>
      <c r="AG52" s="9"/>
      <c r="AH52" s="9"/>
      <c r="AI52" s="9"/>
      <c r="AJ52" s="9"/>
    </row>
    <row r="53" spans="1:36" x14ac:dyDescent="0.3">
      <c r="A53" s="2">
        <v>51</v>
      </c>
      <c r="B53" s="11" t="s">
        <v>62</v>
      </c>
      <c r="C53" s="12">
        <v>8</v>
      </c>
      <c r="D53" s="5" t="s">
        <v>26</v>
      </c>
      <c r="E53" s="6">
        <f t="shared" si="0"/>
        <v>4</v>
      </c>
      <c r="F53" s="13">
        <v>1.6554708647955549</v>
      </c>
      <c r="G53" s="14">
        <v>1.4012145604787007</v>
      </c>
      <c r="H53" s="14">
        <v>0.358444935175951</v>
      </c>
      <c r="I53" s="14">
        <v>65.82634025238545</v>
      </c>
      <c r="J53" s="14">
        <v>-15.424066680675212</v>
      </c>
      <c r="K53" s="14">
        <v>0.61679884525122664</v>
      </c>
      <c r="L53" s="14">
        <v>1.6095954764426526</v>
      </c>
      <c r="M53" s="14">
        <v>0.17976957379208397</v>
      </c>
      <c r="N53" s="14">
        <v>5.5448927982407916</v>
      </c>
      <c r="O53" s="14">
        <v>-15.424066680675212</v>
      </c>
      <c r="P53" s="14">
        <v>8.6205906284401479</v>
      </c>
      <c r="Q53" s="14">
        <v>2.0633115235941228</v>
      </c>
      <c r="R53" s="14">
        <v>2.0052631406679084E-2</v>
      </c>
      <c r="S53" s="14">
        <v>0.12668686596286396</v>
      </c>
      <c r="T53" s="14">
        <v>3.9713825677958711E-2</v>
      </c>
      <c r="U53" s="14">
        <v>9.7186639910530875E-3</v>
      </c>
      <c r="V53" s="14">
        <v>1.2198894326483022E-3</v>
      </c>
      <c r="W53" s="14">
        <v>2.0052631406679084E-2</v>
      </c>
      <c r="X53" s="14">
        <v>5.23292562096416E-2</v>
      </c>
      <c r="Y53" s="14">
        <v>2.5170119238939383E-3</v>
      </c>
      <c r="Z53" s="14">
        <v>2.0052631406679084E-2</v>
      </c>
      <c r="AA53" s="14">
        <v>5.23292562096416E-2</v>
      </c>
      <c r="AB53" s="9"/>
      <c r="AC53" s="9"/>
      <c r="AD53" s="9"/>
      <c r="AE53" s="9"/>
      <c r="AF53" s="9"/>
      <c r="AG53" s="9"/>
      <c r="AH53" s="9"/>
      <c r="AI53" s="9"/>
      <c r="AJ53" s="9"/>
    </row>
    <row r="54" spans="1:36" x14ac:dyDescent="0.3">
      <c r="A54" s="10">
        <v>52</v>
      </c>
      <c r="B54" s="11" t="s">
        <v>62</v>
      </c>
      <c r="C54" s="12">
        <v>8</v>
      </c>
      <c r="D54" s="5" t="s">
        <v>26</v>
      </c>
      <c r="E54" s="6">
        <f t="shared" si="0"/>
        <v>4</v>
      </c>
      <c r="F54" s="13">
        <v>1.6554708647955549</v>
      </c>
      <c r="G54" s="14">
        <v>1.4012145604787007</v>
      </c>
      <c r="H54" s="14">
        <v>0.358444935175951</v>
      </c>
      <c r="I54" s="14">
        <v>65.82634025238545</v>
      </c>
      <c r="J54" s="14">
        <v>-15.424066680675212</v>
      </c>
      <c r="K54" s="14">
        <v>0.61679884525122664</v>
      </c>
      <c r="L54" s="14">
        <v>1.6095954764426526</v>
      </c>
      <c r="M54" s="14">
        <v>0.17976957379208397</v>
      </c>
      <c r="N54" s="14">
        <v>5.5448927982407916</v>
      </c>
      <c r="O54" s="14">
        <v>-15.424066680675212</v>
      </c>
      <c r="P54" s="14">
        <v>8.6205906284401479</v>
      </c>
      <c r="Q54" s="14">
        <v>2.0633115235941228</v>
      </c>
      <c r="R54" s="14">
        <v>2.0052631406679084E-2</v>
      </c>
      <c r="S54" s="14">
        <v>0.12668686596286396</v>
      </c>
      <c r="T54" s="14">
        <v>3.9713825677958711E-2</v>
      </c>
      <c r="U54" s="14">
        <v>9.7186639910530875E-3</v>
      </c>
      <c r="V54" s="14">
        <v>1.2198894326483022E-3</v>
      </c>
      <c r="W54" s="14">
        <v>2.0052631406679084E-2</v>
      </c>
      <c r="X54" s="14">
        <v>5.23292562096416E-2</v>
      </c>
      <c r="Y54" s="14">
        <v>2.5170119238939383E-3</v>
      </c>
      <c r="Z54" s="14">
        <v>2.0052631406679084E-2</v>
      </c>
      <c r="AA54" s="14">
        <v>5.23292562096416E-2</v>
      </c>
      <c r="AB54" s="9"/>
      <c r="AC54" s="9"/>
      <c r="AD54" s="9"/>
      <c r="AE54" s="9"/>
      <c r="AF54" s="9"/>
      <c r="AG54" s="9"/>
      <c r="AH54" s="9"/>
      <c r="AI54" s="9"/>
      <c r="AJ54" s="9"/>
    </row>
    <row r="55" spans="1:36" x14ac:dyDescent="0.3">
      <c r="A55" s="2">
        <v>53</v>
      </c>
      <c r="B55" s="11" t="s">
        <v>28</v>
      </c>
      <c r="C55" s="12">
        <v>6</v>
      </c>
      <c r="D55" s="5" t="s">
        <v>28</v>
      </c>
      <c r="E55" s="6">
        <f t="shared" si="0"/>
        <v>3</v>
      </c>
      <c r="F55" s="13">
        <v>5.1072567080496594</v>
      </c>
      <c r="G55" s="14">
        <v>3.6287144573488184</v>
      </c>
      <c r="H55" s="14">
        <v>1.3211774128954745</v>
      </c>
      <c r="I55" s="14">
        <v>88.477328286870517</v>
      </c>
      <c r="J55" s="14">
        <v>5.6102407419445708</v>
      </c>
      <c r="K55" s="14">
        <v>0.31000550503847668</v>
      </c>
      <c r="L55" s="14">
        <v>0.45672781572910653</v>
      </c>
      <c r="M55" s="14">
        <v>0.23844159667215409</v>
      </c>
      <c r="N55" s="14">
        <v>4.1253506075201383</v>
      </c>
      <c r="O55" s="14">
        <v>5.6102407419445708</v>
      </c>
      <c r="P55" s="14">
        <v>2.2573631906804716</v>
      </c>
      <c r="Q55" s="14">
        <v>1.0761194554306619</v>
      </c>
      <c r="R55" s="14">
        <v>6.6455575120349511E-2</v>
      </c>
      <c r="S55" s="14">
        <v>0.24852499080273444</v>
      </c>
      <c r="T55" s="14">
        <v>9.4789522300920012E-2</v>
      </c>
      <c r="U55" s="14">
        <v>6.1754831013397168E-2</v>
      </c>
      <c r="V55" s="14">
        <v>7.5270276251753282E-2</v>
      </c>
      <c r="W55" s="14">
        <v>6.6455575120349511E-2</v>
      </c>
      <c r="X55" s="14">
        <v>9.7908292512326828E-2</v>
      </c>
      <c r="Y55" s="14">
        <v>8.0999808690152234E-2</v>
      </c>
      <c r="Z55" s="14">
        <v>6.6455575120349511E-2</v>
      </c>
      <c r="AA55" s="14">
        <v>9.7908292512326828E-2</v>
      </c>
      <c r="AB55" s="9"/>
      <c r="AC55" s="9"/>
      <c r="AD55" s="9"/>
      <c r="AE55" s="9"/>
      <c r="AF55" s="9"/>
      <c r="AG55" s="9"/>
      <c r="AH55" s="9"/>
      <c r="AI55" s="9"/>
      <c r="AJ55" s="9"/>
    </row>
    <row r="56" spans="1:36" x14ac:dyDescent="0.3">
      <c r="A56" s="10">
        <v>54</v>
      </c>
      <c r="B56" s="11" t="s">
        <v>66</v>
      </c>
      <c r="C56" s="12">
        <v>8</v>
      </c>
      <c r="D56" s="5" t="s">
        <v>26</v>
      </c>
      <c r="E56" s="6">
        <f t="shared" si="0"/>
        <v>4</v>
      </c>
      <c r="F56" s="13">
        <v>2.0116199119911991</v>
      </c>
      <c r="G56" s="14">
        <v>1.9328245324532454</v>
      </c>
      <c r="H56" s="14">
        <v>2.982948294829483</v>
      </c>
      <c r="I56" s="14">
        <v>67.594798977204718</v>
      </c>
      <c r="J56" s="14">
        <v>20.230366492146597</v>
      </c>
      <c r="K56" s="14">
        <v>0.76082707865301624</v>
      </c>
      <c r="L56" s="14">
        <v>3.1810753256186342</v>
      </c>
      <c r="M56" s="14">
        <v>0.72979494979682324</v>
      </c>
      <c r="N56" s="14">
        <v>5.3998237367802586</v>
      </c>
      <c r="O56" s="14">
        <v>20.230366492146597</v>
      </c>
      <c r="P56" s="14">
        <v>0.37750496757597696</v>
      </c>
      <c r="Q56" s="14">
        <v>0.29029086731128367</v>
      </c>
      <c r="R56" s="14">
        <v>6.2224363049151717E-3</v>
      </c>
      <c r="S56" s="14">
        <v>0.36934878407050759</v>
      </c>
      <c r="T56" s="14">
        <v>-0.29594418149175777</v>
      </c>
      <c r="U56" s="14">
        <v>2.1435177629073501E-2</v>
      </c>
      <c r="V56" s="14">
        <v>0.61143300146890811</v>
      </c>
      <c r="W56" s="14">
        <v>6.2224363049151717E-3</v>
      </c>
      <c r="X56" s="14">
        <v>2.6016474899714412E-2</v>
      </c>
      <c r="Y56" s="14">
        <v>0.17749341629915072</v>
      </c>
      <c r="Z56" s="14">
        <v>6.2224363049151717E-3</v>
      </c>
      <c r="AA56" s="14">
        <v>2.6016474899714412E-2</v>
      </c>
      <c r="AB56" s="9"/>
      <c r="AC56" s="9"/>
      <c r="AD56" s="9"/>
      <c r="AE56" s="9"/>
      <c r="AF56" s="9"/>
      <c r="AG56" s="9"/>
      <c r="AH56" s="9"/>
      <c r="AI56" s="9"/>
      <c r="AJ56" s="9"/>
    </row>
    <row r="57" spans="1:36" x14ac:dyDescent="0.3">
      <c r="A57" s="2">
        <v>55</v>
      </c>
      <c r="B57" s="11" t="s">
        <v>67</v>
      </c>
      <c r="C57" s="12">
        <v>9</v>
      </c>
      <c r="D57" s="5" t="s">
        <v>26</v>
      </c>
      <c r="E57" s="6">
        <f t="shared" si="0"/>
        <v>4</v>
      </c>
      <c r="F57" s="13">
        <v>1.8667026461865375</v>
      </c>
      <c r="G57" s="14">
        <v>1.7441653117952483</v>
      </c>
      <c r="H57" s="14">
        <v>-0.70943887175444142</v>
      </c>
      <c r="I57" s="14">
        <v>51.310898356926089</v>
      </c>
      <c r="J57" s="14">
        <v>21.199381463226057</v>
      </c>
      <c r="K57" s="14">
        <v>0.84378269231647762</v>
      </c>
      <c r="L57" s="14">
        <v>5.4473505701926861</v>
      </c>
      <c r="M57" s="14">
        <v>0.71766874094469391</v>
      </c>
      <c r="N57" s="14">
        <v>7.1134985293184076</v>
      </c>
      <c r="O57" s="14">
        <v>21.199381463226057</v>
      </c>
      <c r="P57" s="14">
        <v>8.0032235485698777</v>
      </c>
      <c r="Q57" s="14">
        <v>1.2797594302343112</v>
      </c>
      <c r="R57" s="14">
        <v>4.1508106552396791E-2</v>
      </c>
      <c r="S57" s="14">
        <v>8.6483743283756132E-2</v>
      </c>
      <c r="T57" s="14">
        <v>5.7998123527126459E-2</v>
      </c>
      <c r="U57" s="14">
        <v>3.2434304113545052E-2</v>
      </c>
      <c r="V57" s="14">
        <v>-0.25721838181879841</v>
      </c>
      <c r="W57" s="14">
        <v>4.1508106552396791E-2</v>
      </c>
      <c r="X57" s="14">
        <v>0.26797090051120726</v>
      </c>
      <c r="Y57" s="14">
        <v>-0.32917764976221692</v>
      </c>
      <c r="Z57" s="14">
        <v>4.1508106552396791E-2</v>
      </c>
      <c r="AA57" s="14">
        <v>0.26797090051120726</v>
      </c>
      <c r="AB57" s="9"/>
      <c r="AC57" s="9"/>
      <c r="AD57" s="9"/>
      <c r="AE57" s="9"/>
      <c r="AF57" s="9"/>
      <c r="AG57" s="9"/>
      <c r="AH57" s="9"/>
      <c r="AI57" s="9"/>
      <c r="AJ57" s="9"/>
    </row>
    <row r="58" spans="1:36" x14ac:dyDescent="0.3">
      <c r="A58" s="10">
        <v>56</v>
      </c>
      <c r="B58" s="11" t="s">
        <v>67</v>
      </c>
      <c r="C58" s="12">
        <v>9</v>
      </c>
      <c r="D58" s="5" t="s">
        <v>26</v>
      </c>
      <c r="E58" s="6">
        <f t="shared" si="0"/>
        <v>4</v>
      </c>
      <c r="F58" s="13">
        <v>1.8667026461865375</v>
      </c>
      <c r="G58" s="14">
        <v>1.7441653117952483</v>
      </c>
      <c r="H58" s="14">
        <v>-0.70943887175444142</v>
      </c>
      <c r="I58" s="14">
        <v>51.310898356926089</v>
      </c>
      <c r="J58" s="14">
        <v>21.199381463226057</v>
      </c>
      <c r="K58" s="14">
        <v>0.84378269231647762</v>
      </c>
      <c r="L58" s="14">
        <v>5.4473505701926861</v>
      </c>
      <c r="M58" s="14">
        <v>0.71766874094469391</v>
      </c>
      <c r="N58" s="14">
        <v>7.1134985293184076</v>
      </c>
      <c r="O58" s="14">
        <v>21.199381463226057</v>
      </c>
      <c r="P58" s="14">
        <v>8.0032235485698777</v>
      </c>
      <c r="Q58" s="14">
        <v>1.2797594302343112</v>
      </c>
      <c r="R58" s="14">
        <v>4.1508106552396791E-2</v>
      </c>
      <c r="S58" s="14">
        <v>8.6483743283756132E-2</v>
      </c>
      <c r="T58" s="14">
        <v>5.7998123527126459E-2</v>
      </c>
      <c r="U58" s="14">
        <v>3.2434304113545052E-2</v>
      </c>
      <c r="V58" s="14">
        <v>-0.25721838181879841</v>
      </c>
      <c r="W58" s="14">
        <v>4.1508106552396791E-2</v>
      </c>
      <c r="X58" s="14">
        <v>0.26797090051120726</v>
      </c>
      <c r="Y58" s="14">
        <v>-0.32917764976221692</v>
      </c>
      <c r="Z58" s="14">
        <v>4.1508106552396791E-2</v>
      </c>
      <c r="AA58" s="14">
        <v>0.26797090051120726</v>
      </c>
      <c r="AB58" s="9"/>
      <c r="AC58" s="9"/>
      <c r="AD58" s="9"/>
      <c r="AE58" s="9"/>
      <c r="AF58" s="9"/>
      <c r="AG58" s="9"/>
      <c r="AH58" s="9"/>
      <c r="AI58" s="9"/>
      <c r="AJ58" s="9"/>
    </row>
    <row r="59" spans="1:36" x14ac:dyDescent="0.3">
      <c r="A59" s="2">
        <v>57</v>
      </c>
      <c r="B59" s="11" t="s">
        <v>64</v>
      </c>
      <c r="C59" s="12">
        <v>5</v>
      </c>
      <c r="D59" s="5" t="s">
        <v>28</v>
      </c>
      <c r="E59" s="6">
        <f t="shared" si="0"/>
        <v>3</v>
      </c>
      <c r="F59" s="13">
        <v>1.4668319776566481</v>
      </c>
      <c r="G59" s="14">
        <v>0.75021305499772184</v>
      </c>
      <c r="H59" s="14">
        <v>-0.85223159289197903</v>
      </c>
      <c r="I59" s="14">
        <v>32.553691391152981</v>
      </c>
      <c r="J59" s="14">
        <v>-3.5420003385165617</v>
      </c>
      <c r="K59" s="14">
        <v>0.59345086650218992</v>
      </c>
      <c r="L59" s="14">
        <v>1.4597272939591361</v>
      </c>
      <c r="M59" s="14">
        <v>0.51117420667336544</v>
      </c>
      <c r="N59" s="14">
        <v>11.212246120241682</v>
      </c>
      <c r="O59" s="14">
        <v>-3.5420003385165617</v>
      </c>
      <c r="P59" s="14">
        <v>0.85938275985988122</v>
      </c>
      <c r="Q59" s="14">
        <v>0.65454451969393268</v>
      </c>
      <c r="R59" s="14">
        <v>2.6202532621838616E-2</v>
      </c>
      <c r="S59" s="14">
        <v>0.36985369128641482</v>
      </c>
      <c r="T59" s="14">
        <v>0.13968795364708692</v>
      </c>
      <c r="U59" s="14">
        <v>4.0031704236238981E-2</v>
      </c>
      <c r="V59" s="14">
        <v>-0.278529361243954</v>
      </c>
      <c r="W59" s="14">
        <v>2.6202532621838616E-2</v>
      </c>
      <c r="X59" s="14">
        <v>6.445108466079108E-2</v>
      </c>
      <c r="Y59" s="14">
        <v>-0.18230986697608176</v>
      </c>
      <c r="Z59" s="14">
        <v>2.6202532621838616E-2</v>
      </c>
      <c r="AA59" s="14">
        <v>6.445108466079108E-2</v>
      </c>
      <c r="AB59" s="9"/>
      <c r="AC59" s="9"/>
      <c r="AD59" s="9"/>
      <c r="AE59" s="9"/>
      <c r="AF59" s="9"/>
      <c r="AG59" s="9"/>
      <c r="AH59" s="9"/>
      <c r="AI59" s="9"/>
      <c r="AJ59" s="9"/>
    </row>
    <row r="60" spans="1:36" x14ac:dyDescent="0.3">
      <c r="A60" s="10">
        <v>58</v>
      </c>
      <c r="B60" s="11" t="s">
        <v>64</v>
      </c>
      <c r="C60" s="12">
        <v>5</v>
      </c>
      <c r="D60" s="5" t="s">
        <v>28</v>
      </c>
      <c r="E60" s="6">
        <f t="shared" si="0"/>
        <v>3</v>
      </c>
      <c r="F60" s="13">
        <v>1.4668319776566481</v>
      </c>
      <c r="G60" s="14">
        <v>0.75021305499772184</v>
      </c>
      <c r="H60" s="14">
        <v>-0.85223159289197903</v>
      </c>
      <c r="I60" s="14">
        <v>32.553691391152981</v>
      </c>
      <c r="J60" s="14">
        <v>-3.5420003385165617</v>
      </c>
      <c r="K60" s="14">
        <v>0.59345086650218992</v>
      </c>
      <c r="L60" s="14">
        <v>1.4597272939591361</v>
      </c>
      <c r="M60" s="14">
        <v>0.51117420667336544</v>
      </c>
      <c r="N60" s="14">
        <v>11.212246120241682</v>
      </c>
      <c r="O60" s="14">
        <v>-3.5420003385165617</v>
      </c>
      <c r="P60" s="14">
        <v>0.85938275985988122</v>
      </c>
      <c r="Q60" s="14">
        <v>0.65454451969393268</v>
      </c>
      <c r="R60" s="14">
        <v>2.6202532621838616E-2</v>
      </c>
      <c r="S60" s="14">
        <v>0.36985369128641482</v>
      </c>
      <c r="T60" s="14">
        <v>0.13968795364708692</v>
      </c>
      <c r="U60" s="14">
        <v>4.0031704236238981E-2</v>
      </c>
      <c r="V60" s="14">
        <v>-0.278529361243954</v>
      </c>
      <c r="W60" s="14">
        <v>2.6202532621838616E-2</v>
      </c>
      <c r="X60" s="14">
        <v>6.445108466079108E-2</v>
      </c>
      <c r="Y60" s="14">
        <v>-0.18230986697608176</v>
      </c>
      <c r="Z60" s="14">
        <v>2.6202532621838616E-2</v>
      </c>
      <c r="AA60" s="14">
        <v>6.445108466079108E-2</v>
      </c>
      <c r="AB60" s="9"/>
      <c r="AC60" s="9"/>
      <c r="AD60" s="9"/>
      <c r="AE60" s="9"/>
      <c r="AF60" s="9"/>
      <c r="AG60" s="9"/>
      <c r="AH60" s="9"/>
      <c r="AI60" s="9"/>
      <c r="AJ60" s="9"/>
    </row>
    <row r="61" spans="1:36" x14ac:dyDescent="0.3">
      <c r="A61" s="2">
        <v>59</v>
      </c>
      <c r="B61" s="11" t="s">
        <v>64</v>
      </c>
      <c r="C61" s="12">
        <v>5</v>
      </c>
      <c r="D61" s="5" t="s">
        <v>28</v>
      </c>
      <c r="E61" s="6">
        <f t="shared" si="0"/>
        <v>3</v>
      </c>
      <c r="F61" s="13">
        <v>1.4668319776566481</v>
      </c>
      <c r="G61" s="14">
        <v>0.75021305499772184</v>
      </c>
      <c r="H61" s="14">
        <v>-0.85223159289197903</v>
      </c>
      <c r="I61" s="14">
        <v>32.553691391152981</v>
      </c>
      <c r="J61" s="14">
        <v>-3.5420003385165617</v>
      </c>
      <c r="K61" s="14">
        <v>0.59345086650218992</v>
      </c>
      <c r="L61" s="14">
        <v>1.4597272939591361</v>
      </c>
      <c r="M61" s="14">
        <v>0.51117420667336544</v>
      </c>
      <c r="N61" s="14">
        <v>11.212246120241682</v>
      </c>
      <c r="O61" s="14">
        <v>-3.5420003385165617</v>
      </c>
      <c r="P61" s="14">
        <v>0.85938275985988122</v>
      </c>
      <c r="Q61" s="14">
        <v>0.65454451969393268</v>
      </c>
      <c r="R61" s="14">
        <v>2.6202532621838616E-2</v>
      </c>
      <c r="S61" s="14">
        <v>0.36985369128641482</v>
      </c>
      <c r="T61" s="14">
        <v>0.13968795364708692</v>
      </c>
      <c r="U61" s="14">
        <v>4.0031704236238981E-2</v>
      </c>
      <c r="V61" s="14">
        <v>-0.278529361243954</v>
      </c>
      <c r="W61" s="14">
        <v>2.6202532621838616E-2</v>
      </c>
      <c r="X61" s="14">
        <v>6.445108466079108E-2</v>
      </c>
      <c r="Y61" s="14">
        <v>-0.18230986697608176</v>
      </c>
      <c r="Z61" s="14">
        <v>2.6202532621838616E-2</v>
      </c>
      <c r="AA61" s="14">
        <v>6.445108466079108E-2</v>
      </c>
      <c r="AB61" s="9"/>
      <c r="AC61" s="9"/>
      <c r="AD61" s="9"/>
      <c r="AE61" s="9"/>
      <c r="AF61" s="9"/>
      <c r="AG61" s="9"/>
      <c r="AH61" s="9"/>
      <c r="AI61" s="9"/>
      <c r="AJ61" s="9"/>
    </row>
    <row r="62" spans="1:36" x14ac:dyDescent="0.3">
      <c r="A62" s="10">
        <v>60</v>
      </c>
      <c r="B62" s="11" t="s">
        <v>68</v>
      </c>
      <c r="C62" s="12">
        <v>11</v>
      </c>
      <c r="D62" s="5" t="s">
        <v>69</v>
      </c>
      <c r="E62" s="6">
        <f t="shared" si="0"/>
        <v>5</v>
      </c>
      <c r="F62" s="13">
        <v>0.71121121511865448</v>
      </c>
      <c r="G62" s="14">
        <v>0.46009155092682952</v>
      </c>
      <c r="H62" s="14">
        <v>0.3832309305769166</v>
      </c>
      <c r="I62" s="14">
        <v>53.971352018928627</v>
      </c>
      <c r="J62" s="14">
        <v>5.6463931521187183</v>
      </c>
      <c r="K62" s="14">
        <v>0.8322114066602101</v>
      </c>
      <c r="L62" s="14">
        <v>7.7101439630886626</v>
      </c>
      <c r="M62" s="14">
        <v>0.77518906290128331</v>
      </c>
      <c r="N62" s="14">
        <v>6.7628470724985474</v>
      </c>
      <c r="O62" s="14">
        <v>5.6463931521187183</v>
      </c>
      <c r="P62" s="14">
        <v>1.2836609889630852</v>
      </c>
      <c r="Q62" s="14">
        <v>0.86367842704403941</v>
      </c>
      <c r="R62" s="14">
        <v>-0.63319282812913391</v>
      </c>
      <c r="S62" s="14">
        <v>0.24476780692136776</v>
      </c>
      <c r="T62" s="14">
        <v>5.8528207893303319E-2</v>
      </c>
      <c r="U62" s="14">
        <v>-0.73313493576104694</v>
      </c>
      <c r="V62" s="14">
        <v>0.188356178624348</v>
      </c>
      <c r="W62" s="14">
        <v>-0.63319282812913391</v>
      </c>
      <c r="X62" s="14">
        <v>-5.8663073135023627</v>
      </c>
      <c r="Y62" s="14">
        <v>0.16267916807830302</v>
      </c>
      <c r="Z62" s="14">
        <v>-0.63319282812913391</v>
      </c>
      <c r="AA62" s="14">
        <v>-5.8663073135023627</v>
      </c>
      <c r="AB62" s="9"/>
      <c r="AC62" s="9"/>
      <c r="AD62" s="9"/>
      <c r="AE62" s="9"/>
      <c r="AF62" s="9"/>
      <c r="AG62" s="9"/>
      <c r="AH62" s="9"/>
      <c r="AI62" s="9"/>
      <c r="AJ62" s="9"/>
    </row>
    <row r="63" spans="1:36" x14ac:dyDescent="0.3">
      <c r="A63" s="2">
        <v>61</v>
      </c>
      <c r="B63" s="11" t="s">
        <v>68</v>
      </c>
      <c r="C63" s="12">
        <v>11</v>
      </c>
      <c r="D63" s="5" t="s">
        <v>69</v>
      </c>
      <c r="E63" s="6">
        <f t="shared" si="0"/>
        <v>5</v>
      </c>
      <c r="F63" s="13">
        <v>0.71121121511865448</v>
      </c>
      <c r="G63" s="14">
        <v>0.46009155092682952</v>
      </c>
      <c r="H63" s="14">
        <v>0.3832309305769166</v>
      </c>
      <c r="I63" s="14">
        <v>53.971352018928627</v>
      </c>
      <c r="J63" s="14">
        <v>5.6463931521187183</v>
      </c>
      <c r="K63" s="14">
        <v>0.8322114066602101</v>
      </c>
      <c r="L63" s="14">
        <v>7.7101439630886626</v>
      </c>
      <c r="M63" s="14">
        <v>0.77518906290128331</v>
      </c>
      <c r="N63" s="14">
        <v>6.7628470724985474</v>
      </c>
      <c r="O63" s="14">
        <v>5.6463931521187183</v>
      </c>
      <c r="P63" s="14">
        <v>1.2836609889630852</v>
      </c>
      <c r="Q63" s="14">
        <v>0.86367842704403941</v>
      </c>
      <c r="R63" s="14">
        <v>-0.63319282812913391</v>
      </c>
      <c r="S63" s="14">
        <v>0.24476780692136776</v>
      </c>
      <c r="T63" s="14">
        <v>5.8528207893303319E-2</v>
      </c>
      <c r="U63" s="14">
        <v>-0.73313493576104694</v>
      </c>
      <c r="V63" s="14">
        <v>0.188356178624348</v>
      </c>
      <c r="W63" s="14">
        <v>-0.63319282812913391</v>
      </c>
      <c r="X63" s="14">
        <v>-5.8663073135023627</v>
      </c>
      <c r="Y63" s="14">
        <v>0.16267916807830302</v>
      </c>
      <c r="Z63" s="14">
        <v>-0.63319282812913391</v>
      </c>
      <c r="AA63" s="14">
        <v>-5.8663073135023627</v>
      </c>
      <c r="AB63" s="9"/>
      <c r="AC63" s="9"/>
      <c r="AD63" s="9"/>
      <c r="AE63" s="9"/>
      <c r="AF63" s="9"/>
      <c r="AG63" s="9"/>
      <c r="AH63" s="9"/>
      <c r="AI63" s="9"/>
      <c r="AJ63" s="9"/>
    </row>
    <row r="64" spans="1:36" x14ac:dyDescent="0.3">
      <c r="A64" s="10">
        <v>62</v>
      </c>
      <c r="B64" s="15" t="s">
        <v>28</v>
      </c>
      <c r="C64" s="16">
        <v>6</v>
      </c>
      <c r="D64" s="19" t="s">
        <v>28</v>
      </c>
      <c r="E64" s="6">
        <f t="shared" si="0"/>
        <v>3</v>
      </c>
      <c r="F64" s="13">
        <v>1.1250181039279807</v>
      </c>
      <c r="G64" s="14">
        <v>0.85915525166365569</v>
      </c>
      <c r="H64" s="14">
        <v>1.5685700564842553</v>
      </c>
      <c r="I64" s="14">
        <v>8.1612677887180034</v>
      </c>
      <c r="J64" s="14">
        <v>-8.4650744385747352</v>
      </c>
      <c r="K64" s="14">
        <v>0.46408179722003906</v>
      </c>
      <c r="L64" s="14">
        <v>0.86595639933988822</v>
      </c>
      <c r="M64" s="14">
        <v>0.29135034469881232</v>
      </c>
      <c r="N64" s="14">
        <v>44.723443642490174</v>
      </c>
      <c r="O64" s="14">
        <v>-8.4650744385747352</v>
      </c>
      <c r="P64" s="14">
        <v>1.3761213707651594</v>
      </c>
      <c r="Q64" s="14">
        <v>0.99876116898825551</v>
      </c>
      <c r="R64" s="14">
        <v>0.12982595980371936</v>
      </c>
      <c r="S64" s="14">
        <v>0.45075387097479314</v>
      </c>
      <c r="T64" s="14">
        <v>0.21100294907051492</v>
      </c>
      <c r="U64" s="14">
        <v>0.12998699172018571</v>
      </c>
      <c r="V64" s="14">
        <v>0.22815322888572945</v>
      </c>
      <c r="W64" s="14">
        <v>0.12982595980371936</v>
      </c>
      <c r="X64" s="14">
        <v>0.24224958049619327</v>
      </c>
      <c r="Y64" s="14">
        <v>0.22787058559035617</v>
      </c>
      <c r="Z64" s="14">
        <v>0.12982595980371936</v>
      </c>
      <c r="AA64" s="14">
        <v>0.24224958049619327</v>
      </c>
      <c r="AB64" s="9"/>
      <c r="AC64" s="9"/>
      <c r="AD64" s="9"/>
      <c r="AE64" s="9"/>
      <c r="AF64" s="9"/>
      <c r="AG64" s="9"/>
      <c r="AH64" s="9"/>
      <c r="AI64" s="9"/>
      <c r="AJ64" s="9"/>
    </row>
    <row r="65" spans="1:36" x14ac:dyDescent="0.3">
      <c r="A65" s="2">
        <v>63</v>
      </c>
      <c r="B65" s="15" t="s">
        <v>28</v>
      </c>
      <c r="C65" s="16">
        <v>6</v>
      </c>
      <c r="D65" s="19" t="s">
        <v>28</v>
      </c>
      <c r="E65" s="6">
        <f t="shared" si="0"/>
        <v>3</v>
      </c>
      <c r="F65" s="13">
        <v>1.1250181039279807</v>
      </c>
      <c r="G65" s="14">
        <v>0.85915525166365569</v>
      </c>
      <c r="H65" s="14">
        <v>1.5685700564842553</v>
      </c>
      <c r="I65" s="14">
        <v>8.1612677887180034</v>
      </c>
      <c r="J65" s="14">
        <v>-8.4650744385747352</v>
      </c>
      <c r="K65" s="14">
        <v>0.46408179722003906</v>
      </c>
      <c r="L65" s="14">
        <v>0.86595639933988822</v>
      </c>
      <c r="M65" s="14">
        <v>0.29135034469881232</v>
      </c>
      <c r="N65" s="14">
        <v>44.723443642490174</v>
      </c>
      <c r="O65" s="14">
        <v>-8.4650744385747352</v>
      </c>
      <c r="P65" s="14">
        <v>1.3761213707651594</v>
      </c>
      <c r="Q65" s="14">
        <v>0.99876116898825551</v>
      </c>
      <c r="R65" s="14">
        <v>0.12982595980371936</v>
      </c>
      <c r="S65" s="14">
        <v>0.45075387097479314</v>
      </c>
      <c r="T65" s="14">
        <v>0.21100294907051492</v>
      </c>
      <c r="U65" s="14">
        <v>0.12998699172018571</v>
      </c>
      <c r="V65" s="14">
        <v>0.22815322888572945</v>
      </c>
      <c r="W65" s="14">
        <v>0.12982595980371936</v>
      </c>
      <c r="X65" s="14">
        <v>0.24224958049619327</v>
      </c>
      <c r="Y65" s="14">
        <v>0.22787058559035617</v>
      </c>
      <c r="Z65" s="14">
        <v>0.12982595980371936</v>
      </c>
      <c r="AA65" s="14">
        <v>0.24224958049619327</v>
      </c>
      <c r="AB65" s="9"/>
      <c r="AC65" s="9"/>
      <c r="AD65" s="9"/>
      <c r="AE65" s="9"/>
      <c r="AF65" s="9"/>
      <c r="AG65" s="9"/>
      <c r="AH65" s="9"/>
      <c r="AI65" s="9"/>
      <c r="AJ65" s="9"/>
    </row>
    <row r="66" spans="1:36" x14ac:dyDescent="0.3">
      <c r="A66" s="10">
        <v>64</v>
      </c>
      <c r="B66" s="11" t="s">
        <v>28</v>
      </c>
      <c r="C66" s="16">
        <v>6</v>
      </c>
      <c r="D66" s="19" t="s">
        <v>28</v>
      </c>
      <c r="E66" s="6">
        <f t="shared" si="0"/>
        <v>3</v>
      </c>
      <c r="F66" s="13">
        <v>1.1250181039279807</v>
      </c>
      <c r="G66" s="14">
        <v>0.85915525166365569</v>
      </c>
      <c r="H66" s="14">
        <v>1.5685700564842553</v>
      </c>
      <c r="I66" s="14">
        <v>8.1612677887180034</v>
      </c>
      <c r="J66" s="14">
        <v>-8.4650744385747352</v>
      </c>
      <c r="K66" s="14">
        <v>0.46408179722003906</v>
      </c>
      <c r="L66" s="14">
        <v>0.86595639933988822</v>
      </c>
      <c r="M66" s="14">
        <v>0.29135034469881232</v>
      </c>
      <c r="N66" s="14">
        <v>44.723443642490174</v>
      </c>
      <c r="O66" s="14">
        <v>-8.4650744385747352</v>
      </c>
      <c r="P66" s="14">
        <v>1.3761213707651594</v>
      </c>
      <c r="Q66" s="14">
        <v>0.99876116898825551</v>
      </c>
      <c r="R66" s="14">
        <v>0.12982595980371936</v>
      </c>
      <c r="S66" s="14">
        <v>0.45075387097479314</v>
      </c>
      <c r="T66" s="14">
        <v>0.21100294907051492</v>
      </c>
      <c r="U66" s="14">
        <v>0.12998699172018571</v>
      </c>
      <c r="V66" s="14">
        <v>0.22815322888572945</v>
      </c>
      <c r="W66" s="14">
        <v>0.12982595980371936</v>
      </c>
      <c r="X66" s="14">
        <v>0.24224958049619327</v>
      </c>
      <c r="Y66" s="14">
        <v>0.22787058559035617</v>
      </c>
      <c r="Z66" s="14">
        <v>0.12982595980371936</v>
      </c>
      <c r="AA66" s="14">
        <v>0.24224958049619327</v>
      </c>
      <c r="AB66" s="9"/>
      <c r="AC66" s="9"/>
      <c r="AD66" s="9"/>
      <c r="AE66" s="9"/>
      <c r="AF66" s="9"/>
      <c r="AG66" s="9"/>
      <c r="AH66" s="9"/>
      <c r="AI66" s="9"/>
      <c r="AJ66" s="9"/>
    </row>
    <row r="67" spans="1:36" x14ac:dyDescent="0.3">
      <c r="A67" s="2">
        <v>65</v>
      </c>
      <c r="B67" s="11" t="s">
        <v>28</v>
      </c>
      <c r="C67" s="16">
        <v>6</v>
      </c>
      <c r="D67" s="19" t="s">
        <v>28</v>
      </c>
      <c r="E67" s="6">
        <f t="shared" si="0"/>
        <v>3</v>
      </c>
      <c r="F67" s="13">
        <v>1.1250181039279807</v>
      </c>
      <c r="G67" s="14">
        <v>0.85915525166365569</v>
      </c>
      <c r="H67" s="14">
        <v>1.5685700564842553</v>
      </c>
      <c r="I67" s="14">
        <v>8.1612677887180034</v>
      </c>
      <c r="J67" s="14">
        <v>-8.4650744385747352</v>
      </c>
      <c r="K67" s="14">
        <v>0.46408179722003906</v>
      </c>
      <c r="L67" s="14">
        <v>0.86595639933988822</v>
      </c>
      <c r="M67" s="14">
        <v>0.29135034469881232</v>
      </c>
      <c r="N67" s="14">
        <v>44.723443642490174</v>
      </c>
      <c r="O67" s="14">
        <v>-8.4650744385747352</v>
      </c>
      <c r="P67" s="14">
        <v>1.3761213707651594</v>
      </c>
      <c r="Q67" s="14">
        <v>0.99876116898825551</v>
      </c>
      <c r="R67" s="14">
        <v>0.12982595980371936</v>
      </c>
      <c r="S67" s="14">
        <v>0.45075387097479314</v>
      </c>
      <c r="T67" s="14">
        <v>0.21100294907051492</v>
      </c>
      <c r="U67" s="14">
        <v>0.12998699172018571</v>
      </c>
      <c r="V67" s="14">
        <v>0.22815322888572945</v>
      </c>
      <c r="W67" s="14">
        <v>0.12982595980371936</v>
      </c>
      <c r="X67" s="14">
        <v>0.24224958049619327</v>
      </c>
      <c r="Y67" s="14">
        <v>0.22787058559035617</v>
      </c>
      <c r="Z67" s="14">
        <v>0.12982595980371936</v>
      </c>
      <c r="AA67" s="14">
        <v>0.24224958049619327</v>
      </c>
      <c r="AB67" s="9"/>
      <c r="AC67" s="9"/>
      <c r="AD67" s="9"/>
      <c r="AE67" s="9"/>
      <c r="AF67" s="9"/>
      <c r="AG67" s="9"/>
      <c r="AH67" s="9"/>
      <c r="AI67" s="9"/>
      <c r="AJ67" s="9"/>
    </row>
    <row r="68" spans="1:36" x14ac:dyDescent="0.3">
      <c r="A68" s="10">
        <v>66</v>
      </c>
      <c r="B68" s="11" t="s">
        <v>28</v>
      </c>
      <c r="C68" s="16">
        <v>6</v>
      </c>
      <c r="D68" s="19" t="s">
        <v>28</v>
      </c>
      <c r="E68" s="6">
        <f t="shared" ref="E68:E105" si="1">IF(D68=$E$109,1,IF(D68=$E$110,2,IF(D68=$E$111,3,IF(D68=$E$112,4,IF(D68=$E$113,5,6)))))</f>
        <v>3</v>
      </c>
      <c r="F68" s="13">
        <v>1.1250181039279807</v>
      </c>
      <c r="G68" s="14">
        <v>0.85915525166365569</v>
      </c>
      <c r="H68" s="14">
        <v>1.5685700564842553</v>
      </c>
      <c r="I68" s="14">
        <v>8.1612677887180034</v>
      </c>
      <c r="J68" s="14">
        <v>-8.4650744385747352</v>
      </c>
      <c r="K68" s="14">
        <v>0.46408179722003906</v>
      </c>
      <c r="L68" s="14">
        <v>0.86595639933988822</v>
      </c>
      <c r="M68" s="14">
        <v>0.29135034469881232</v>
      </c>
      <c r="N68" s="14">
        <v>44.723443642490174</v>
      </c>
      <c r="O68" s="14">
        <v>-8.4650744385747352</v>
      </c>
      <c r="P68" s="14">
        <v>1.3761213707651594</v>
      </c>
      <c r="Q68" s="14">
        <v>0.99876116898825551</v>
      </c>
      <c r="R68" s="14">
        <v>0.12982595980371936</v>
      </c>
      <c r="S68" s="14">
        <v>0.45075387097479314</v>
      </c>
      <c r="T68" s="14">
        <v>0.21100294907051492</v>
      </c>
      <c r="U68" s="14">
        <v>0.12998699172018571</v>
      </c>
      <c r="V68" s="14">
        <v>0.22815322888572945</v>
      </c>
      <c r="W68" s="14">
        <v>0.12982595980371936</v>
      </c>
      <c r="X68" s="14">
        <v>0.24224958049619327</v>
      </c>
      <c r="Y68" s="14">
        <v>0.22787058559035617</v>
      </c>
      <c r="Z68" s="14">
        <v>0.12982595980371936</v>
      </c>
      <c r="AA68" s="14">
        <v>0.24224958049619327</v>
      </c>
      <c r="AB68" s="9"/>
      <c r="AC68" s="9"/>
      <c r="AD68" s="9"/>
      <c r="AE68" s="9"/>
      <c r="AF68" s="9"/>
      <c r="AG68" s="9"/>
      <c r="AH68" s="9"/>
      <c r="AI68" s="9"/>
      <c r="AJ68" s="9"/>
    </row>
    <row r="69" spans="1:36" x14ac:dyDescent="0.3">
      <c r="A69" s="2">
        <v>67</v>
      </c>
      <c r="B69" s="15" t="s">
        <v>28</v>
      </c>
      <c r="C69" s="16">
        <v>6</v>
      </c>
      <c r="D69" s="19" t="s">
        <v>28</v>
      </c>
      <c r="E69" s="6">
        <f t="shared" si="1"/>
        <v>3</v>
      </c>
      <c r="F69" s="13">
        <v>1.164144249984163</v>
      </c>
      <c r="G69" s="14">
        <v>0.74047902881198779</v>
      </c>
      <c r="H69" s="14">
        <v>1.1927633132346251</v>
      </c>
      <c r="I69" s="14">
        <v>26.966950931688896</v>
      </c>
      <c r="J69" s="14">
        <v>8.9820842367110032</v>
      </c>
      <c r="K69" s="14">
        <v>0.50741057882187524</v>
      </c>
      <c r="L69" s="14">
        <v>1.0300882581040873</v>
      </c>
      <c r="M69" s="14">
        <v>0.341258764351489</v>
      </c>
      <c r="N69" s="14">
        <v>13.535085999325496</v>
      </c>
      <c r="O69" s="14">
        <v>8.9820842367110032</v>
      </c>
      <c r="P69" s="14">
        <v>1.7743689028904206</v>
      </c>
      <c r="Q69" s="14">
        <v>1.2533650281105948</v>
      </c>
      <c r="R69" s="14">
        <v>7.6891791096265982E-2</v>
      </c>
      <c r="S69" s="14">
        <v>0.23420428489393227</v>
      </c>
      <c r="T69" s="14">
        <v>0.12597979877582738</v>
      </c>
      <c r="U69" s="14">
        <v>6.1348281922448206E-2</v>
      </c>
      <c r="V69" s="14">
        <v>0.14095369108966199</v>
      </c>
      <c r="W69" s="14">
        <v>7.6891791096265982E-2</v>
      </c>
      <c r="X69" s="14">
        <v>0.15609712224912198</v>
      </c>
      <c r="Y69" s="14">
        <v>0.17666642699488627</v>
      </c>
      <c r="Z69" s="14">
        <v>7.6891791096265982E-2</v>
      </c>
      <c r="AA69" s="14">
        <v>0.15609712224912198</v>
      </c>
      <c r="AB69" s="9"/>
      <c r="AC69" s="9"/>
      <c r="AD69" s="9"/>
      <c r="AE69" s="9"/>
      <c r="AF69" s="9"/>
      <c r="AG69" s="9"/>
      <c r="AH69" s="9"/>
      <c r="AI69" s="9"/>
      <c r="AJ69" s="9"/>
    </row>
    <row r="70" spans="1:36" x14ac:dyDescent="0.3">
      <c r="A70" s="10">
        <v>68</v>
      </c>
      <c r="B70" s="15" t="s">
        <v>28</v>
      </c>
      <c r="C70" s="16">
        <v>6</v>
      </c>
      <c r="D70" s="19" t="s">
        <v>28</v>
      </c>
      <c r="E70" s="6">
        <f t="shared" si="1"/>
        <v>3</v>
      </c>
      <c r="F70" s="13">
        <v>1.164144249984163</v>
      </c>
      <c r="G70" s="14">
        <v>0.74047902881198779</v>
      </c>
      <c r="H70" s="14">
        <v>1.1927633132346251</v>
      </c>
      <c r="I70" s="14">
        <v>26.966950931688896</v>
      </c>
      <c r="J70" s="14">
        <v>8.9820842367110032</v>
      </c>
      <c r="K70" s="14">
        <v>0.50741057882187524</v>
      </c>
      <c r="L70" s="14">
        <v>1.0300882581040873</v>
      </c>
      <c r="M70" s="14">
        <v>0.341258764351489</v>
      </c>
      <c r="N70" s="14">
        <v>13.535085999325496</v>
      </c>
      <c r="O70" s="14">
        <v>8.9820842367110032</v>
      </c>
      <c r="P70" s="14">
        <v>1.7743689028904206</v>
      </c>
      <c r="Q70" s="14">
        <v>1.2533650281105948</v>
      </c>
      <c r="R70" s="14">
        <v>7.6891791096265982E-2</v>
      </c>
      <c r="S70" s="14">
        <v>0.23420428489393227</v>
      </c>
      <c r="T70" s="14">
        <v>0.12597979877582738</v>
      </c>
      <c r="U70" s="14">
        <v>6.1348281922448206E-2</v>
      </c>
      <c r="V70" s="14">
        <v>0.14095369108966199</v>
      </c>
      <c r="W70" s="14">
        <v>7.6891791096265982E-2</v>
      </c>
      <c r="X70" s="14">
        <v>0.15609712224912198</v>
      </c>
      <c r="Y70" s="14">
        <v>0.17666642699488627</v>
      </c>
      <c r="Z70" s="14">
        <v>7.6891791096265982E-2</v>
      </c>
      <c r="AA70" s="14">
        <v>0.15609712224912198</v>
      </c>
      <c r="AB70" s="9"/>
      <c r="AC70" s="9"/>
      <c r="AD70" s="9"/>
      <c r="AE70" s="9"/>
      <c r="AF70" s="9"/>
      <c r="AG70" s="9"/>
      <c r="AH70" s="9"/>
      <c r="AI70" s="9"/>
      <c r="AJ70" s="9"/>
    </row>
    <row r="71" spans="1:36" x14ac:dyDescent="0.3">
      <c r="A71" s="2">
        <v>69</v>
      </c>
      <c r="B71" s="11" t="s">
        <v>70</v>
      </c>
      <c r="C71" s="12">
        <v>8</v>
      </c>
      <c r="D71" s="5" t="s">
        <v>26</v>
      </c>
      <c r="E71" s="6">
        <f t="shared" si="1"/>
        <v>4</v>
      </c>
      <c r="F71" s="13">
        <v>1.1159079621923977</v>
      </c>
      <c r="G71" s="14">
        <v>0.59505224564256898</v>
      </c>
      <c r="H71" s="14">
        <v>0.6845890688779801</v>
      </c>
      <c r="I71" s="14">
        <v>10.914013461748805</v>
      </c>
      <c r="J71" s="14">
        <v>5.3861898412481342</v>
      </c>
      <c r="K71" s="14">
        <v>0.5871312045526399</v>
      </c>
      <c r="L71" s="14">
        <v>1.4220769673727931</v>
      </c>
      <c r="M71" s="14">
        <v>0.39322311423019629</v>
      </c>
      <c r="N71" s="14">
        <v>33.443242605412209</v>
      </c>
      <c r="O71" s="14">
        <v>5.3861898412481342</v>
      </c>
      <c r="P71" s="14">
        <v>1.6712434853796343</v>
      </c>
      <c r="Q71" s="14">
        <v>1.075258931394246</v>
      </c>
      <c r="R71" s="14">
        <v>6.0583623142586154E-2</v>
      </c>
      <c r="S71" s="14">
        <v>0.16624130708100218</v>
      </c>
      <c r="T71" s="14">
        <v>0.10590277573592109</v>
      </c>
      <c r="U71" s="14">
        <v>5.6343287531710848E-2</v>
      </c>
      <c r="V71" s="14">
        <v>6.3539901277372482E-2</v>
      </c>
      <c r="W71" s="14">
        <v>6.0583623142586154E-2</v>
      </c>
      <c r="X71" s="14">
        <v>0.14673819821365122</v>
      </c>
      <c r="Y71" s="14">
        <v>6.8321846348403409E-2</v>
      </c>
      <c r="Z71" s="14">
        <v>6.0583623142586154E-2</v>
      </c>
      <c r="AA71" s="14">
        <v>0.14673819821365122</v>
      </c>
      <c r="AB71" s="9"/>
      <c r="AC71" s="9"/>
      <c r="AD71" s="9"/>
      <c r="AE71" s="9"/>
      <c r="AF71" s="9"/>
      <c r="AG71" s="9"/>
      <c r="AH71" s="9"/>
      <c r="AI71" s="9"/>
      <c r="AJ71" s="9"/>
    </row>
    <row r="72" spans="1:36" x14ac:dyDescent="0.3">
      <c r="A72" s="10">
        <v>70</v>
      </c>
      <c r="B72" s="11" t="s">
        <v>70</v>
      </c>
      <c r="C72" s="12">
        <v>8</v>
      </c>
      <c r="D72" s="5" t="s">
        <v>26</v>
      </c>
      <c r="E72" s="6">
        <f t="shared" si="1"/>
        <v>4</v>
      </c>
      <c r="F72" s="13">
        <v>1.1159079621923977</v>
      </c>
      <c r="G72" s="14">
        <v>0.59505224564256898</v>
      </c>
      <c r="H72" s="14">
        <v>0.6845890688779801</v>
      </c>
      <c r="I72" s="14">
        <v>10.914013461748805</v>
      </c>
      <c r="J72" s="14">
        <v>5.3861898412481342</v>
      </c>
      <c r="K72" s="14">
        <v>0.5871312045526399</v>
      </c>
      <c r="L72" s="14">
        <v>1.4220769673727931</v>
      </c>
      <c r="M72" s="14">
        <v>0.39322311423019629</v>
      </c>
      <c r="N72" s="14">
        <v>33.443242605412209</v>
      </c>
      <c r="O72" s="14">
        <v>5.3861898412481342</v>
      </c>
      <c r="P72" s="14">
        <v>1.6712434853796343</v>
      </c>
      <c r="Q72" s="14">
        <v>1.075258931394246</v>
      </c>
      <c r="R72" s="14">
        <v>6.0583623142586154E-2</v>
      </c>
      <c r="S72" s="14">
        <v>0.16624130708100218</v>
      </c>
      <c r="T72" s="14">
        <v>0.10590277573592109</v>
      </c>
      <c r="U72" s="14">
        <v>5.6343287531710848E-2</v>
      </c>
      <c r="V72" s="14">
        <v>6.3539901277372482E-2</v>
      </c>
      <c r="W72" s="14">
        <v>6.0583623142586154E-2</v>
      </c>
      <c r="X72" s="14">
        <v>0.14673819821365122</v>
      </c>
      <c r="Y72" s="14">
        <v>6.8321846348403409E-2</v>
      </c>
      <c r="Z72" s="14">
        <v>6.0583623142586154E-2</v>
      </c>
      <c r="AA72" s="14">
        <v>0.14673819821365122</v>
      </c>
      <c r="AB72" s="9"/>
      <c r="AC72" s="9"/>
      <c r="AD72" s="9"/>
      <c r="AE72" s="9"/>
      <c r="AF72" s="9"/>
      <c r="AG72" s="9"/>
      <c r="AH72" s="9"/>
      <c r="AI72" s="9"/>
      <c r="AJ72" s="9"/>
    </row>
    <row r="73" spans="1:36" x14ac:dyDescent="0.3">
      <c r="A73" s="2">
        <v>71</v>
      </c>
      <c r="B73" s="11" t="s">
        <v>70</v>
      </c>
      <c r="C73" s="12">
        <v>8</v>
      </c>
      <c r="D73" s="5" t="s">
        <v>26</v>
      </c>
      <c r="E73" s="6">
        <f t="shared" si="1"/>
        <v>4</v>
      </c>
      <c r="F73" s="13">
        <v>1.1159079621923977</v>
      </c>
      <c r="G73" s="14">
        <v>0.59505224564256898</v>
      </c>
      <c r="H73" s="14">
        <v>0.6845890688779801</v>
      </c>
      <c r="I73" s="14">
        <v>10.914013461748805</v>
      </c>
      <c r="J73" s="14">
        <v>5.3861898412481342</v>
      </c>
      <c r="K73" s="14">
        <v>0.5871312045526399</v>
      </c>
      <c r="L73" s="14">
        <v>1.4220769673727931</v>
      </c>
      <c r="M73" s="14">
        <v>0.39322311423019629</v>
      </c>
      <c r="N73" s="14">
        <v>33.443242605412209</v>
      </c>
      <c r="O73" s="14">
        <v>5.3861898412481342</v>
      </c>
      <c r="P73" s="14">
        <v>1.6712434853796343</v>
      </c>
      <c r="Q73" s="14">
        <v>1.075258931394246</v>
      </c>
      <c r="R73" s="14">
        <v>6.0583623142586154E-2</v>
      </c>
      <c r="S73" s="14">
        <v>0.16624130708100218</v>
      </c>
      <c r="T73" s="14">
        <v>0.10590277573592109</v>
      </c>
      <c r="U73" s="14">
        <v>5.6343287531710848E-2</v>
      </c>
      <c r="V73" s="14">
        <v>6.3539901277372482E-2</v>
      </c>
      <c r="W73" s="14">
        <v>6.0583623142586154E-2</v>
      </c>
      <c r="X73" s="14">
        <v>0.14673819821365122</v>
      </c>
      <c r="Y73" s="14">
        <v>6.8321846348403409E-2</v>
      </c>
      <c r="Z73" s="14">
        <v>6.0583623142586154E-2</v>
      </c>
      <c r="AA73" s="14">
        <v>0.14673819821365122</v>
      </c>
      <c r="AB73" s="9"/>
      <c r="AC73" s="9"/>
      <c r="AD73" s="9"/>
      <c r="AE73" s="9"/>
      <c r="AF73" s="9"/>
      <c r="AG73" s="9"/>
      <c r="AH73" s="9"/>
      <c r="AI73" s="9"/>
      <c r="AJ73" s="9"/>
    </row>
    <row r="74" spans="1:36" x14ac:dyDescent="0.3">
      <c r="A74" s="10">
        <v>72</v>
      </c>
      <c r="B74" s="15" t="s">
        <v>27</v>
      </c>
      <c r="C74" s="16">
        <v>7</v>
      </c>
      <c r="D74" s="5" t="s">
        <v>28</v>
      </c>
      <c r="E74" s="6">
        <f t="shared" si="1"/>
        <v>3</v>
      </c>
      <c r="F74" s="13">
        <v>2.7115174077759372</v>
      </c>
      <c r="G74" s="14">
        <v>1.9102057533217991</v>
      </c>
      <c r="H74" s="14">
        <v>-7.9127208953695655E-2</v>
      </c>
      <c r="I74" s="14">
        <v>116.21681502928057</v>
      </c>
      <c r="J74" s="14">
        <v>3.1831829470469901</v>
      </c>
      <c r="K74" s="14">
        <v>0.72581075686966912</v>
      </c>
      <c r="L74" s="14">
        <v>2.6471160888126755</v>
      </c>
      <c r="M74" s="14">
        <v>0.6424293763208383</v>
      </c>
      <c r="N74" s="14">
        <v>3.1406814918137194</v>
      </c>
      <c r="O74" s="14">
        <v>3.1831829470469901</v>
      </c>
      <c r="P74" s="14">
        <v>2.1593485999327355</v>
      </c>
      <c r="Q74" s="14">
        <v>0.79400359492889727</v>
      </c>
      <c r="R74" s="14">
        <v>9.1173567966930574E-2</v>
      </c>
      <c r="S74" s="14">
        <v>0.25088612767794838</v>
      </c>
      <c r="T74" s="14">
        <v>0.25088612767794838</v>
      </c>
      <c r="U74" s="14">
        <v>0.11482765134721477</v>
      </c>
      <c r="V74" s="14">
        <v>-2.7602771148901063E-2</v>
      </c>
      <c r="W74" s="14">
        <v>9.1173567966930574E-2</v>
      </c>
      <c r="X74" s="14">
        <v>0.33252058660664846</v>
      </c>
      <c r="Y74" s="14">
        <v>-2.1916699522227093E-2</v>
      </c>
      <c r="Z74" s="14">
        <v>9.1173567966930574E-2</v>
      </c>
      <c r="AA74" s="14">
        <v>0.33252058660664846</v>
      </c>
      <c r="AB74" s="9"/>
      <c r="AC74" s="9"/>
      <c r="AD74" s="9"/>
      <c r="AE74" s="9"/>
      <c r="AF74" s="9"/>
      <c r="AG74" s="9"/>
      <c r="AH74" s="9"/>
      <c r="AI74" s="9"/>
      <c r="AJ74" s="9"/>
    </row>
    <row r="75" spans="1:36" x14ac:dyDescent="0.3">
      <c r="A75" s="2">
        <v>73</v>
      </c>
      <c r="B75" s="11" t="s">
        <v>41</v>
      </c>
      <c r="C75" s="12">
        <v>6</v>
      </c>
      <c r="D75" s="5" t="s">
        <v>28</v>
      </c>
      <c r="E75" s="6">
        <f t="shared" si="1"/>
        <v>3</v>
      </c>
      <c r="F75" s="13">
        <v>2.7064576950271033</v>
      </c>
      <c r="G75" s="14">
        <v>2.2601932594862126</v>
      </c>
      <c r="H75" s="14">
        <v>2.1956331436651966</v>
      </c>
      <c r="I75" s="14">
        <v>40.345951650606089</v>
      </c>
      <c r="J75" s="14">
        <v>5.840016598136482</v>
      </c>
      <c r="K75" s="14">
        <v>0.69278292329712032</v>
      </c>
      <c r="L75" s="14">
        <v>2.4016742529422448</v>
      </c>
      <c r="M75" s="14">
        <v>0.67252730809516681</v>
      </c>
      <c r="N75" s="14">
        <v>9.0467564914785399</v>
      </c>
      <c r="O75" s="14">
        <v>5.840016598136482</v>
      </c>
      <c r="P75" s="14">
        <v>0.49323298760435114</v>
      </c>
      <c r="Q75" s="14">
        <v>0.34265272222475696</v>
      </c>
      <c r="R75" s="14">
        <v>1.1061599217272722E-2</v>
      </c>
      <c r="S75" s="14">
        <v>0.23652440648209336</v>
      </c>
      <c r="T75" s="14">
        <v>5.4065116829573809E-2</v>
      </c>
      <c r="U75" s="14">
        <v>3.2282245258267825E-2</v>
      </c>
      <c r="V75" s="14">
        <v>0.1890676319449239</v>
      </c>
      <c r="W75" s="14">
        <v>1.1061599217272722E-2</v>
      </c>
      <c r="X75" s="14">
        <v>3.8347304968278241E-2</v>
      </c>
      <c r="Y75" s="14">
        <v>6.4784538770516598E-2</v>
      </c>
      <c r="Z75" s="14">
        <v>1.1061599217272722E-2</v>
      </c>
      <c r="AA75" s="14">
        <v>3.8347304968278241E-2</v>
      </c>
      <c r="AB75" s="9"/>
      <c r="AC75" s="9"/>
      <c r="AD75" s="9"/>
      <c r="AE75" s="9"/>
      <c r="AF75" s="9"/>
      <c r="AG75" s="9"/>
      <c r="AH75" s="9"/>
      <c r="AI75" s="9"/>
      <c r="AJ75" s="9"/>
    </row>
    <row r="76" spans="1:36" x14ac:dyDescent="0.3">
      <c r="A76" s="10">
        <v>74</v>
      </c>
      <c r="B76" s="11" t="s">
        <v>41</v>
      </c>
      <c r="C76" s="12">
        <v>6</v>
      </c>
      <c r="D76" s="5" t="s">
        <v>28</v>
      </c>
      <c r="E76" s="6">
        <f t="shared" si="1"/>
        <v>3</v>
      </c>
      <c r="F76" s="13">
        <v>2.7064576950271033</v>
      </c>
      <c r="G76" s="14">
        <v>2.2601932594862126</v>
      </c>
      <c r="H76" s="14">
        <v>2.1956331436651966</v>
      </c>
      <c r="I76" s="14">
        <v>40.345951650606089</v>
      </c>
      <c r="J76" s="14">
        <v>5.840016598136482</v>
      </c>
      <c r="K76" s="14">
        <v>0.69278292329712032</v>
      </c>
      <c r="L76" s="14">
        <v>2.4016742529422448</v>
      </c>
      <c r="M76" s="14">
        <v>0.67252730809516681</v>
      </c>
      <c r="N76" s="14">
        <v>9.0467564914785399</v>
      </c>
      <c r="O76" s="14">
        <v>5.840016598136482</v>
      </c>
      <c r="P76" s="14">
        <v>0.49323298760435114</v>
      </c>
      <c r="Q76" s="14">
        <v>0.34265272222475696</v>
      </c>
      <c r="R76" s="14">
        <v>1.1061599217272722E-2</v>
      </c>
      <c r="S76" s="14">
        <v>0.23652440648209336</v>
      </c>
      <c r="T76" s="14">
        <v>5.4065116829573809E-2</v>
      </c>
      <c r="U76" s="14">
        <v>3.2282245258267825E-2</v>
      </c>
      <c r="V76" s="14">
        <v>0.1890676319449239</v>
      </c>
      <c r="W76" s="14">
        <v>1.1061599217272722E-2</v>
      </c>
      <c r="X76" s="14">
        <v>3.8347304968278241E-2</v>
      </c>
      <c r="Y76" s="14">
        <v>6.4784538770516598E-2</v>
      </c>
      <c r="Z76" s="14">
        <v>1.1061599217272722E-2</v>
      </c>
      <c r="AA76" s="14">
        <v>3.8347304968278241E-2</v>
      </c>
      <c r="AB76" s="9"/>
      <c r="AC76" s="9"/>
      <c r="AD76" s="9"/>
      <c r="AE76" s="9"/>
      <c r="AF76" s="9"/>
      <c r="AG76" s="9"/>
      <c r="AH76" s="9"/>
      <c r="AI76" s="9"/>
      <c r="AJ76" s="9"/>
    </row>
    <row r="77" spans="1:36" x14ac:dyDescent="0.3">
      <c r="A77" s="2">
        <v>75</v>
      </c>
      <c r="B77" s="11" t="s">
        <v>41</v>
      </c>
      <c r="C77" s="12">
        <v>6</v>
      </c>
      <c r="D77" s="5" t="s">
        <v>28</v>
      </c>
      <c r="E77" s="6">
        <f t="shared" si="1"/>
        <v>3</v>
      </c>
      <c r="F77" s="13">
        <v>2.7064576950271033</v>
      </c>
      <c r="G77" s="14">
        <v>2.2601932594862126</v>
      </c>
      <c r="H77" s="14">
        <v>2.1956331436651966</v>
      </c>
      <c r="I77" s="14">
        <v>40.345951650606089</v>
      </c>
      <c r="J77" s="14">
        <v>5.840016598136482</v>
      </c>
      <c r="K77" s="14">
        <v>0.69278292329712032</v>
      </c>
      <c r="L77" s="14">
        <v>2.4016742529422448</v>
      </c>
      <c r="M77" s="14">
        <v>0.67252730809516681</v>
      </c>
      <c r="N77" s="14">
        <v>9.0467564914785399</v>
      </c>
      <c r="O77" s="14">
        <v>5.840016598136482</v>
      </c>
      <c r="P77" s="14">
        <v>0.49323298760435114</v>
      </c>
      <c r="Q77" s="14">
        <v>0.34265272222475696</v>
      </c>
      <c r="R77" s="14">
        <v>1.1061599217272722E-2</v>
      </c>
      <c r="S77" s="14">
        <v>0.23652440648209336</v>
      </c>
      <c r="T77" s="14">
        <v>5.4065116829573809E-2</v>
      </c>
      <c r="U77" s="14">
        <v>3.2282245258267825E-2</v>
      </c>
      <c r="V77" s="14">
        <v>0.1890676319449239</v>
      </c>
      <c r="W77" s="14">
        <v>1.1061599217272722E-2</v>
      </c>
      <c r="X77" s="14">
        <v>3.8347304968278241E-2</v>
      </c>
      <c r="Y77" s="14">
        <v>6.4784538770516598E-2</v>
      </c>
      <c r="Z77" s="14">
        <v>1.1061599217272722E-2</v>
      </c>
      <c r="AA77" s="14">
        <v>3.8347304968278241E-2</v>
      </c>
      <c r="AB77" s="9"/>
      <c r="AC77" s="9"/>
      <c r="AD77" s="9"/>
      <c r="AE77" s="9"/>
      <c r="AF77" s="9"/>
      <c r="AG77" s="9"/>
      <c r="AH77" s="9"/>
      <c r="AI77" s="9"/>
      <c r="AJ77" s="9"/>
    </row>
    <row r="78" spans="1:36" x14ac:dyDescent="0.3">
      <c r="A78" s="10">
        <v>76</v>
      </c>
      <c r="B78" s="11" t="s">
        <v>71</v>
      </c>
      <c r="C78" s="12">
        <v>12</v>
      </c>
      <c r="D78" s="5" t="s">
        <v>69</v>
      </c>
      <c r="E78" s="6">
        <f t="shared" si="1"/>
        <v>5</v>
      </c>
      <c r="F78" s="13">
        <v>2.9183762370846322</v>
      </c>
      <c r="G78" s="14">
        <v>1.5365033556133354</v>
      </c>
      <c r="H78" s="14">
        <v>0.26639349841408133</v>
      </c>
      <c r="I78" s="14">
        <v>86.756802965949177</v>
      </c>
      <c r="J78" s="14">
        <v>1.5491326063185271</v>
      </c>
      <c r="K78" s="14">
        <v>0.26269684609098887</v>
      </c>
      <c r="L78" s="14">
        <v>0.36074976102406386</v>
      </c>
      <c r="M78" s="14">
        <v>2.1070476018263187E-2</v>
      </c>
      <c r="N78" s="14">
        <v>4.207162868175967</v>
      </c>
      <c r="O78" s="14">
        <v>1.5491326063185271</v>
      </c>
      <c r="P78" s="14">
        <v>5.4962164300905085</v>
      </c>
      <c r="Q78" s="14">
        <v>0.74738799570915038</v>
      </c>
      <c r="R78" s="14">
        <v>9.1836288616806275E-2</v>
      </c>
      <c r="S78" s="14">
        <v>0.29246904470520479</v>
      </c>
      <c r="T78" s="14">
        <v>0.11777859765315672</v>
      </c>
      <c r="U78" s="14">
        <v>0.12287632279893457</v>
      </c>
      <c r="V78" s="14">
        <v>2.5146677704988841E-2</v>
      </c>
      <c r="W78" s="14">
        <v>9.1836288616806275E-2</v>
      </c>
      <c r="X78" s="14">
        <v>0.12611464379886309</v>
      </c>
      <c r="Y78" s="14">
        <v>1.8794325048675588E-2</v>
      </c>
      <c r="Z78" s="14">
        <v>9.1836288616806275E-2</v>
      </c>
      <c r="AA78" s="14">
        <v>0.12611464379886309</v>
      </c>
      <c r="AB78" s="9"/>
      <c r="AC78" s="9"/>
      <c r="AD78" s="9"/>
      <c r="AE78" s="9"/>
      <c r="AF78" s="9"/>
      <c r="AG78" s="9"/>
      <c r="AH78" s="9"/>
      <c r="AI78" s="9"/>
      <c r="AJ78" s="9"/>
    </row>
    <row r="79" spans="1:36" x14ac:dyDescent="0.3">
      <c r="A79" s="2">
        <v>77</v>
      </c>
      <c r="B79" s="11" t="s">
        <v>71</v>
      </c>
      <c r="C79" s="12">
        <v>12</v>
      </c>
      <c r="D79" s="5" t="s">
        <v>69</v>
      </c>
      <c r="E79" s="6">
        <f t="shared" si="1"/>
        <v>5</v>
      </c>
      <c r="F79" s="13">
        <v>2.9183762370846322</v>
      </c>
      <c r="G79" s="14">
        <v>1.5365033556133354</v>
      </c>
      <c r="H79" s="14">
        <v>0.26639349841408133</v>
      </c>
      <c r="I79" s="14">
        <v>86.756802965949177</v>
      </c>
      <c r="J79" s="14">
        <v>1.5491326063185271</v>
      </c>
      <c r="K79" s="14">
        <v>0.26269684609098887</v>
      </c>
      <c r="L79" s="14">
        <v>0.36074976102406386</v>
      </c>
      <c r="M79" s="14">
        <v>2.1070476018263187E-2</v>
      </c>
      <c r="N79" s="14">
        <v>4.207162868175967</v>
      </c>
      <c r="O79" s="14">
        <v>1.5491326063185271</v>
      </c>
      <c r="P79" s="14">
        <v>5.4962164300905085</v>
      </c>
      <c r="Q79" s="14">
        <v>0.74738799570915038</v>
      </c>
      <c r="R79" s="14">
        <v>9.1836288616806275E-2</v>
      </c>
      <c r="S79" s="14">
        <v>0.29246904470520479</v>
      </c>
      <c r="T79" s="14">
        <v>0.11777859765315672</v>
      </c>
      <c r="U79" s="14">
        <v>0.12287632279893457</v>
      </c>
      <c r="V79" s="14">
        <v>2.5146677704988841E-2</v>
      </c>
      <c r="W79" s="14">
        <v>9.1836288616806275E-2</v>
      </c>
      <c r="X79" s="14">
        <v>0.12611464379886309</v>
      </c>
      <c r="Y79" s="14">
        <v>1.8794325048675588E-2</v>
      </c>
      <c r="Z79" s="14">
        <v>9.1836288616806275E-2</v>
      </c>
      <c r="AA79" s="14">
        <v>0.12611464379886309</v>
      </c>
      <c r="AB79" s="9"/>
      <c r="AC79" s="9"/>
      <c r="AD79" s="9"/>
      <c r="AE79" s="9"/>
      <c r="AF79" s="9"/>
      <c r="AG79" s="9"/>
      <c r="AH79" s="9"/>
      <c r="AI79" s="9"/>
      <c r="AJ79" s="9"/>
    </row>
    <row r="80" spans="1:36" x14ac:dyDescent="0.3">
      <c r="A80" s="10">
        <v>78</v>
      </c>
      <c r="B80" s="11" t="s">
        <v>72</v>
      </c>
      <c r="C80" s="12">
        <v>7</v>
      </c>
      <c r="D80" s="5" t="s">
        <v>28</v>
      </c>
      <c r="E80" s="6">
        <f t="shared" si="1"/>
        <v>3</v>
      </c>
      <c r="F80" s="13">
        <v>1.4743964405128611</v>
      </c>
      <c r="G80" s="14">
        <v>0.88107837716873338</v>
      </c>
      <c r="H80" s="14">
        <v>1.1815417423584236</v>
      </c>
      <c r="I80" s="14">
        <v>31.226558060238684</v>
      </c>
      <c r="J80" s="14">
        <v>-6.4164669861554842</v>
      </c>
      <c r="K80" s="14">
        <v>0.79369709149704193</v>
      </c>
      <c r="L80" s="14">
        <v>3.8472414046729813</v>
      </c>
      <c r="M80" s="14">
        <v>0.76339293483410264</v>
      </c>
      <c r="N80" s="14">
        <v>11.688768236828535</v>
      </c>
      <c r="O80" s="14">
        <v>-6.4164669861554842</v>
      </c>
      <c r="P80" s="14">
        <v>0.80097896574659133</v>
      </c>
      <c r="Q80" s="14">
        <v>0.64972526777750994</v>
      </c>
      <c r="R80" s="14">
        <v>6.9715725068830578E-3</v>
      </c>
      <c r="S80" s="14">
        <v>0.24953875137206871</v>
      </c>
      <c r="T80" s="14">
        <v>0.14811854673596858</v>
      </c>
      <c r="U80" s="14">
        <v>1.0730031372691486E-2</v>
      </c>
      <c r="V80" s="14">
        <v>0.1763695386475749</v>
      </c>
      <c r="W80" s="14">
        <v>6.9715725068830578E-3</v>
      </c>
      <c r="X80" s="14">
        <v>3.379289491104337E-2</v>
      </c>
      <c r="Y80" s="14">
        <v>0.11459174572559148</v>
      </c>
      <c r="Z80" s="14">
        <v>6.9715725068830578E-3</v>
      </c>
      <c r="AA80" s="14">
        <v>3.379289491104337E-2</v>
      </c>
      <c r="AB80" s="9"/>
      <c r="AC80" s="9"/>
      <c r="AD80" s="9"/>
      <c r="AE80" s="9"/>
      <c r="AF80" s="9"/>
      <c r="AG80" s="9"/>
      <c r="AH80" s="9"/>
      <c r="AI80" s="9"/>
      <c r="AJ80" s="9"/>
    </row>
    <row r="81" spans="1:36" x14ac:dyDescent="0.3">
      <c r="A81" s="2">
        <v>79</v>
      </c>
      <c r="B81" s="15" t="s">
        <v>27</v>
      </c>
      <c r="C81" s="16">
        <v>7</v>
      </c>
      <c r="D81" s="5" t="s">
        <v>28</v>
      </c>
      <c r="E81" s="6">
        <f t="shared" si="1"/>
        <v>3</v>
      </c>
      <c r="F81" s="13">
        <v>2.9659250693194212</v>
      </c>
      <c r="G81" s="14">
        <v>1.9786938600295236</v>
      </c>
      <c r="H81" s="14">
        <v>1.4410116912186639</v>
      </c>
      <c r="I81" s="14">
        <v>95.881061195804392</v>
      </c>
      <c r="J81" s="14">
        <v>3.3175049694732359</v>
      </c>
      <c r="K81" s="14">
        <v>0.59421365361801082</v>
      </c>
      <c r="L81" s="14">
        <v>1.4643540819518299</v>
      </c>
      <c r="M81" s="14">
        <v>0.49705870322845208</v>
      </c>
      <c r="N81" s="14">
        <v>3.8067997521910182</v>
      </c>
      <c r="O81" s="14">
        <v>3.3175049694732359</v>
      </c>
      <c r="P81" s="14">
        <v>1.9115235551469423</v>
      </c>
      <c r="Q81" s="14">
        <v>0.81632906915150172</v>
      </c>
      <c r="R81" s="14">
        <v>9.1169098869334608E-2</v>
      </c>
      <c r="S81" s="14">
        <v>0.22497234957599227</v>
      </c>
      <c r="T81" s="14">
        <v>0</v>
      </c>
      <c r="U81" s="14">
        <v>0.11168179881686245</v>
      </c>
      <c r="V81" s="14">
        <v>0.15618161897249261</v>
      </c>
      <c r="W81" s="14">
        <v>9.1169098869334608E-2</v>
      </c>
      <c r="X81" s="14">
        <v>0.2246731310603691</v>
      </c>
      <c r="Y81" s="14">
        <v>0.12749559563438942</v>
      </c>
      <c r="Z81" s="14">
        <v>9.1169098869334608E-2</v>
      </c>
      <c r="AA81" s="14">
        <v>0.2246731310603691</v>
      </c>
      <c r="AB81" s="9"/>
      <c r="AC81" s="9"/>
      <c r="AD81" s="9"/>
      <c r="AE81" s="9"/>
      <c r="AF81" s="9"/>
      <c r="AG81" s="9"/>
      <c r="AH81" s="9"/>
      <c r="AI81" s="9"/>
      <c r="AJ81" s="9"/>
    </row>
    <row r="82" spans="1:36" x14ac:dyDescent="0.3">
      <c r="A82" s="10">
        <v>80</v>
      </c>
      <c r="B82" s="11" t="s">
        <v>64</v>
      </c>
      <c r="C82" s="12">
        <v>5</v>
      </c>
      <c r="D82" s="5" t="s">
        <v>28</v>
      </c>
      <c r="E82" s="6">
        <f t="shared" si="1"/>
        <v>3</v>
      </c>
      <c r="F82" s="13">
        <v>1.6409623527743455</v>
      </c>
      <c r="G82" s="14">
        <v>1.106538312668758</v>
      </c>
      <c r="H82" s="14">
        <v>1.0221113085807871</v>
      </c>
      <c r="I82" s="14">
        <v>56.758566625980336</v>
      </c>
      <c r="J82" s="14">
        <v>4.3556501417524229</v>
      </c>
      <c r="K82" s="14">
        <v>0.44878813702637471</v>
      </c>
      <c r="L82" s="14">
        <v>0.81418446730318039</v>
      </c>
      <c r="M82" s="14">
        <v>0.24641438277973168</v>
      </c>
      <c r="N82" s="14">
        <v>6.4307473161756521</v>
      </c>
      <c r="O82" s="14">
        <v>4.3556501417524229</v>
      </c>
      <c r="P82" s="14">
        <v>1.5896035290301926</v>
      </c>
      <c r="Q82" s="14">
        <v>0.91371165779517727</v>
      </c>
      <c r="R82" s="14">
        <v>7.8395484959779757E-2</v>
      </c>
      <c r="S82" s="14">
        <v>0.33988484329280411</v>
      </c>
      <c r="T82" s="14">
        <v>0.15786202620560033</v>
      </c>
      <c r="U82" s="14">
        <v>8.5798932618361454E-2</v>
      </c>
      <c r="V82" s="14">
        <v>0.14020929012957106</v>
      </c>
      <c r="W82" s="14">
        <v>7.8395484959779757E-2</v>
      </c>
      <c r="X82" s="14">
        <v>0.14222387112073251</v>
      </c>
      <c r="Y82" s="14">
        <v>0.12811086292257537</v>
      </c>
      <c r="Z82" s="14">
        <v>7.8395484959779757E-2</v>
      </c>
      <c r="AA82" s="14">
        <v>0.14222387112073251</v>
      </c>
      <c r="AB82" s="9"/>
      <c r="AC82" s="9"/>
      <c r="AD82" s="9"/>
      <c r="AE82" s="9"/>
      <c r="AF82" s="9"/>
      <c r="AG82" s="9"/>
      <c r="AH82" s="9"/>
      <c r="AI82" s="9"/>
      <c r="AJ82" s="9"/>
    </row>
    <row r="83" spans="1:36" x14ac:dyDescent="0.3">
      <c r="A83" s="2">
        <v>81</v>
      </c>
      <c r="B83" s="11" t="s">
        <v>28</v>
      </c>
      <c r="C83" s="12">
        <v>6</v>
      </c>
      <c r="D83" s="5" t="s">
        <v>28</v>
      </c>
      <c r="E83" s="6">
        <f t="shared" si="1"/>
        <v>3</v>
      </c>
      <c r="F83" s="13">
        <v>0.1667460915993097</v>
      </c>
      <c r="G83" s="14">
        <v>-0.78862943410892161</v>
      </c>
      <c r="H83" s="14">
        <v>0.25365393245950485</v>
      </c>
      <c r="I83" s="14">
        <v>80.198813344606151</v>
      </c>
      <c r="J83" s="14">
        <v>-2.6940220444375571</v>
      </c>
      <c r="K83" s="14">
        <v>0.47281888989599496</v>
      </c>
      <c r="L83" s="14">
        <v>0.89688131997505527</v>
      </c>
      <c r="M83" s="14">
        <v>7.4394654999878615E-2</v>
      </c>
      <c r="N83" s="14">
        <v>4.5511895348330418</v>
      </c>
      <c r="O83" s="14">
        <v>-2.6940220444375571</v>
      </c>
      <c r="P83" s="14">
        <v>1.1229502404252378</v>
      </c>
      <c r="Q83" s="14">
        <v>1.1229502404252378</v>
      </c>
      <c r="R83" s="14">
        <v>8.8136973253652467E-2</v>
      </c>
      <c r="S83" s="14">
        <v>0.23895633425540588</v>
      </c>
      <c r="T83" s="14">
        <v>-9.554669052563608E-2</v>
      </c>
      <c r="U83" s="14">
        <v>7.848698017133586E-2</v>
      </c>
      <c r="V83" s="14">
        <v>6.7115664015366047E-2</v>
      </c>
      <c r="W83" s="14">
        <v>8.8136973253652467E-2</v>
      </c>
      <c r="X83" s="14">
        <v>0.16718537816399442</v>
      </c>
      <c r="Y83" s="14">
        <v>7.5367551042354791E-2</v>
      </c>
      <c r="Z83" s="14">
        <v>8.8136973253652467E-2</v>
      </c>
      <c r="AA83" s="14">
        <v>0.16718537816399442</v>
      </c>
      <c r="AB83" s="9"/>
      <c r="AC83" s="9"/>
      <c r="AD83" s="9"/>
      <c r="AE83" s="9"/>
      <c r="AF83" s="9"/>
      <c r="AG83" s="9"/>
      <c r="AH83" s="9"/>
      <c r="AI83" s="9"/>
      <c r="AJ83" s="9"/>
    </row>
    <row r="84" spans="1:36" x14ac:dyDescent="0.3">
      <c r="A84" s="10">
        <v>82</v>
      </c>
      <c r="B84" s="11" t="s">
        <v>52</v>
      </c>
      <c r="C84" s="12">
        <v>5</v>
      </c>
      <c r="D84" s="5" t="s">
        <v>28</v>
      </c>
      <c r="E84" s="6">
        <f t="shared" si="1"/>
        <v>3</v>
      </c>
      <c r="F84" s="13">
        <v>1.4693077974207873</v>
      </c>
      <c r="G84" s="14">
        <v>0.75956529165599107</v>
      </c>
      <c r="H84" s="14">
        <v>1.0001174310359553</v>
      </c>
      <c r="I84" s="14">
        <v>6.943306114601989</v>
      </c>
      <c r="J84" s="14">
        <v>2.3495028804356002</v>
      </c>
      <c r="K84" s="14">
        <v>0.68842266989841194</v>
      </c>
      <c r="L84" s="14">
        <v>2.2121467483827035</v>
      </c>
      <c r="M84" s="14">
        <v>0.58588600232648314</v>
      </c>
      <c r="N84" s="14">
        <v>52.568617021276594</v>
      </c>
      <c r="O84" s="14">
        <v>2.3495028804356002</v>
      </c>
      <c r="P84" s="14">
        <v>1.2360268644396364</v>
      </c>
      <c r="Q84" s="14">
        <v>0.78538562403146983</v>
      </c>
      <c r="R84" s="14">
        <v>-1.956265479927418E-2</v>
      </c>
      <c r="S84" s="14">
        <v>0.47315733910761687</v>
      </c>
      <c r="T84" s="14">
        <v>0.13639383851568535</v>
      </c>
      <c r="U84" s="14">
        <v>-2.4908343367500092E-2</v>
      </c>
      <c r="V84" s="14">
        <v>0.11424784223254308</v>
      </c>
      <c r="W84" s="14">
        <v>-1.956265479927418E-2</v>
      </c>
      <c r="X84" s="14">
        <v>-6.2861763704460338E-2</v>
      </c>
      <c r="Y84" s="14">
        <v>8.9728612866054755E-2</v>
      </c>
      <c r="Z84" s="14">
        <v>-1.956265479927418E-2</v>
      </c>
      <c r="AA84" s="14">
        <v>-6.2861763704460338E-2</v>
      </c>
      <c r="AB84" s="9"/>
      <c r="AC84" s="9"/>
      <c r="AD84" s="9"/>
      <c r="AE84" s="9"/>
      <c r="AF84" s="9"/>
      <c r="AG84" s="9"/>
      <c r="AH84" s="9"/>
      <c r="AI84" s="9"/>
      <c r="AJ84" s="9"/>
    </row>
    <row r="85" spans="1:36" x14ac:dyDescent="0.3">
      <c r="A85" s="2">
        <v>83</v>
      </c>
      <c r="B85" s="11" t="s">
        <v>52</v>
      </c>
      <c r="C85" s="12">
        <v>5</v>
      </c>
      <c r="D85" s="5" t="s">
        <v>28</v>
      </c>
      <c r="E85" s="6">
        <f t="shared" si="1"/>
        <v>3</v>
      </c>
      <c r="F85" s="13">
        <v>1.4693077974207873</v>
      </c>
      <c r="G85" s="14">
        <v>0.75956529165599107</v>
      </c>
      <c r="H85" s="14">
        <v>1.0001174310359553</v>
      </c>
      <c r="I85" s="14">
        <v>6.943306114601989</v>
      </c>
      <c r="J85" s="14">
        <v>2.3495028804356002</v>
      </c>
      <c r="K85" s="14">
        <v>0.68842266989841194</v>
      </c>
      <c r="L85" s="14">
        <v>2.2121467483827035</v>
      </c>
      <c r="M85" s="14">
        <v>0.58588600232648314</v>
      </c>
      <c r="N85" s="14">
        <v>52.568617021276594</v>
      </c>
      <c r="O85" s="14">
        <v>2.3495028804356002</v>
      </c>
      <c r="P85" s="14">
        <v>1.2360268644396364</v>
      </c>
      <c r="Q85" s="14">
        <v>0.78538562403146983</v>
      </c>
      <c r="R85" s="14">
        <v>-1.956265479927418E-2</v>
      </c>
      <c r="S85" s="14">
        <v>0.47315733910761687</v>
      </c>
      <c r="T85" s="14">
        <v>0.13639383851568535</v>
      </c>
      <c r="U85" s="14">
        <v>-2.4908343367500092E-2</v>
      </c>
      <c r="V85" s="14">
        <v>0.11424784223254308</v>
      </c>
      <c r="W85" s="14">
        <v>-1.956265479927418E-2</v>
      </c>
      <c r="X85" s="14">
        <v>-6.2861763704460338E-2</v>
      </c>
      <c r="Y85" s="14">
        <v>8.9728612866054755E-2</v>
      </c>
      <c r="Z85" s="14">
        <v>-1.956265479927418E-2</v>
      </c>
      <c r="AA85" s="14">
        <v>-6.2861763704460338E-2</v>
      </c>
      <c r="AB85" s="9"/>
      <c r="AC85" s="9"/>
      <c r="AD85" s="9"/>
      <c r="AE85" s="9"/>
      <c r="AF85" s="9"/>
      <c r="AG85" s="9"/>
      <c r="AH85" s="9"/>
      <c r="AI85" s="9"/>
      <c r="AJ85" s="9"/>
    </row>
    <row r="86" spans="1:36" x14ac:dyDescent="0.3">
      <c r="A86" s="10">
        <v>84</v>
      </c>
      <c r="B86" s="11" t="s">
        <v>26</v>
      </c>
      <c r="C86" s="12">
        <v>9</v>
      </c>
      <c r="D86" s="5" t="s">
        <v>26</v>
      </c>
      <c r="E86" s="6">
        <f t="shared" si="1"/>
        <v>4</v>
      </c>
      <c r="F86" s="13">
        <v>1.5795264629432282</v>
      </c>
      <c r="G86" s="14">
        <v>1.0710816794403439</v>
      </c>
      <c r="H86" s="14">
        <v>0.64587749067043121</v>
      </c>
      <c r="I86" s="14">
        <v>60.520537191123502</v>
      </c>
      <c r="J86" s="14">
        <v>7.4435447071471108</v>
      </c>
      <c r="K86" s="14">
        <v>0.62147028456643483</v>
      </c>
      <c r="L86" s="14">
        <v>1.6457234516350789</v>
      </c>
      <c r="M86" s="14">
        <v>0.53437980473729996</v>
      </c>
      <c r="N86" s="14">
        <v>6.0310105782328423</v>
      </c>
      <c r="O86" s="14">
        <v>7.4435447071471108</v>
      </c>
      <c r="P86" s="14">
        <v>1.2531420352497162</v>
      </c>
      <c r="Q86" s="14">
        <v>0.88086461572141539</v>
      </c>
      <c r="R86" s="14">
        <v>1.2170029850039791E-2</v>
      </c>
      <c r="S86" s="14">
        <v>0.19192198218318907</v>
      </c>
      <c r="T86" s="14">
        <v>0.11262289989168857</v>
      </c>
      <c r="U86" s="14">
        <v>1.3816004903401315E-2</v>
      </c>
      <c r="V86" s="14">
        <v>0.12348930739456428</v>
      </c>
      <c r="W86" s="14">
        <v>1.2170029850039791E-2</v>
      </c>
      <c r="X86" s="14">
        <v>3.2227612532242302E-2</v>
      </c>
      <c r="Y86" s="14">
        <v>0.1087773613038166</v>
      </c>
      <c r="Z86" s="14">
        <v>1.2170029850039791E-2</v>
      </c>
      <c r="AA86" s="14">
        <v>3.2227612532242302E-2</v>
      </c>
      <c r="AB86" s="9"/>
      <c r="AC86" s="9"/>
      <c r="AD86" s="9"/>
      <c r="AE86" s="9"/>
      <c r="AF86" s="9"/>
      <c r="AG86" s="9"/>
      <c r="AH86" s="9"/>
      <c r="AI86" s="9"/>
      <c r="AJ86" s="9"/>
    </row>
    <row r="87" spans="1:36" x14ac:dyDescent="0.3">
      <c r="A87" s="2">
        <v>85</v>
      </c>
      <c r="B87" s="11" t="s">
        <v>73</v>
      </c>
      <c r="C87" s="12">
        <v>1</v>
      </c>
      <c r="D87" s="5" t="s">
        <v>73</v>
      </c>
      <c r="E87" s="6">
        <f t="shared" si="1"/>
        <v>1</v>
      </c>
      <c r="F87" s="13">
        <v>0.78820766423551447</v>
      </c>
      <c r="G87" s="14">
        <v>0.77081584531424996</v>
      </c>
      <c r="H87" s="14">
        <v>1.7904884644587216</v>
      </c>
      <c r="I87" s="14">
        <v>36.285989481605355</v>
      </c>
      <c r="J87" s="14">
        <v>98.58285446980328</v>
      </c>
      <c r="K87" s="14">
        <v>0.55215602199516567</v>
      </c>
      <c r="L87" s="14">
        <v>1.5334284372673834</v>
      </c>
      <c r="M87" s="14">
        <v>0.48904178176125063</v>
      </c>
      <c r="N87" s="14">
        <v>10.058978829419308</v>
      </c>
      <c r="O87" s="14">
        <v>98.58285446980328</v>
      </c>
      <c r="P87" s="14">
        <v>0.72129293606110911</v>
      </c>
      <c r="Q87" s="14">
        <v>0.60331106817931235</v>
      </c>
      <c r="R87" s="14">
        <v>0.10892674436616109</v>
      </c>
      <c r="S87" s="14">
        <v>0.41024988212773705</v>
      </c>
      <c r="T87" s="14">
        <v>0.41024988212773705</v>
      </c>
      <c r="U87" s="14">
        <v>0.18054822812199189</v>
      </c>
      <c r="V87" s="14">
        <v>0.47282893372129409</v>
      </c>
      <c r="W87" s="14">
        <v>0.10892674436616109</v>
      </c>
      <c r="X87" s="14">
        <v>0.30250755354704539</v>
      </c>
      <c r="Y87" s="14">
        <v>0.2852629290694792</v>
      </c>
      <c r="Z87" s="14">
        <v>0.10892674436616109</v>
      </c>
      <c r="AA87" s="14">
        <v>0.30250755354704539</v>
      </c>
      <c r="AB87" s="9"/>
      <c r="AC87" s="9"/>
      <c r="AD87" s="9"/>
      <c r="AE87" s="9"/>
      <c r="AF87" s="9"/>
      <c r="AG87" s="9"/>
      <c r="AH87" s="9"/>
      <c r="AI87" s="9"/>
      <c r="AJ87" s="9"/>
    </row>
    <row r="88" spans="1:36" x14ac:dyDescent="0.3">
      <c r="A88" s="10">
        <v>86</v>
      </c>
      <c r="B88" s="11" t="s">
        <v>26</v>
      </c>
      <c r="C88" s="12">
        <v>9</v>
      </c>
      <c r="D88" s="5" t="s">
        <v>26</v>
      </c>
      <c r="E88" s="6">
        <f t="shared" si="1"/>
        <v>4</v>
      </c>
      <c r="F88" s="13">
        <v>4.8178369391785587</v>
      </c>
      <c r="G88" s="14">
        <v>3.1439362663601975</v>
      </c>
      <c r="H88" s="14">
        <v>2.1950169041429097</v>
      </c>
      <c r="I88" s="14">
        <v>67.377266279229403</v>
      </c>
      <c r="J88" s="14">
        <v>-2.4794027463004933</v>
      </c>
      <c r="K88" s="14">
        <v>0.37708576878114808</v>
      </c>
      <c r="L88" s="14">
        <v>0.6053574471132358</v>
      </c>
      <c r="M88" s="14">
        <v>0.33097034897936256</v>
      </c>
      <c r="N88" s="14">
        <v>5.41725748396117</v>
      </c>
      <c r="O88" s="14">
        <v>-2.4794027463004933</v>
      </c>
      <c r="P88" s="14">
        <v>0.62907982142918828</v>
      </c>
      <c r="Q88" s="14">
        <v>0.42017242970528518</v>
      </c>
      <c r="R88" s="14">
        <v>3.3947578908509199E-3</v>
      </c>
      <c r="S88" s="14">
        <v>0.31915984075412984</v>
      </c>
      <c r="T88" s="14">
        <v>0.15824463460394453</v>
      </c>
      <c r="U88" s="14">
        <v>8.0794398938360858E-3</v>
      </c>
      <c r="V88" s="14">
        <v>6.5140712945590998E-2</v>
      </c>
      <c r="W88" s="14">
        <v>3.3947578908509199E-3</v>
      </c>
      <c r="X88" s="14">
        <v>5.4497998612239454E-3</v>
      </c>
      <c r="Y88" s="14">
        <v>2.7370331631083492E-2</v>
      </c>
      <c r="Z88" s="14">
        <v>3.3947578908509199E-3</v>
      </c>
      <c r="AA88" s="14">
        <v>5.4497998612239454E-3</v>
      </c>
      <c r="AB88" s="9"/>
      <c r="AC88" s="9"/>
      <c r="AD88" s="9"/>
      <c r="AE88" s="9"/>
      <c r="AF88" s="9"/>
      <c r="AG88" s="9"/>
      <c r="AH88" s="9"/>
      <c r="AI88" s="9"/>
      <c r="AJ88" s="9"/>
    </row>
    <row r="89" spans="1:36" x14ac:dyDescent="0.3">
      <c r="A89" s="2">
        <v>87</v>
      </c>
      <c r="B89" s="11" t="s">
        <v>26</v>
      </c>
      <c r="C89" s="12">
        <v>9</v>
      </c>
      <c r="D89" s="5" t="s">
        <v>26</v>
      </c>
      <c r="E89" s="6">
        <f t="shared" si="1"/>
        <v>4</v>
      </c>
      <c r="F89" s="13">
        <v>4.8178369391785587</v>
      </c>
      <c r="G89" s="14">
        <v>3.1439362663601975</v>
      </c>
      <c r="H89" s="14">
        <v>2.1950169041429097</v>
      </c>
      <c r="I89" s="14">
        <v>67.377266279229403</v>
      </c>
      <c r="J89" s="14">
        <v>-2.4794027463004933</v>
      </c>
      <c r="K89" s="14">
        <v>0.37708576878114808</v>
      </c>
      <c r="L89" s="14">
        <v>0.6053574471132358</v>
      </c>
      <c r="M89" s="14">
        <v>0.33097034897936256</v>
      </c>
      <c r="N89" s="14">
        <v>5.41725748396117</v>
      </c>
      <c r="O89" s="14">
        <v>-2.4794027463004933</v>
      </c>
      <c r="P89" s="14">
        <v>0.62907982142918828</v>
      </c>
      <c r="Q89" s="14">
        <v>0.42017242970528518</v>
      </c>
      <c r="R89" s="14">
        <v>3.3947578908509199E-3</v>
      </c>
      <c r="S89" s="14">
        <v>0.31915984075412984</v>
      </c>
      <c r="T89" s="14">
        <v>0.15824463460394453</v>
      </c>
      <c r="U89" s="14">
        <v>8.0794398938360858E-3</v>
      </c>
      <c r="V89" s="14">
        <v>6.5140712945590998E-2</v>
      </c>
      <c r="W89" s="14">
        <v>3.3947578908509199E-3</v>
      </c>
      <c r="X89" s="14">
        <v>5.4497998612239454E-3</v>
      </c>
      <c r="Y89" s="14">
        <v>2.7370331631083492E-2</v>
      </c>
      <c r="Z89" s="14">
        <v>3.3947578908509199E-3</v>
      </c>
      <c r="AA89" s="14">
        <v>5.4497998612239454E-3</v>
      </c>
      <c r="AB89" s="9"/>
      <c r="AC89" s="9"/>
      <c r="AD89" s="9"/>
      <c r="AE89" s="9"/>
      <c r="AF89" s="9"/>
      <c r="AG89" s="9"/>
      <c r="AH89" s="9"/>
      <c r="AI89" s="9"/>
      <c r="AJ89" s="9"/>
    </row>
    <row r="90" spans="1:36" x14ac:dyDescent="0.3">
      <c r="A90" s="10">
        <v>88</v>
      </c>
      <c r="B90" s="11" t="s">
        <v>26</v>
      </c>
      <c r="C90" s="12">
        <v>9</v>
      </c>
      <c r="D90" s="5" t="s">
        <v>26</v>
      </c>
      <c r="E90" s="6">
        <f t="shared" si="1"/>
        <v>4</v>
      </c>
      <c r="F90" s="13">
        <v>4.8178369391785587</v>
      </c>
      <c r="G90" s="14">
        <v>3.1439362663601975</v>
      </c>
      <c r="H90" s="14">
        <v>2.1950169041429097</v>
      </c>
      <c r="I90" s="14">
        <v>67.377266279229403</v>
      </c>
      <c r="J90" s="14">
        <v>-2.4794027463004933</v>
      </c>
      <c r="K90" s="14">
        <v>0.37708576878114808</v>
      </c>
      <c r="L90" s="14">
        <v>0.6053574471132358</v>
      </c>
      <c r="M90" s="14">
        <v>0.33097034897936256</v>
      </c>
      <c r="N90" s="14">
        <v>5.41725748396117</v>
      </c>
      <c r="O90" s="14">
        <v>-2.4794027463004933</v>
      </c>
      <c r="P90" s="14">
        <v>0.62907982142918828</v>
      </c>
      <c r="Q90" s="14">
        <v>0.42017242970528518</v>
      </c>
      <c r="R90" s="14">
        <v>3.3947578908509199E-3</v>
      </c>
      <c r="S90" s="14">
        <v>0.31915984075412984</v>
      </c>
      <c r="T90" s="14">
        <v>0.15824463460394453</v>
      </c>
      <c r="U90" s="14">
        <v>8.0794398938360858E-3</v>
      </c>
      <c r="V90" s="14">
        <v>6.5140712945590998E-2</v>
      </c>
      <c r="W90" s="14">
        <v>3.3947578908509199E-3</v>
      </c>
      <c r="X90" s="14">
        <v>5.4497998612239454E-3</v>
      </c>
      <c r="Y90" s="14">
        <v>2.7370331631083492E-2</v>
      </c>
      <c r="Z90" s="14">
        <v>3.3947578908509199E-3</v>
      </c>
      <c r="AA90" s="14">
        <v>5.4497998612239454E-3</v>
      </c>
      <c r="AB90" s="9"/>
      <c r="AC90" s="9"/>
      <c r="AD90" s="9"/>
      <c r="AE90" s="9"/>
      <c r="AF90" s="9"/>
      <c r="AG90" s="9"/>
      <c r="AH90" s="9"/>
      <c r="AI90" s="9"/>
      <c r="AJ90" s="9"/>
    </row>
    <row r="91" spans="1:36" x14ac:dyDescent="0.3">
      <c r="A91" s="2">
        <v>89</v>
      </c>
      <c r="B91" s="11" t="s">
        <v>72</v>
      </c>
      <c r="C91" s="12">
        <v>7</v>
      </c>
      <c r="D91" s="5" t="s">
        <v>28</v>
      </c>
      <c r="E91" s="6">
        <f t="shared" si="1"/>
        <v>3</v>
      </c>
      <c r="F91" s="13">
        <v>4.8178369391785587</v>
      </c>
      <c r="G91" s="14">
        <v>3.1439362663601975</v>
      </c>
      <c r="H91" s="14">
        <v>2.1950169041429097</v>
      </c>
      <c r="I91" s="14">
        <v>67.377266279229403</v>
      </c>
      <c r="J91" s="14">
        <v>-2.4794027463004933</v>
      </c>
      <c r="K91" s="14">
        <v>0.37708576878114808</v>
      </c>
      <c r="L91" s="14">
        <v>0.6053574471132358</v>
      </c>
      <c r="M91" s="14">
        <v>0.33097034897936256</v>
      </c>
      <c r="N91" s="14">
        <v>5.41725748396117</v>
      </c>
      <c r="O91" s="14">
        <v>-2.4794027463004933</v>
      </c>
      <c r="P91" s="14">
        <v>0.62907982142918828</v>
      </c>
      <c r="Q91" s="14">
        <v>0.42017242970528518</v>
      </c>
      <c r="R91" s="14">
        <v>3.3947578908509199E-3</v>
      </c>
      <c r="S91" s="14">
        <v>0.31915984075412984</v>
      </c>
      <c r="T91" s="14">
        <v>0.15824463460394453</v>
      </c>
      <c r="U91" s="14">
        <v>8.0794398938360858E-3</v>
      </c>
      <c r="V91" s="14">
        <v>6.5140712945590998E-2</v>
      </c>
      <c r="W91" s="14">
        <v>3.3947578908509199E-3</v>
      </c>
      <c r="X91" s="14">
        <v>5.4497998612239454E-3</v>
      </c>
      <c r="Y91" s="14">
        <v>2.7370331631083492E-2</v>
      </c>
      <c r="Z91" s="14">
        <v>3.3947578908509199E-3</v>
      </c>
      <c r="AA91" s="14">
        <v>5.4497998612239454E-3</v>
      </c>
      <c r="AB91" s="9"/>
      <c r="AC91" s="9"/>
      <c r="AD91" s="9"/>
      <c r="AE91" s="9"/>
      <c r="AF91" s="9"/>
      <c r="AG91" s="9"/>
      <c r="AH91" s="9"/>
      <c r="AI91" s="9"/>
      <c r="AJ91" s="9"/>
    </row>
    <row r="92" spans="1:36" x14ac:dyDescent="0.3">
      <c r="A92" s="10">
        <v>90</v>
      </c>
      <c r="B92" s="11" t="s">
        <v>28</v>
      </c>
      <c r="C92" s="12">
        <v>6</v>
      </c>
      <c r="D92" s="5" t="s">
        <v>28</v>
      </c>
      <c r="E92" s="6">
        <f t="shared" si="1"/>
        <v>3</v>
      </c>
      <c r="F92" s="13">
        <v>1.9838502047981275</v>
      </c>
      <c r="G92" s="14">
        <v>0.96358104154476298</v>
      </c>
      <c r="H92" s="14">
        <v>0.11534230544177881</v>
      </c>
      <c r="I92" s="14">
        <v>46.6525450851843</v>
      </c>
      <c r="J92" s="14">
        <v>2.8609231263334176</v>
      </c>
      <c r="K92" s="14">
        <v>0.59133223678562719</v>
      </c>
      <c r="L92" s="14">
        <v>1.5019886264522206</v>
      </c>
      <c r="M92" s="14">
        <v>0.43074753733714649</v>
      </c>
      <c r="N92" s="14">
        <v>7.823796093729408</v>
      </c>
      <c r="O92" s="14">
        <v>2.8609231263334176</v>
      </c>
      <c r="P92" s="14">
        <v>2.4390658767266244</v>
      </c>
      <c r="Q92" s="14">
        <v>1.0192639852755849</v>
      </c>
      <c r="R92" s="14">
        <v>6.010981501766724E-2</v>
      </c>
      <c r="S92" s="14">
        <v>0.15970919087549312</v>
      </c>
      <c r="T92" s="14">
        <v>8.3149443952201113E-2</v>
      </c>
      <c r="U92" s="14">
        <v>5.897374564982296E-2</v>
      </c>
      <c r="V92" s="14">
        <v>-1.4250725169880098E-2</v>
      </c>
      <c r="W92" s="14">
        <v>6.010981501766724E-2</v>
      </c>
      <c r="X92" s="14">
        <v>0.15267941248299202</v>
      </c>
      <c r="Y92" s="14">
        <v>-1.4525250929719076E-2</v>
      </c>
      <c r="Z92" s="14">
        <v>6.010981501766724E-2</v>
      </c>
      <c r="AA92" s="14">
        <v>0.15267941248299202</v>
      </c>
      <c r="AB92" s="9"/>
      <c r="AC92" s="9"/>
      <c r="AD92" s="9"/>
      <c r="AE92" s="9"/>
      <c r="AF92" s="9"/>
      <c r="AG92" s="9"/>
      <c r="AH92" s="9"/>
      <c r="AI92" s="9"/>
      <c r="AJ92" s="9"/>
    </row>
    <row r="93" spans="1:36" x14ac:dyDescent="0.3">
      <c r="A93" s="2">
        <v>91</v>
      </c>
      <c r="B93" s="11" t="s">
        <v>28</v>
      </c>
      <c r="C93" s="12">
        <v>6</v>
      </c>
      <c r="D93" s="5" t="s">
        <v>28</v>
      </c>
      <c r="E93" s="6">
        <f t="shared" si="1"/>
        <v>3</v>
      </c>
      <c r="F93" s="13">
        <v>1.9838502047981275</v>
      </c>
      <c r="G93" s="14">
        <v>0.96358104154476298</v>
      </c>
      <c r="H93" s="14">
        <v>0.11534230544177881</v>
      </c>
      <c r="I93" s="14">
        <v>46.6525450851843</v>
      </c>
      <c r="J93" s="14">
        <v>2.8609231263334176</v>
      </c>
      <c r="K93" s="14">
        <v>0.59133223678562719</v>
      </c>
      <c r="L93" s="14">
        <v>1.5019886264522206</v>
      </c>
      <c r="M93" s="14">
        <v>0.43074753733714649</v>
      </c>
      <c r="N93" s="14">
        <v>7.823796093729408</v>
      </c>
      <c r="O93" s="14">
        <v>2.8609231263334176</v>
      </c>
      <c r="P93" s="14">
        <v>2.4390658767266244</v>
      </c>
      <c r="Q93" s="14">
        <v>1.0192639852755849</v>
      </c>
      <c r="R93" s="14">
        <v>6.010981501766724E-2</v>
      </c>
      <c r="S93" s="14">
        <v>0.15970919087549312</v>
      </c>
      <c r="T93" s="14">
        <v>8.3149443952201113E-2</v>
      </c>
      <c r="U93" s="14">
        <v>5.897374564982296E-2</v>
      </c>
      <c r="V93" s="14">
        <v>-1.4250725169880098E-2</v>
      </c>
      <c r="W93" s="14">
        <v>6.010981501766724E-2</v>
      </c>
      <c r="X93" s="14">
        <v>0.15267941248299202</v>
      </c>
      <c r="Y93" s="14">
        <v>-1.4525250929719076E-2</v>
      </c>
      <c r="Z93" s="14">
        <v>6.010981501766724E-2</v>
      </c>
      <c r="AA93" s="14">
        <v>0.15267941248299202</v>
      </c>
      <c r="AB93" s="9"/>
      <c r="AC93" s="9"/>
      <c r="AD93" s="9"/>
      <c r="AE93" s="9"/>
      <c r="AF93" s="9"/>
      <c r="AG93" s="9"/>
      <c r="AH93" s="9"/>
      <c r="AI93" s="9"/>
      <c r="AJ93" s="9"/>
    </row>
    <row r="94" spans="1:36" x14ac:dyDescent="0.3">
      <c r="A94" s="10">
        <v>92</v>
      </c>
      <c r="B94" s="11" t="s">
        <v>26</v>
      </c>
      <c r="C94" s="12">
        <v>9</v>
      </c>
      <c r="D94" s="5" t="s">
        <v>26</v>
      </c>
      <c r="E94" s="6">
        <f t="shared" si="1"/>
        <v>4</v>
      </c>
      <c r="F94" s="13">
        <v>1.387995001905908</v>
      </c>
      <c r="G94" s="14">
        <v>1.0572302285551167</v>
      </c>
      <c r="H94" s="14">
        <v>-1.1452541182141558E-3</v>
      </c>
      <c r="I94" s="14">
        <v>59.289580346844332</v>
      </c>
      <c r="J94" s="14">
        <v>5.9069688121753963</v>
      </c>
      <c r="K94" s="14">
        <v>0.83994668228581304</v>
      </c>
      <c r="L94" s="14">
        <v>5.2479179705961245</v>
      </c>
      <c r="M94" s="14">
        <v>0.5793537363794623</v>
      </c>
      <c r="N94" s="14">
        <v>6.156225054465696</v>
      </c>
      <c r="O94" s="14">
        <v>5.9069688121753963</v>
      </c>
      <c r="P94" s="14">
        <v>7.5368796138984528</v>
      </c>
      <c r="Q94" s="14">
        <v>1.2810291259257895</v>
      </c>
      <c r="R94" s="14">
        <v>3.6527642975754032E-2</v>
      </c>
      <c r="S94" s="14">
        <v>8.7922369173329198E-2</v>
      </c>
      <c r="T94" s="14">
        <v>5.2566462139132721E-2</v>
      </c>
      <c r="U94" s="14">
        <v>2.8514295449259045E-2</v>
      </c>
      <c r="V94" s="14">
        <v>-3.8702104629418692E-2</v>
      </c>
      <c r="W94" s="14">
        <v>3.6527642975754032E-2</v>
      </c>
      <c r="X94" s="14">
        <v>0.22822171697173294</v>
      </c>
      <c r="Y94" s="14">
        <v>-4.9578523264912681E-2</v>
      </c>
      <c r="Z94" s="14">
        <v>3.6527642975754032E-2</v>
      </c>
      <c r="AA94" s="14">
        <v>0.22822171697173294</v>
      </c>
      <c r="AB94" s="9"/>
      <c r="AC94" s="9"/>
      <c r="AD94" s="9"/>
      <c r="AE94" s="9"/>
      <c r="AF94" s="9"/>
      <c r="AG94" s="9"/>
      <c r="AH94" s="9"/>
      <c r="AI94" s="9"/>
      <c r="AJ94" s="9"/>
    </row>
    <row r="95" spans="1:36" x14ac:dyDescent="0.3">
      <c r="A95" s="2">
        <v>93</v>
      </c>
      <c r="B95" s="11" t="s">
        <v>26</v>
      </c>
      <c r="C95" s="12">
        <v>9</v>
      </c>
      <c r="D95" s="5" t="s">
        <v>26</v>
      </c>
      <c r="E95" s="6">
        <f t="shared" si="1"/>
        <v>4</v>
      </c>
      <c r="F95" s="13">
        <v>1.387995001905908</v>
      </c>
      <c r="G95" s="14">
        <v>1.0572302285551167</v>
      </c>
      <c r="H95" s="14">
        <v>-1.1452541182141558E-3</v>
      </c>
      <c r="I95" s="14">
        <v>59.289580346844332</v>
      </c>
      <c r="J95" s="14">
        <v>5.9069688121753963</v>
      </c>
      <c r="K95" s="14">
        <v>0.83994668228581304</v>
      </c>
      <c r="L95" s="14">
        <v>5.2479179705961245</v>
      </c>
      <c r="M95" s="14">
        <v>0.5793537363794623</v>
      </c>
      <c r="N95" s="14">
        <v>6.156225054465696</v>
      </c>
      <c r="O95" s="14">
        <v>5.9069688121753963</v>
      </c>
      <c r="P95" s="14">
        <v>7.5368796138984528</v>
      </c>
      <c r="Q95" s="14">
        <v>1.2810291259257895</v>
      </c>
      <c r="R95" s="14">
        <v>3.6527642975754032E-2</v>
      </c>
      <c r="S95" s="14">
        <v>8.7922369173329198E-2</v>
      </c>
      <c r="T95" s="14">
        <v>5.2566462139132721E-2</v>
      </c>
      <c r="U95" s="14">
        <v>2.8514295449259045E-2</v>
      </c>
      <c r="V95" s="14">
        <v>-3.8702104629418692E-2</v>
      </c>
      <c r="W95" s="14">
        <v>3.6527642975754032E-2</v>
      </c>
      <c r="X95" s="14">
        <v>0.22822171697173294</v>
      </c>
      <c r="Y95" s="14">
        <v>-4.9578523264912681E-2</v>
      </c>
      <c r="Z95" s="14">
        <v>3.6527642975754032E-2</v>
      </c>
      <c r="AA95" s="14">
        <v>0.22822171697173294</v>
      </c>
      <c r="AB95" s="9"/>
      <c r="AC95" s="9"/>
      <c r="AD95" s="9"/>
      <c r="AE95" s="9"/>
      <c r="AF95" s="9"/>
      <c r="AG95" s="9"/>
      <c r="AH95" s="9"/>
      <c r="AI95" s="9"/>
      <c r="AJ95" s="9"/>
    </row>
    <row r="96" spans="1:36" x14ac:dyDescent="0.3">
      <c r="A96" s="10">
        <v>94</v>
      </c>
      <c r="B96" s="11" t="s">
        <v>26</v>
      </c>
      <c r="C96" s="12">
        <v>9</v>
      </c>
      <c r="D96" s="5" t="s">
        <v>26</v>
      </c>
      <c r="E96" s="6">
        <f t="shared" si="1"/>
        <v>4</v>
      </c>
      <c r="F96" s="13">
        <v>1.5490776257420729</v>
      </c>
      <c r="G96" s="14">
        <v>1.4574732478640495</v>
      </c>
      <c r="H96" s="14">
        <v>-4.6675169828780075E-2</v>
      </c>
      <c r="I96" s="14">
        <v>72.796697148419526</v>
      </c>
      <c r="J96" s="14">
        <v>31.407661462332566</v>
      </c>
      <c r="K96" s="14">
        <v>0.77242725188522221</v>
      </c>
      <c r="L96" s="14">
        <v>3.3941992540145596</v>
      </c>
      <c r="M96" s="14">
        <v>0.48499176738621425</v>
      </c>
      <c r="N96" s="14">
        <v>5.0139637414569771</v>
      </c>
      <c r="O96" s="14">
        <v>31.407661462332566</v>
      </c>
      <c r="P96" s="14">
        <v>13.142215752078998</v>
      </c>
      <c r="Q96" s="14">
        <v>1.779870433505135</v>
      </c>
      <c r="R96" s="14">
        <v>4.5964176417013586E-2</v>
      </c>
      <c r="S96" s="14">
        <v>9.7827360252754944E-2</v>
      </c>
      <c r="T96" s="14">
        <v>5.5409249023520304E-2</v>
      </c>
      <c r="U96" s="14">
        <v>2.5824450786844862E-2</v>
      </c>
      <c r="V96" s="14">
        <v>-3.1849731183190975E-2</v>
      </c>
      <c r="W96" s="14">
        <v>4.5964176417013586E-2</v>
      </c>
      <c r="X96" s="14">
        <v>0.2019757497230347</v>
      </c>
      <c r="Y96" s="14">
        <v>-5.6688394848048128E-2</v>
      </c>
      <c r="Z96" s="14">
        <v>4.5964176417013586E-2</v>
      </c>
      <c r="AA96" s="14">
        <v>0.2019757497230347</v>
      </c>
      <c r="AB96" s="9"/>
      <c r="AC96" s="9"/>
      <c r="AD96" s="9"/>
      <c r="AE96" s="9"/>
      <c r="AF96" s="9"/>
      <c r="AG96" s="9"/>
      <c r="AH96" s="9"/>
      <c r="AI96" s="9"/>
      <c r="AJ96" s="9"/>
    </row>
    <row r="97" spans="1:36" x14ac:dyDescent="0.3">
      <c r="A97" s="2">
        <v>95</v>
      </c>
      <c r="B97" s="11" t="s">
        <v>26</v>
      </c>
      <c r="C97" s="12">
        <v>9</v>
      </c>
      <c r="D97" s="5" t="s">
        <v>26</v>
      </c>
      <c r="E97" s="6">
        <f t="shared" si="1"/>
        <v>4</v>
      </c>
      <c r="F97" s="13">
        <v>1.5490776257420729</v>
      </c>
      <c r="G97" s="14">
        <v>1.4574732478640495</v>
      </c>
      <c r="H97" s="14">
        <v>-4.6675169828780075E-2</v>
      </c>
      <c r="I97" s="14">
        <v>72.796697148419526</v>
      </c>
      <c r="J97" s="14">
        <v>31.407661462332566</v>
      </c>
      <c r="K97" s="14">
        <v>0.77242725188522221</v>
      </c>
      <c r="L97" s="14">
        <v>3.3941992540145596</v>
      </c>
      <c r="M97" s="14">
        <v>0.48499176738621425</v>
      </c>
      <c r="N97" s="14">
        <v>5.0139637414569771</v>
      </c>
      <c r="O97" s="14">
        <v>31.407661462332566</v>
      </c>
      <c r="P97" s="14">
        <v>13.142215752078998</v>
      </c>
      <c r="Q97" s="14">
        <v>1.779870433505135</v>
      </c>
      <c r="R97" s="14">
        <v>4.5964176417013586E-2</v>
      </c>
      <c r="S97" s="14">
        <v>9.7827360252754944E-2</v>
      </c>
      <c r="T97" s="14">
        <v>5.5409249023520304E-2</v>
      </c>
      <c r="U97" s="14">
        <v>2.5824450786844862E-2</v>
      </c>
      <c r="V97" s="14">
        <v>-3.1849731183190975E-2</v>
      </c>
      <c r="W97" s="14">
        <v>4.5964176417013586E-2</v>
      </c>
      <c r="X97" s="14">
        <v>0.2019757497230347</v>
      </c>
      <c r="Y97" s="14">
        <v>-5.6688394848048128E-2</v>
      </c>
      <c r="Z97" s="14">
        <v>4.5964176417013586E-2</v>
      </c>
      <c r="AA97" s="14">
        <v>0.2019757497230347</v>
      </c>
      <c r="AB97" s="9"/>
      <c r="AC97" s="9"/>
      <c r="AD97" s="9"/>
      <c r="AE97" s="9"/>
      <c r="AF97" s="9"/>
      <c r="AG97" s="9"/>
      <c r="AH97" s="9"/>
      <c r="AI97" s="9"/>
      <c r="AJ97" s="9"/>
    </row>
    <row r="98" spans="1:36" x14ac:dyDescent="0.3">
      <c r="A98" s="10">
        <v>96</v>
      </c>
      <c r="B98" s="11" t="s">
        <v>74</v>
      </c>
      <c r="C98" s="12">
        <v>10</v>
      </c>
      <c r="D98" s="5" t="s">
        <v>26</v>
      </c>
      <c r="E98" s="6">
        <f t="shared" si="1"/>
        <v>4</v>
      </c>
      <c r="F98" s="13">
        <v>2.0371184336334967</v>
      </c>
      <c r="G98" s="14">
        <v>0.94582792230959145</v>
      </c>
      <c r="H98" s="14">
        <v>0.86903657614202334</v>
      </c>
      <c r="I98" s="14">
        <v>84.619055154800066</v>
      </c>
      <c r="J98" s="14">
        <v>-2.413992415326272</v>
      </c>
      <c r="K98" s="14">
        <v>0.47680319779325836</v>
      </c>
      <c r="L98" s="14">
        <v>0.91373538977739444</v>
      </c>
      <c r="M98" s="14">
        <v>0.26428155565905914</v>
      </c>
      <c r="N98" s="14">
        <v>4.3134492500805859</v>
      </c>
      <c r="O98" s="14">
        <v>-2.413992415326272</v>
      </c>
      <c r="P98" s="14">
        <v>2.2881412190706096</v>
      </c>
      <c r="Q98" s="14">
        <v>0.93938067531909797</v>
      </c>
      <c r="R98" s="14">
        <v>1.890843921756474E-2</v>
      </c>
      <c r="S98" s="14">
        <v>0.18853385028595041</v>
      </c>
      <c r="T98" s="14">
        <v>7.6804388822218406E-2</v>
      </c>
      <c r="U98" s="14">
        <v>2.0128622734485926E-2</v>
      </c>
      <c r="V98" s="14">
        <v>0.26511844632880122</v>
      </c>
      <c r="W98" s="14">
        <v>1.890843921756474E-2</v>
      </c>
      <c r="X98" s="14">
        <v>3.6235726099377211E-2</v>
      </c>
      <c r="Y98" s="14">
        <v>0.2490471451518993</v>
      </c>
      <c r="Z98" s="14">
        <v>1.890843921756474E-2</v>
      </c>
      <c r="AA98" s="14">
        <v>3.6235726099377211E-2</v>
      </c>
      <c r="AB98" s="9"/>
      <c r="AC98" s="9"/>
      <c r="AD98" s="9"/>
      <c r="AE98" s="9"/>
      <c r="AF98" s="9"/>
      <c r="AG98" s="9"/>
      <c r="AH98" s="9"/>
      <c r="AI98" s="9"/>
      <c r="AJ98" s="9"/>
    </row>
    <row r="99" spans="1:36" x14ac:dyDescent="0.3">
      <c r="A99" s="2">
        <v>97</v>
      </c>
      <c r="B99" s="15" t="s">
        <v>28</v>
      </c>
      <c r="C99" s="16">
        <v>6</v>
      </c>
      <c r="D99" s="19" t="s">
        <v>28</v>
      </c>
      <c r="E99" s="6">
        <f t="shared" si="1"/>
        <v>3</v>
      </c>
      <c r="F99" s="13">
        <v>1.0197592848931327</v>
      </c>
      <c r="G99" s="14">
        <v>0.61519836707880726</v>
      </c>
      <c r="H99" s="14">
        <v>1.3665391924547778</v>
      </c>
      <c r="I99" s="14">
        <v>15.836346012886054</v>
      </c>
      <c r="J99" s="14">
        <v>6.6534250388549951</v>
      </c>
      <c r="K99" s="14">
        <v>0.57950343528137038</v>
      </c>
      <c r="L99" s="14">
        <v>1.3802917128225078</v>
      </c>
      <c r="M99" s="14">
        <v>0.46456979926717595</v>
      </c>
      <c r="N99" s="14">
        <v>23.048246085492135</v>
      </c>
      <c r="O99" s="14">
        <v>6.6534250388549951</v>
      </c>
      <c r="P99" s="14">
        <v>1.6350861005092696</v>
      </c>
      <c r="Q99" s="14">
        <v>1.2812040962456392</v>
      </c>
      <c r="R99" s="14">
        <v>9.468908189005705E-2</v>
      </c>
      <c r="S99" s="14">
        <v>0.55410658472903762</v>
      </c>
      <c r="T99" s="14">
        <v>0.12910306745318914</v>
      </c>
      <c r="U99" s="14">
        <v>7.390632153575534E-2</v>
      </c>
      <c r="V99" s="14">
        <v>0.17651672318922479</v>
      </c>
      <c r="W99" s="14">
        <v>9.468908189005705E-2</v>
      </c>
      <c r="X99" s="14">
        <v>0.22553542752366698</v>
      </c>
      <c r="Y99" s="14">
        <v>0.2261539488058924</v>
      </c>
      <c r="Z99" s="14">
        <v>9.468908189005705E-2</v>
      </c>
      <c r="AA99" s="14">
        <v>0.22553542752366698</v>
      </c>
      <c r="AB99" s="9"/>
      <c r="AC99" s="9"/>
      <c r="AD99" s="9"/>
      <c r="AE99" s="9"/>
      <c r="AF99" s="9"/>
      <c r="AG99" s="9"/>
      <c r="AH99" s="9"/>
      <c r="AI99" s="9"/>
      <c r="AJ99" s="9"/>
    </row>
    <row r="100" spans="1:36" x14ac:dyDescent="0.3">
      <c r="A100" s="10">
        <v>98</v>
      </c>
      <c r="B100" s="15" t="s">
        <v>28</v>
      </c>
      <c r="C100" s="16">
        <v>6</v>
      </c>
      <c r="D100" s="19" t="s">
        <v>28</v>
      </c>
      <c r="E100" s="6">
        <f t="shared" si="1"/>
        <v>3</v>
      </c>
      <c r="F100" s="13">
        <v>1.0197592848931327</v>
      </c>
      <c r="G100" s="14">
        <v>0.61519836707880726</v>
      </c>
      <c r="H100" s="14">
        <v>1.3665391924547778</v>
      </c>
      <c r="I100" s="14">
        <v>15.836346012886054</v>
      </c>
      <c r="J100" s="14">
        <v>6.6534250388549951</v>
      </c>
      <c r="K100" s="14">
        <v>0.57950343528137038</v>
      </c>
      <c r="L100" s="14">
        <v>1.3802917128225078</v>
      </c>
      <c r="M100" s="14">
        <v>0.46456979926717595</v>
      </c>
      <c r="N100" s="14">
        <v>23.048246085492135</v>
      </c>
      <c r="O100" s="14">
        <v>6.6534250388549951</v>
      </c>
      <c r="P100" s="14">
        <v>1.6350861005092696</v>
      </c>
      <c r="Q100" s="14">
        <v>1.2812040962456392</v>
      </c>
      <c r="R100" s="14">
        <v>9.468908189005705E-2</v>
      </c>
      <c r="S100" s="14">
        <v>0.55410658472903762</v>
      </c>
      <c r="T100" s="14">
        <v>0.12910306745318914</v>
      </c>
      <c r="U100" s="14">
        <v>7.390632153575534E-2</v>
      </c>
      <c r="V100" s="14">
        <v>0.17651672318922479</v>
      </c>
      <c r="W100" s="14">
        <v>9.468908189005705E-2</v>
      </c>
      <c r="X100" s="14">
        <v>0.22553542752366698</v>
      </c>
      <c r="Y100" s="14">
        <v>0.2261539488058924</v>
      </c>
      <c r="Z100" s="14">
        <v>9.468908189005705E-2</v>
      </c>
      <c r="AA100" s="14">
        <v>0.22553542752366698</v>
      </c>
      <c r="AB100" s="9"/>
      <c r="AC100" s="9"/>
      <c r="AD100" s="9"/>
      <c r="AE100" s="9"/>
      <c r="AF100" s="9"/>
      <c r="AG100" s="9"/>
      <c r="AH100" s="9"/>
      <c r="AI100" s="9"/>
      <c r="AJ100" s="9"/>
    </row>
    <row r="101" spans="1:36" x14ac:dyDescent="0.3">
      <c r="A101" s="2">
        <v>99</v>
      </c>
      <c r="B101" s="11" t="s">
        <v>41</v>
      </c>
      <c r="C101" s="12">
        <v>6</v>
      </c>
      <c r="D101" s="19" t="s">
        <v>28</v>
      </c>
      <c r="E101" s="6">
        <f t="shared" si="1"/>
        <v>3</v>
      </c>
      <c r="F101" s="13">
        <v>0.19710574478078485</v>
      </c>
      <c r="G101" s="14">
        <v>8.3185138396255451E-2</v>
      </c>
      <c r="H101" s="14">
        <v>-6.6158106991885721E-2</v>
      </c>
      <c r="I101" s="14">
        <v>20.236319392697467</v>
      </c>
      <c r="J101" s="14">
        <v>6.9808069606755954</v>
      </c>
      <c r="K101" s="14">
        <v>0.7649966477964717</v>
      </c>
      <c r="L101" s="14">
        <v>3.255272187076653</v>
      </c>
      <c r="M101" s="14">
        <v>0.39340233421995119</v>
      </c>
      <c r="N101" s="14">
        <v>18.036876811289847</v>
      </c>
      <c r="O101" s="14">
        <v>6.9808069606755954</v>
      </c>
      <c r="P101" s="14">
        <v>0.48437161625640657</v>
      </c>
      <c r="Q101" s="14">
        <v>0.42590836781408559</v>
      </c>
      <c r="R101" s="14">
        <v>-0.1300297929568022</v>
      </c>
      <c r="S101" s="14">
        <v>-0.14338673621460507</v>
      </c>
      <c r="T101" s="14">
        <v>-0.22665797317436662</v>
      </c>
      <c r="U101" s="14">
        <v>-0.3052999254843517</v>
      </c>
      <c r="V101" s="14">
        <v>-0.11742269001490313</v>
      </c>
      <c r="W101" s="14">
        <v>-0.1300297929568022</v>
      </c>
      <c r="X101" s="14">
        <v>-0.55331271022278872</v>
      </c>
      <c r="Y101" s="14">
        <v>-5.0011306248586719E-2</v>
      </c>
      <c r="Z101" s="14">
        <v>-0.1300297929568022</v>
      </c>
      <c r="AA101" s="14">
        <v>-0.55331271022278872</v>
      </c>
      <c r="AB101" s="9"/>
      <c r="AC101" s="9"/>
      <c r="AD101" s="9"/>
      <c r="AE101" s="9"/>
      <c r="AF101" s="9"/>
      <c r="AG101" s="9"/>
      <c r="AH101" s="9"/>
      <c r="AI101" s="9"/>
      <c r="AJ101" s="9"/>
    </row>
    <row r="102" spans="1:36" x14ac:dyDescent="0.3">
      <c r="A102" s="10">
        <v>100</v>
      </c>
      <c r="B102" s="15" t="s">
        <v>75</v>
      </c>
      <c r="C102" s="16">
        <v>13</v>
      </c>
      <c r="D102" s="19" t="s">
        <v>75</v>
      </c>
      <c r="E102" s="6">
        <f t="shared" si="1"/>
        <v>6</v>
      </c>
      <c r="F102" s="13">
        <v>2.7438000707358148</v>
      </c>
      <c r="G102" s="14">
        <v>1.7406688752680985</v>
      </c>
      <c r="H102" s="14">
        <v>0.35678106616394484</v>
      </c>
      <c r="I102" s="14">
        <v>64.477930823988103</v>
      </c>
      <c r="J102" s="14">
        <v>3.9153172852364841</v>
      </c>
      <c r="K102" s="14">
        <v>0.62176360190243418</v>
      </c>
      <c r="L102" s="14">
        <v>1.6440173649346159</v>
      </c>
      <c r="M102" s="14">
        <v>0.59878769653462116</v>
      </c>
      <c r="N102" s="14">
        <v>5.6608516330397949</v>
      </c>
      <c r="O102" s="14">
        <v>3.9153172852364841</v>
      </c>
      <c r="P102" s="14">
        <v>0.31384780278197816</v>
      </c>
      <c r="Q102" s="14">
        <v>0.26448411259107152</v>
      </c>
      <c r="R102" s="14">
        <v>7.3004145997131842E-2</v>
      </c>
      <c r="S102" s="14">
        <v>0.14874206892283628</v>
      </c>
      <c r="T102" s="14">
        <v>3.5057084064143443E-2</v>
      </c>
      <c r="U102" s="14">
        <v>0.27602469305975363</v>
      </c>
      <c r="V102" s="14">
        <v>6.7701967315030614E-2</v>
      </c>
      <c r="W102" s="14">
        <v>7.3004145997131842E-2</v>
      </c>
      <c r="X102" s="14">
        <v>0.19303169784187521</v>
      </c>
      <c r="Y102" s="14">
        <v>1.7906094745985601E-2</v>
      </c>
      <c r="Z102" s="14">
        <v>7.3004145997131842E-2</v>
      </c>
      <c r="AA102" s="14">
        <v>0.19303169784187521</v>
      </c>
      <c r="AB102" s="9"/>
      <c r="AC102" s="9"/>
      <c r="AD102" s="9"/>
      <c r="AE102" s="9"/>
      <c r="AF102" s="9"/>
      <c r="AG102" s="9"/>
      <c r="AH102" s="9"/>
      <c r="AI102" s="9"/>
      <c r="AJ102" s="9"/>
    </row>
    <row r="103" spans="1:36" x14ac:dyDescent="0.3">
      <c r="A103" s="2">
        <v>101</v>
      </c>
      <c r="B103" s="15" t="s">
        <v>75</v>
      </c>
      <c r="C103" s="16">
        <v>13</v>
      </c>
      <c r="D103" s="19" t="s">
        <v>75</v>
      </c>
      <c r="E103" s="6">
        <f t="shared" si="1"/>
        <v>6</v>
      </c>
      <c r="F103" s="13">
        <v>2.7438000707358148</v>
      </c>
      <c r="G103" s="14">
        <v>1.7406688752680985</v>
      </c>
      <c r="H103" s="14">
        <v>0.35678106616394484</v>
      </c>
      <c r="I103" s="14">
        <v>64.477930823988103</v>
      </c>
      <c r="J103" s="14">
        <v>3.9153172852364841</v>
      </c>
      <c r="K103" s="14">
        <v>0.62176360190243418</v>
      </c>
      <c r="L103" s="14">
        <v>1.6440173649346159</v>
      </c>
      <c r="M103" s="14">
        <v>0.59878769653462116</v>
      </c>
      <c r="N103" s="14">
        <v>5.6608516330397949</v>
      </c>
      <c r="O103" s="14">
        <v>3.9153172852364841</v>
      </c>
      <c r="P103" s="14">
        <v>0.31384780278197816</v>
      </c>
      <c r="Q103" s="14">
        <v>0.26448411259107152</v>
      </c>
      <c r="R103" s="14">
        <v>7.3004145997131842E-2</v>
      </c>
      <c r="S103" s="14">
        <v>0.14874206892283628</v>
      </c>
      <c r="T103" s="14">
        <v>3.5057084064143443E-2</v>
      </c>
      <c r="U103" s="14">
        <v>0.27602469305975363</v>
      </c>
      <c r="V103" s="14">
        <v>6.7701967315030614E-2</v>
      </c>
      <c r="W103" s="14">
        <v>7.3004145997131842E-2</v>
      </c>
      <c r="X103" s="14">
        <v>0.19303169784187521</v>
      </c>
      <c r="Y103" s="14">
        <v>1.7906094745985601E-2</v>
      </c>
      <c r="Z103" s="14">
        <v>7.3004145997131842E-2</v>
      </c>
      <c r="AA103" s="14">
        <v>0.19303169784187521</v>
      </c>
      <c r="AB103" s="9"/>
      <c r="AC103" s="9"/>
      <c r="AD103" s="9"/>
      <c r="AE103" s="9"/>
      <c r="AF103" s="9"/>
      <c r="AG103" s="9"/>
      <c r="AH103" s="9"/>
      <c r="AI103" s="9"/>
      <c r="AJ103" s="9"/>
    </row>
    <row r="104" spans="1:36" x14ac:dyDescent="0.3">
      <c r="A104" s="10">
        <v>102</v>
      </c>
      <c r="B104" s="15" t="s">
        <v>75</v>
      </c>
      <c r="C104" s="16">
        <v>13</v>
      </c>
      <c r="D104" s="19" t="s">
        <v>75</v>
      </c>
      <c r="E104" s="6">
        <f t="shared" si="1"/>
        <v>6</v>
      </c>
      <c r="F104" s="13">
        <v>2.713346482577252</v>
      </c>
      <c r="G104" s="14">
        <v>1.6925819977271837</v>
      </c>
      <c r="H104" s="14">
        <v>0.49583970113771436</v>
      </c>
      <c r="I104" s="14">
        <v>59.687061946706059</v>
      </c>
      <c r="J104" s="14">
        <v>2.9555877836546665</v>
      </c>
      <c r="K104" s="14">
        <v>0.71459729997329746</v>
      </c>
      <c r="L104" s="14">
        <v>2.5038210917641606</v>
      </c>
      <c r="M104" s="14">
        <v>0.67984619087557541</v>
      </c>
      <c r="N104" s="14">
        <v>6.1152281264221813</v>
      </c>
      <c r="O104" s="14">
        <v>2.9555877836546665</v>
      </c>
      <c r="P104" s="14">
        <v>0.75511910683087169</v>
      </c>
      <c r="Q104" s="14">
        <v>0.42548696656986018</v>
      </c>
      <c r="R104" s="14">
        <v>8.746753753122187E-2</v>
      </c>
      <c r="S104" s="14">
        <v>0.23035022048451054</v>
      </c>
      <c r="T104" s="14">
        <v>9.9953348365526662E-2</v>
      </c>
      <c r="U104" s="14">
        <v>0.2055704273067567</v>
      </c>
      <c r="V104" s="14">
        <v>0.10544157993535416</v>
      </c>
      <c r="W104" s="14">
        <v>8.746753753122187E-2</v>
      </c>
      <c r="X104" s="14">
        <v>0.30647060284656846</v>
      </c>
      <c r="Y104" s="14">
        <v>4.4864017997027279E-2</v>
      </c>
      <c r="Z104" s="14">
        <v>8.746753753122187E-2</v>
      </c>
      <c r="AA104" s="14">
        <v>0.30647060284656846</v>
      </c>
      <c r="AB104" s="9"/>
      <c r="AC104" s="9"/>
      <c r="AD104" s="9"/>
      <c r="AE104" s="9"/>
      <c r="AF104" s="9"/>
      <c r="AG104" s="9"/>
      <c r="AH104" s="9"/>
      <c r="AI104" s="9"/>
      <c r="AJ104" s="9"/>
    </row>
    <row r="105" spans="1:36" x14ac:dyDescent="0.3">
      <c r="A105" s="2">
        <v>103</v>
      </c>
      <c r="B105" s="20" t="s">
        <v>75</v>
      </c>
      <c r="C105" s="16">
        <v>13</v>
      </c>
      <c r="D105" s="19" t="s">
        <v>75</v>
      </c>
      <c r="E105" s="6">
        <f t="shared" si="1"/>
        <v>6</v>
      </c>
      <c r="F105" s="21">
        <v>2.713346482577252</v>
      </c>
      <c r="G105" s="22">
        <v>1.6925819977271837</v>
      </c>
      <c r="H105" s="22">
        <v>0.49583970113771436</v>
      </c>
      <c r="I105" s="22">
        <v>59.687061946706059</v>
      </c>
      <c r="J105" s="22">
        <v>2.9555877836546665</v>
      </c>
      <c r="K105" s="22">
        <v>0.71459729997329746</v>
      </c>
      <c r="L105" s="22">
        <v>2.5038210917641606</v>
      </c>
      <c r="M105" s="22">
        <v>0.67984619087557541</v>
      </c>
      <c r="N105" s="22">
        <v>6.1152281264221813</v>
      </c>
      <c r="O105" s="22">
        <v>2.9555877836546665</v>
      </c>
      <c r="P105" s="22">
        <v>0.75511910683087169</v>
      </c>
      <c r="Q105" s="22">
        <v>0.42548696656986018</v>
      </c>
      <c r="R105" s="22">
        <v>8.746753753122187E-2</v>
      </c>
      <c r="S105" s="22">
        <v>0.23035022048451054</v>
      </c>
      <c r="T105" s="22">
        <v>9.9953348365526662E-2</v>
      </c>
      <c r="U105" s="22">
        <v>0.2055704273067567</v>
      </c>
      <c r="V105" s="22">
        <v>0.10544157993535416</v>
      </c>
      <c r="W105" s="22">
        <v>8.746753753122187E-2</v>
      </c>
      <c r="X105" s="22">
        <v>0.30647060284656846</v>
      </c>
      <c r="Y105" s="22">
        <v>4.4864017997027279E-2</v>
      </c>
      <c r="Z105" s="22">
        <v>8.746753753122187E-2</v>
      </c>
      <c r="AA105" s="22">
        <v>0.30647060284656846</v>
      </c>
      <c r="AB105" s="9"/>
      <c r="AC105" s="9"/>
      <c r="AD105" s="9"/>
      <c r="AE105" s="9"/>
      <c r="AF105" s="9"/>
      <c r="AG105" s="9"/>
      <c r="AH105" s="9"/>
      <c r="AI105" s="9"/>
      <c r="AJ105" s="9"/>
    </row>
    <row r="106" spans="1:36" x14ac:dyDescent="0.3">
      <c r="A106" s="23"/>
      <c r="B106" s="24"/>
      <c r="C106" s="25"/>
      <c r="D106" s="24"/>
      <c r="E106" s="24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</row>
    <row r="107" spans="1:36" x14ac:dyDescent="0.3">
      <c r="A107" s="9"/>
      <c r="B107" s="9"/>
      <c r="C107" s="26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</row>
    <row r="108" spans="1:36" x14ac:dyDescent="0.3">
      <c r="A108" s="9"/>
      <c r="B108" s="42" t="s">
        <v>76</v>
      </c>
      <c r="C108" s="28"/>
      <c r="D108" s="9"/>
      <c r="E108" s="27" t="s">
        <v>76</v>
      </c>
      <c r="F108" s="2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</row>
    <row r="109" spans="1:36" x14ac:dyDescent="0.3">
      <c r="A109" s="9"/>
      <c r="B109" s="43" t="s">
        <v>73</v>
      </c>
      <c r="C109" s="30">
        <v>1</v>
      </c>
      <c r="D109" s="9"/>
      <c r="E109" s="31" t="s">
        <v>73</v>
      </c>
      <c r="F109" s="32">
        <v>1</v>
      </c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</row>
    <row r="110" spans="1:36" x14ac:dyDescent="0.3">
      <c r="A110" s="9"/>
      <c r="B110" s="43" t="s">
        <v>60</v>
      </c>
      <c r="C110" s="33">
        <v>2</v>
      </c>
      <c r="D110" s="9"/>
      <c r="E110" s="34" t="s">
        <v>56</v>
      </c>
      <c r="F110" s="35">
        <v>2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</row>
    <row r="111" spans="1:36" x14ac:dyDescent="0.3">
      <c r="A111" s="9"/>
      <c r="B111" s="43" t="s">
        <v>56</v>
      </c>
      <c r="C111" s="33">
        <v>3</v>
      </c>
      <c r="D111" s="9"/>
      <c r="E111" s="34" t="s">
        <v>28</v>
      </c>
      <c r="F111" s="35">
        <v>3</v>
      </c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</row>
    <row r="112" spans="1:36" x14ac:dyDescent="0.3">
      <c r="A112" s="9"/>
      <c r="B112" s="43" t="s">
        <v>63</v>
      </c>
      <c r="C112" s="33">
        <v>4</v>
      </c>
      <c r="D112" s="9"/>
      <c r="E112" s="34" t="s">
        <v>26</v>
      </c>
      <c r="F112" s="35">
        <v>4</v>
      </c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</row>
    <row r="113" spans="1:36" x14ac:dyDescent="0.3">
      <c r="A113" s="9"/>
      <c r="B113" s="43" t="s">
        <v>64</v>
      </c>
      <c r="C113" s="33">
        <v>5</v>
      </c>
      <c r="D113" s="9"/>
      <c r="E113" s="34" t="s">
        <v>69</v>
      </c>
      <c r="F113" s="35">
        <v>5</v>
      </c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</row>
    <row r="114" spans="1:36" x14ac:dyDescent="0.3">
      <c r="A114" s="9"/>
      <c r="B114" s="43" t="s">
        <v>41</v>
      </c>
      <c r="C114" s="33">
        <v>6</v>
      </c>
      <c r="D114" s="9"/>
      <c r="E114" s="36" t="s">
        <v>75</v>
      </c>
      <c r="F114" s="37">
        <v>6</v>
      </c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</row>
    <row r="115" spans="1:36" x14ac:dyDescent="0.3">
      <c r="A115" s="9"/>
      <c r="B115" s="43" t="s">
        <v>27</v>
      </c>
      <c r="C115" s="33">
        <v>7</v>
      </c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</row>
    <row r="116" spans="1:36" x14ac:dyDescent="0.3">
      <c r="A116" s="9"/>
      <c r="B116" s="43" t="s">
        <v>66</v>
      </c>
      <c r="C116" s="33">
        <v>8</v>
      </c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</row>
    <row r="117" spans="1:36" x14ac:dyDescent="0.3">
      <c r="A117" s="9"/>
      <c r="B117" s="43" t="s">
        <v>26</v>
      </c>
      <c r="C117" s="33">
        <v>9</v>
      </c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</row>
    <row r="118" spans="1:36" x14ac:dyDescent="0.3">
      <c r="A118" s="9"/>
      <c r="B118" s="43" t="s">
        <v>74</v>
      </c>
      <c r="C118" s="33">
        <v>10</v>
      </c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</row>
    <row r="119" spans="1:36" x14ac:dyDescent="0.3">
      <c r="A119" s="9"/>
      <c r="B119" s="43" t="s">
        <v>68</v>
      </c>
      <c r="C119" s="33">
        <v>11</v>
      </c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</row>
    <row r="120" spans="1:36" x14ac:dyDescent="0.3">
      <c r="A120" s="9"/>
      <c r="B120" s="43" t="s">
        <v>71</v>
      </c>
      <c r="C120" s="33">
        <v>12</v>
      </c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</row>
    <row r="121" spans="1:36" x14ac:dyDescent="0.3">
      <c r="A121" s="9"/>
      <c r="B121" s="44" t="s">
        <v>75</v>
      </c>
      <c r="C121" s="38">
        <v>13</v>
      </c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</row>
    <row r="122" spans="1:36" x14ac:dyDescent="0.3">
      <c r="A122" s="9"/>
      <c r="B122" s="9"/>
      <c r="C122" s="26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</row>
    <row r="123" spans="1:36" x14ac:dyDescent="0.3">
      <c r="A123" s="9"/>
      <c r="B123" s="39" t="s">
        <v>76</v>
      </c>
      <c r="C123" s="40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</row>
    <row r="124" spans="1:36" x14ac:dyDescent="0.3">
      <c r="A124" s="9"/>
      <c r="B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</row>
    <row r="125" spans="1:36" ht="15.6" x14ac:dyDescent="0.3">
      <c r="A125" s="9"/>
      <c r="B125" s="41" t="s">
        <v>77</v>
      </c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</row>
    <row r="126" spans="1:36" ht="15.6" x14ac:dyDescent="0.3">
      <c r="A126" s="9"/>
      <c r="B126" s="41" t="s">
        <v>78</v>
      </c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</row>
    <row r="127" spans="1:36" ht="15.6" x14ac:dyDescent="0.3">
      <c r="A127" s="9"/>
      <c r="B127" s="41" t="s">
        <v>79</v>
      </c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</row>
    <row r="128" spans="1:36" ht="15.6" x14ac:dyDescent="0.3">
      <c r="A128" s="9"/>
      <c r="B128" s="41" t="s">
        <v>80</v>
      </c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</row>
    <row r="129" spans="1:36" x14ac:dyDescent="0.3">
      <c r="A129" s="9"/>
      <c r="B129" s="9"/>
      <c r="C129" s="26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</row>
    <row r="130" spans="1:36" x14ac:dyDescent="0.3">
      <c r="A130" s="9"/>
      <c r="B130" s="9"/>
      <c r="C130" s="26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</row>
    <row r="131" spans="1:36" x14ac:dyDescent="0.3">
      <c r="A131" s="9"/>
      <c r="B131" s="9"/>
      <c r="C131" s="26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</row>
    <row r="132" spans="1:36" x14ac:dyDescent="0.3">
      <c r="A132" s="9"/>
      <c r="B132" s="9"/>
      <c r="C132" s="26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</row>
    <row r="133" spans="1:36" x14ac:dyDescent="0.3">
      <c r="A133" s="9"/>
      <c r="B133" s="9"/>
      <c r="C133" s="26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</row>
    <row r="134" spans="1:36" x14ac:dyDescent="0.3">
      <c r="A134" s="9"/>
      <c r="B134" s="9"/>
      <c r="C134" s="26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</row>
    <row r="135" spans="1:36" x14ac:dyDescent="0.3">
      <c r="A135" s="9"/>
      <c r="B135" s="9"/>
      <c r="C135" s="26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</row>
    <row r="136" spans="1:36" x14ac:dyDescent="0.3">
      <c r="A136" s="9"/>
      <c r="B136" s="9"/>
      <c r="C136" s="26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</row>
    <row r="137" spans="1:36" x14ac:dyDescent="0.3">
      <c r="A137" s="9"/>
      <c r="B137" s="9"/>
      <c r="C137" s="26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</row>
    <row r="138" spans="1:36" x14ac:dyDescent="0.3">
      <c r="A138" s="9"/>
      <c r="B138" s="9"/>
      <c r="C138" s="26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</row>
    <row r="139" spans="1:36" x14ac:dyDescent="0.3">
      <c r="A139" s="9"/>
      <c r="B139" s="9"/>
      <c r="C139" s="26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</row>
    <row r="140" spans="1:36" x14ac:dyDescent="0.3">
      <c r="A140" s="9"/>
      <c r="B140" s="9"/>
      <c r="C140" s="26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</row>
    <row r="141" spans="1:36" x14ac:dyDescent="0.3">
      <c r="A141" s="9"/>
      <c r="B141" s="9"/>
      <c r="C141" s="26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</row>
    <row r="142" spans="1:36" x14ac:dyDescent="0.3">
      <c r="A142" s="9"/>
      <c r="B142" s="9"/>
      <c r="C142" s="26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</row>
    <row r="143" spans="1:36" x14ac:dyDescent="0.3">
      <c r="A143" s="9"/>
      <c r="B143" s="9"/>
      <c r="C143" s="26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</row>
    <row r="144" spans="1:36" x14ac:dyDescent="0.3">
      <c r="A144" s="9"/>
      <c r="B144" s="9"/>
      <c r="C144" s="26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</row>
    <row r="145" spans="1:36" x14ac:dyDescent="0.3">
      <c r="A145" s="9"/>
      <c r="B145" s="9"/>
      <c r="C145" s="26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</row>
    <row r="146" spans="1:36" x14ac:dyDescent="0.3">
      <c r="A146" s="9"/>
      <c r="B146" s="9"/>
      <c r="C146" s="26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</row>
    <row r="147" spans="1:36" x14ac:dyDescent="0.3">
      <c r="A147" s="9"/>
      <c r="B147" s="9"/>
      <c r="C147" s="26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</row>
    <row r="148" spans="1:36" x14ac:dyDescent="0.3">
      <c r="A148" s="9"/>
      <c r="B148" s="9"/>
      <c r="C148" s="26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</row>
    <row r="149" spans="1:36" x14ac:dyDescent="0.3">
      <c r="A149" s="9"/>
      <c r="B149" s="9"/>
      <c r="C149" s="26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</row>
    <row r="150" spans="1:36" x14ac:dyDescent="0.3">
      <c r="A150" s="9"/>
      <c r="B150" s="9"/>
      <c r="C150" s="26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</row>
    <row r="151" spans="1:36" x14ac:dyDescent="0.3">
      <c r="A151" s="9"/>
      <c r="B151" s="9"/>
      <c r="C151" s="26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</row>
    <row r="152" spans="1:36" x14ac:dyDescent="0.3">
      <c r="A152" s="9"/>
      <c r="B152" s="9"/>
      <c r="C152" s="26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</row>
    <row r="153" spans="1:36" x14ac:dyDescent="0.3">
      <c r="A153" s="9"/>
      <c r="B153" s="9"/>
      <c r="C153" s="26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</row>
    <row r="154" spans="1:36" x14ac:dyDescent="0.3">
      <c r="A154" s="9"/>
      <c r="B154" s="9"/>
      <c r="C154" s="26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</row>
    <row r="155" spans="1:36" x14ac:dyDescent="0.3">
      <c r="A155" s="9"/>
      <c r="B155" s="9"/>
      <c r="C155" s="26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</row>
    <row r="156" spans="1:36" x14ac:dyDescent="0.3">
      <c r="A156" s="9"/>
      <c r="B156" s="9"/>
      <c r="C156" s="26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</row>
    <row r="157" spans="1:36" x14ac:dyDescent="0.3">
      <c r="A157" s="9"/>
      <c r="B157" s="9"/>
      <c r="C157" s="26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</row>
    <row r="158" spans="1:36" x14ac:dyDescent="0.3">
      <c r="A158" s="9"/>
      <c r="B158" s="9"/>
      <c r="C158" s="26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</row>
    <row r="159" spans="1:36" x14ac:dyDescent="0.3">
      <c r="A159" s="9"/>
      <c r="B159" s="9"/>
      <c r="C159" s="26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G159" s="9"/>
      <c r="AH159" s="9"/>
      <c r="AI159" s="9"/>
      <c r="AJ159" s="9"/>
    </row>
  </sheetData>
  <autoFilter ref="A2:AJ105" xr:uid="{00000000-0009-0000-0000-000000000000}"/>
  <mergeCells count="27">
    <mergeCell ref="AA1:AA2"/>
    <mergeCell ref="V1:V2"/>
    <mergeCell ref="W1:W2"/>
    <mergeCell ref="X1:X2"/>
    <mergeCell ref="Y1:Y2"/>
    <mergeCell ref="Z1:Z2"/>
    <mergeCell ref="Q1:Q2"/>
    <mergeCell ref="R1:R2"/>
    <mergeCell ref="S1:S2"/>
    <mergeCell ref="T1:T2"/>
    <mergeCell ref="U1:U2"/>
    <mergeCell ref="D1:D2"/>
    <mergeCell ref="A1:A2"/>
    <mergeCell ref="B1:B2"/>
    <mergeCell ref="C1:C2"/>
    <mergeCell ref="P1:P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>
      <selection activeCell="C12" sqref="C12"/>
    </sheetView>
  </sheetViews>
  <sheetFormatPr defaultRowHeight="14.4" x14ac:dyDescent="0.3"/>
  <cols>
    <col min="2" max="2" width="19.44140625" bestFit="1" customWidth="1"/>
    <col min="3" max="3" width="25" bestFit="1" customWidth="1"/>
  </cols>
  <sheetData>
    <row r="1" spans="1:4" x14ac:dyDescent="0.3">
      <c r="A1" s="49" t="s">
        <v>29</v>
      </c>
      <c r="B1" s="62" t="s">
        <v>30</v>
      </c>
      <c r="C1" s="62"/>
      <c r="D1" s="49" t="s">
        <v>31</v>
      </c>
    </row>
    <row r="2" spans="1:4" x14ac:dyDescent="0.3">
      <c r="A2" s="50">
        <v>1</v>
      </c>
      <c r="B2" s="63" t="s">
        <v>32</v>
      </c>
      <c r="C2" s="51" t="s">
        <v>33</v>
      </c>
      <c r="D2" s="52" t="s">
        <v>4</v>
      </c>
    </row>
    <row r="3" spans="1:4" x14ac:dyDescent="0.3">
      <c r="A3" s="50">
        <v>2</v>
      </c>
      <c r="B3" s="63"/>
      <c r="C3" s="51" t="s">
        <v>34</v>
      </c>
      <c r="D3" s="52" t="s">
        <v>5</v>
      </c>
    </row>
    <row r="4" spans="1:4" x14ac:dyDescent="0.3">
      <c r="A4" s="50">
        <v>3</v>
      </c>
      <c r="B4" s="63"/>
      <c r="C4" s="51" t="s">
        <v>35</v>
      </c>
      <c r="D4" s="52" t="s">
        <v>6</v>
      </c>
    </row>
    <row r="5" spans="1:4" x14ac:dyDescent="0.3">
      <c r="A5" s="50">
        <v>5</v>
      </c>
      <c r="B5" s="63"/>
      <c r="C5" s="51" t="s">
        <v>36</v>
      </c>
      <c r="D5" s="52" t="s">
        <v>8</v>
      </c>
    </row>
    <row r="6" spans="1:4" x14ac:dyDescent="0.3">
      <c r="A6" s="50">
        <v>6</v>
      </c>
      <c r="B6" s="63" t="s">
        <v>37</v>
      </c>
      <c r="C6" s="51" t="s">
        <v>38</v>
      </c>
      <c r="D6" s="52" t="s">
        <v>9</v>
      </c>
    </row>
    <row r="7" spans="1:4" x14ac:dyDescent="0.3">
      <c r="A7" s="50">
        <v>7</v>
      </c>
      <c r="B7" s="63"/>
      <c r="C7" s="51" t="s">
        <v>39</v>
      </c>
      <c r="D7" s="52" t="s">
        <v>10</v>
      </c>
    </row>
    <row r="8" spans="1:4" x14ac:dyDescent="0.3">
      <c r="A8" s="50">
        <v>8</v>
      </c>
      <c r="B8" s="63"/>
      <c r="C8" s="51" t="s">
        <v>40</v>
      </c>
      <c r="D8" s="52" t="s">
        <v>11</v>
      </c>
    </row>
    <row r="9" spans="1:4" x14ac:dyDescent="0.3">
      <c r="A9" s="50">
        <v>9</v>
      </c>
      <c r="B9" s="63" t="s">
        <v>42</v>
      </c>
      <c r="C9" s="51" t="s">
        <v>43</v>
      </c>
      <c r="D9" s="52" t="s">
        <v>12</v>
      </c>
    </row>
    <row r="10" spans="1:4" x14ac:dyDescent="0.3">
      <c r="A10" s="50">
        <v>10</v>
      </c>
      <c r="B10" s="63"/>
      <c r="C10" s="51" t="s">
        <v>36</v>
      </c>
      <c r="D10" s="52" t="s">
        <v>13</v>
      </c>
    </row>
    <row r="11" spans="1:4" x14ac:dyDescent="0.3">
      <c r="A11" s="50">
        <v>11</v>
      </c>
      <c r="B11" s="63"/>
      <c r="C11" s="51" t="s">
        <v>44</v>
      </c>
      <c r="D11" s="52" t="s">
        <v>14</v>
      </c>
    </row>
    <row r="12" spans="1:4" x14ac:dyDescent="0.3">
      <c r="A12" s="50">
        <v>12</v>
      </c>
      <c r="B12" s="63"/>
      <c r="C12" s="51" t="s">
        <v>45</v>
      </c>
      <c r="D12" s="52" t="s">
        <v>15</v>
      </c>
    </row>
    <row r="13" spans="1:4" x14ac:dyDescent="0.3">
      <c r="A13" s="50">
        <v>13</v>
      </c>
      <c r="B13" s="63"/>
      <c r="C13" s="51" t="s">
        <v>46</v>
      </c>
      <c r="D13" s="52" t="s">
        <v>16</v>
      </c>
    </row>
    <row r="14" spans="1:4" x14ac:dyDescent="0.3">
      <c r="A14" s="50">
        <v>14</v>
      </c>
      <c r="B14" s="63" t="s">
        <v>47</v>
      </c>
      <c r="C14" s="51" t="s">
        <v>48</v>
      </c>
      <c r="D14" s="52" t="s">
        <v>17</v>
      </c>
    </row>
    <row r="15" spans="1:4" x14ac:dyDescent="0.3">
      <c r="A15" s="50">
        <v>15</v>
      </c>
      <c r="B15" s="63"/>
      <c r="C15" s="51" t="s">
        <v>50</v>
      </c>
      <c r="D15" s="52" t="s">
        <v>18</v>
      </c>
    </row>
    <row r="16" spans="1:4" x14ac:dyDescent="0.3">
      <c r="A16" s="50">
        <v>16</v>
      </c>
      <c r="B16" s="63"/>
      <c r="C16" s="51" t="s">
        <v>51</v>
      </c>
      <c r="D16" s="52" t="s">
        <v>19</v>
      </c>
    </row>
    <row r="17" spans="1:4" x14ac:dyDescent="0.3">
      <c r="A17" s="50">
        <v>17</v>
      </c>
      <c r="B17" s="63"/>
      <c r="C17" s="51" t="s">
        <v>53</v>
      </c>
      <c r="D17" s="52" t="s">
        <v>20</v>
      </c>
    </row>
    <row r="18" spans="1:4" x14ac:dyDescent="0.3">
      <c r="A18" s="50">
        <v>18</v>
      </c>
      <c r="B18" s="63"/>
      <c r="C18" s="51" t="s">
        <v>46</v>
      </c>
      <c r="D18" s="52" t="s">
        <v>21</v>
      </c>
    </row>
    <row r="19" spans="1:4" x14ac:dyDescent="0.3">
      <c r="A19" s="50">
        <v>19</v>
      </c>
      <c r="B19" s="63"/>
      <c r="C19" s="51" t="s">
        <v>54</v>
      </c>
      <c r="D19" s="52" t="s">
        <v>22</v>
      </c>
    </row>
    <row r="20" spans="1:4" x14ac:dyDescent="0.3">
      <c r="A20" s="50">
        <v>20</v>
      </c>
      <c r="B20" s="63"/>
      <c r="C20" s="51" t="s">
        <v>57</v>
      </c>
      <c r="D20" s="52" t="s">
        <v>23</v>
      </c>
    </row>
    <row r="21" spans="1:4" x14ac:dyDescent="0.3">
      <c r="A21" s="50">
        <v>21</v>
      </c>
      <c r="B21" s="64" t="s">
        <v>58</v>
      </c>
      <c r="C21" s="51" t="s">
        <v>46</v>
      </c>
      <c r="D21" s="52" t="s">
        <v>24</v>
      </c>
    </row>
    <row r="22" spans="1:4" x14ac:dyDescent="0.3">
      <c r="A22" s="50">
        <v>22</v>
      </c>
      <c r="B22" s="64"/>
      <c r="C22" s="51" t="s">
        <v>54</v>
      </c>
      <c r="D22" s="52" t="s">
        <v>25</v>
      </c>
    </row>
  </sheetData>
  <mergeCells count="6">
    <mergeCell ref="B21:B22"/>
    <mergeCell ref="B1:C1"/>
    <mergeCell ref="B2:B5"/>
    <mergeCell ref="B6:B8"/>
    <mergeCell ref="B9:B13"/>
    <mergeCell ref="B14:B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CA5F1-7E02-4CEB-991E-AFAE76CA57EA}">
  <dimension ref="A1"/>
  <sheetViews>
    <sheetView zoomScale="80" zoomScaleNormal="80" workbookViewId="0">
      <selection activeCell="B2" sqref="B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PRS_DataObligasi</vt:lpstr>
      <vt:lpstr>DataObligasi</vt:lpstr>
      <vt:lpstr>Name of Ratios</vt:lpstr>
      <vt:lpstr>Targeted OUTPUT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IRIAWAN</dc:creator>
  <cp:lastModifiedBy>NUR Iriawan</cp:lastModifiedBy>
  <dcterms:created xsi:type="dcterms:W3CDTF">2017-09-29T05:57:49Z</dcterms:created>
  <dcterms:modified xsi:type="dcterms:W3CDTF">2019-10-11T21:21:26Z</dcterms:modified>
</cp:coreProperties>
</file>